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526\"/>
    </mc:Choice>
  </mc:AlternateContent>
  <xr:revisionPtr revIDLastSave="0" documentId="13_ncr:1_{B4B20679-01BA-4E49-BD0B-BC58586F5F78}" xr6:coauthVersionLast="47" xr6:coauthVersionMax="47" xr10:uidLastSave="{00000000-0000-0000-0000-000000000000}"/>
  <bookViews>
    <workbookView xWindow="-108" yWindow="-108" windowWidth="23256" windowHeight="13896" tabRatio="823"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P53" i="9" s="1"/>
  <c r="K52" i="9"/>
  <c r="K51" i="9"/>
  <c r="K50" i="9"/>
  <c r="K49" i="9"/>
  <c r="K48" i="9"/>
  <c r="K47" i="9"/>
  <c r="K46" i="9"/>
  <c r="K45" i="9"/>
  <c r="K44" i="9"/>
  <c r="K43" i="9"/>
  <c r="K42" i="9"/>
  <c r="K41" i="9"/>
  <c r="K40" i="9"/>
  <c r="K39" i="9"/>
  <c r="K38" i="9"/>
  <c r="K37" i="9"/>
  <c r="K36" i="9"/>
  <c r="P36" i="9" s="1"/>
  <c r="K35" i="9"/>
  <c r="P35" i="9" s="1"/>
  <c r="K34" i="9"/>
  <c r="P34" i="9" s="1"/>
  <c r="K33" i="9"/>
  <c r="P33" i="9" s="1"/>
  <c r="K32" i="9"/>
  <c r="K31" i="9"/>
  <c r="P31" i="9" s="1"/>
  <c r="K30" i="9"/>
  <c r="K29" i="9"/>
  <c r="K28" i="9"/>
  <c r="K27" i="9"/>
  <c r="K26" i="9"/>
  <c r="K25" i="9"/>
  <c r="K24" i="9"/>
  <c r="K23" i="9"/>
  <c r="K22" i="9"/>
  <c r="K21" i="9"/>
  <c r="K20" i="9"/>
  <c r="K19" i="9"/>
  <c r="K18" i="9"/>
  <c r="K17" i="9"/>
  <c r="K16" i="9"/>
  <c r="K15" i="9"/>
  <c r="K14" i="9"/>
  <c r="P14" i="9" s="1"/>
  <c r="K13" i="9"/>
  <c r="P13" i="9" s="1"/>
  <c r="K12" i="9"/>
  <c r="P12" i="9" s="1"/>
  <c r="K11" i="9"/>
  <c r="P11" i="9" s="1"/>
  <c r="K10" i="9"/>
  <c r="K9" i="9"/>
  <c r="P9" i="9" s="1"/>
  <c r="K8" i="9"/>
  <c r="K7" i="9"/>
  <c r="P54" i="9"/>
  <c r="P52" i="9"/>
  <c r="P51" i="9"/>
  <c r="P50" i="9"/>
  <c r="P49" i="9"/>
  <c r="P48" i="9"/>
  <c r="P47" i="9"/>
  <c r="P46" i="9"/>
  <c r="P45" i="9"/>
  <c r="P44" i="9"/>
  <c r="P43" i="9"/>
  <c r="P42" i="9"/>
  <c r="P41" i="9"/>
  <c r="P40" i="9"/>
  <c r="P39" i="9"/>
  <c r="P38" i="9"/>
  <c r="P37" i="9"/>
  <c r="P32" i="9"/>
  <c r="P30" i="9"/>
  <c r="P29" i="9"/>
  <c r="P28" i="9"/>
  <c r="P27" i="9"/>
  <c r="P26" i="9"/>
  <c r="P25" i="9"/>
  <c r="P24" i="9"/>
  <c r="P23" i="9"/>
  <c r="P22" i="9"/>
  <c r="P21" i="9"/>
  <c r="P20" i="9"/>
  <c r="P19" i="9"/>
  <c r="P18" i="9"/>
  <c r="P17" i="9"/>
  <c r="P16" i="9"/>
  <c r="P15" i="9"/>
  <c r="P10" i="9"/>
  <c r="P8" i="9"/>
  <c r="P7" i="9"/>
  <c r="O55" i="9"/>
  <c r="N55" i="9"/>
  <c r="M55" i="9"/>
  <c r="L55" i="9"/>
  <c r="J55" i="9"/>
  <c r="I55" i="9"/>
  <c r="H55" i="9"/>
  <c r="G55" i="9"/>
  <c r="F55" i="9"/>
  <c r="E55" i="9"/>
  <c r="D55" i="9"/>
  <c r="C55" i="9"/>
  <c r="K55" i="9" l="1"/>
  <c r="P55" i="9"/>
  <c r="P56" i="9" s="1"/>
  <c r="I56" i="9"/>
  <c r="J56" i="9"/>
  <c r="K56" i="9"/>
  <c r="L56" i="9"/>
  <c r="M56" i="9"/>
  <c r="N56" i="9"/>
  <c r="O56" i="9"/>
  <c r="C56" i="9"/>
  <c r="H56" i="9"/>
  <c r="D56" i="9"/>
  <c r="E56" i="9"/>
  <c r="F56" i="9"/>
  <c r="G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<sst xmlns="http://schemas.openxmlformats.org/spreadsheetml/2006/main" count="26923" uniqueCount="3335">
  <si>
    <t>jueves, 5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</si>
  <si>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</si>
  <si>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</si>
  <si>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</si>
  <si>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</si>
  <si>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</si>
  <si>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</si>
  <si>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</si>
  <si>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</si>
  <si>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</si>
  <si>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</si>
  <si>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</si>
  <si>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</si>
  <si>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</si>
  <si>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</si>
  <si>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</si>
  <si>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</si>
  <si>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</si>
  <si>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05/02/2026 15:26:00</t>
  </si>
  <si>
    <t>07/02/2026 00:00:00</t>
  </si>
  <si>
    <t>DECLARACIÓN DE SITUACIÓN EXCEPCIONAL EN LA S.E. PORTILLO 60 kV</t>
  </si>
  <si>
    <t>NO</t>
  </si>
  <si>
    <t>EGEMSA</t>
  </si>
  <si>
    <t>MACHUPICCHU - CACHIMAYO</t>
  </si>
  <si>
    <t xml:space="preserve">LINEA DE TRANSMISION          </t>
  </si>
  <si>
    <t>L-1001</t>
  </si>
  <si>
    <t>05/02/2026 05:37:00</t>
  </si>
  <si>
    <t>RECIERRE EXITOSO EN LA LÍNEA L-1001 (MACHUPICCHU – CACHIMAYO) DE 138 KV</t>
  </si>
  <si>
    <t>SI</t>
  </si>
  <si>
    <t>ELECTRO ORIENTE</t>
  </si>
  <si>
    <t>BELAUNDE TERRY - TARAPOTO</t>
  </si>
  <si>
    <t>L-1018</t>
  </si>
  <si>
    <t>05/02/2026 10:34:00</t>
  </si>
  <si>
    <t>05/02/2026 17:08:00</t>
  </si>
  <si>
    <t>DECLARACIÓN DE SITUACIÓN EXCEPCIONAL EN LA LÍNEA L-1018 (BELAUNDE TERRY - TARAPOTO) DE 138 kV</t>
  </si>
  <si>
    <t>05/02/2026 18:12:00</t>
  </si>
  <si>
    <t>05/02/2026 21:37:00</t>
  </si>
  <si>
    <t>FALLA</t>
  </si>
  <si>
    <t>HIDRANDINA</t>
  </si>
  <si>
    <t>SIHUAS - TAYABAMBA</t>
  </si>
  <si>
    <t>L-1133</t>
  </si>
  <si>
    <t>05/02/2026 14:31:47</t>
  </si>
  <si>
    <t>05/02/2026 15:17:17</t>
  </si>
  <si>
    <t>DESCONEXIÓN DE LAS LÍNEAS L-1133 (SIHUAS - TAYABAMBA) DE 138 KV POR FALLA</t>
  </si>
  <si>
    <t>ISA PERU</t>
  </si>
  <si>
    <t>VIZCARRA - PARAGSHA 2</t>
  </si>
  <si>
    <t>L-2254</t>
  </si>
  <si>
    <t>05/02/2026 15:00:40</t>
  </si>
  <si>
    <t>RECIERRE EXITOSO EN LA LÍNEA L-2254 (PARAGSHA 2 - VIZCARRA) DE 220 kV</t>
  </si>
  <si>
    <t>LINEAS ANDINAS SECUNDARIAS S.A.C.</t>
  </si>
  <si>
    <t>MOROCOCHA - CARLOS FRANCISCO</t>
  </si>
  <si>
    <t>L-6532</t>
  </si>
  <si>
    <t>05/02/2026 14:15:58</t>
  </si>
  <si>
    <t>05/02/2026 14:18:57</t>
  </si>
  <si>
    <t>DESCONEXIÓN DE LA LÍNEA L-6532 (NUEVA MOROCOCHA - CARLOS FRANCISCO) DE 50 kV POR FALLA</t>
  </si>
  <si>
    <t>RED DE ENERGIA DEL PERU S.A.</t>
  </si>
  <si>
    <t>QUENCORO</t>
  </si>
  <si>
    <t>TRANSFORMADOR 3D</t>
  </si>
  <si>
    <t>T47-131</t>
  </si>
  <si>
    <t>05/02/2026 11:39:00</t>
  </si>
  <si>
    <t>05/02/2026 22:32:00</t>
  </si>
  <si>
    <t>RECHAZO MANUAL DE CARGA POR SOBRECARGA DEL TRANSFORMADOR T47-131 DE 138/34,5/10,5 kV DE LA S.E. QUENCORO</t>
  </si>
  <si>
    <t>RESTRICCIONES OPERATIVAS</t>
  </si>
  <si>
    <t>FECHA</t>
  </si>
  <si>
    <t>HORA
INICIO</t>
  </si>
  <si>
    <t>HORA
FINAL</t>
  </si>
  <si>
    <t>T.Eq.</t>
  </si>
  <si>
    <t>05/02/2026</t>
  </si>
  <si>
    <t>00:00</t>
  </si>
  <si>
    <t>24:00</t>
  </si>
  <si>
    <t>CELEPSA</t>
  </si>
  <si>
    <t>C.H. EL PLATANAL</t>
  </si>
  <si>
    <t>CH</t>
  </si>
  <si>
    <t>CENTRAL</t>
  </si>
  <si>
    <t>De acuerdo con lo informado por CELEPSA mediante correo el dia 17.01, declaran que la CH Platanal se encontrará de pasada.</t>
  </si>
  <si>
    <t>EGASA</t>
  </si>
  <si>
    <t>C.H. CHARCANI IV</t>
  </si>
  <si>
    <t>Según Carta GC-0035/2026. La Central Charcani IV se encontrará indisponible debido a que se generó daños de alto riesgo en su infraestructura comprometiendo la seguridad del personal y de los equipos.</t>
  </si>
  <si>
    <t>De acuerdo con lo comunicado por EGASA mediante carta GG/GC.-0031/2026-EGASA, la CH Charcani IV presenta una limitación de generación de 2.4 MW en la unidad G1, debido a falla en los cables de potencia de dicha unidad.</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</si>
  <si>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</si>
  <si>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</si>
  <si>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</si>
  <si>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</si>
  <si>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</si>
  <si>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</si>
  <si>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</si>
  <si>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</si>
  <si>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</si>
  <si>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</si>
  <si>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</si>
  <si>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</si>
  <si>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</si>
  <si>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</si>
  <si>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</si>
  <si>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</si>
  <si>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</si>
  <si>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</si>
  <si>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</si>
  <si>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</si>
  <si>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</si>
  <si>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</si>
  <si>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</si>
  <si>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</si>
  <si>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</si>
  <si>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</si>
  <si>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</si>
  <si>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</si>
  <si>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</si>
  <si>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</si>
  <si>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</si>
  <si>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</si>
  <si>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</si>
  <si>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</si>
  <si>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</si>
  <si>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</si>
  <si>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</si>
  <si>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</si>
  <si>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</si>
  <si>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</si>
  <si>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</si>
  <si>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</si>
  <si>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</si>
  <si>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</si>
  <si>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</si>
  <si>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</si>
  <si>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</si>
  <si>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</si>
  <si>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</si>
  <si>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</si>
  <si>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</si>
  <si>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</si>
  <si>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</si>
  <si>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</si>
  <si>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</si>
  <si>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</si>
  <si>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</si>
  <si>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</si>
  <si>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</si>
  <si>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</si>
  <si>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</si>
  <si>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</si>
  <si>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</si>
  <si>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</si>
  <si>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</si>
  <si>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</si>
  <si>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</si>
  <si>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</si>
  <si>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</si>
  <si>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</si>
  <si>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</si>
  <si>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</si>
  <si>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</si>
  <si>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</si>
  <si>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</si>
  <si>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</si>
  <si>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</si>
  <si>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</si>
  <si>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</si>
  <si>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</si>
  <si>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</si>
  <si>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</si>
  <si>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</si>
  <si>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</si>
  <si>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</si>
  <si>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</si>
  <si>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</si>
  <si>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</si>
  <si>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</si>
  <si>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</si>
  <si>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</si>
  <si>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</si>
  <si>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</si>
  <si>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</si>
  <si>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</si>
  <si>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</si>
  <si>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</si>
  <si>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</si>
  <si>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</si>
  <si>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</si>
  <si>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</si>
  <si>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</si>
  <si>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</si>
  <si>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</si>
  <si>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</si>
  <si>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</si>
  <si>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</si>
  <si>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</si>
  <si>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</si>
  <si>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</si>
  <si>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</si>
  <si>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AGROINDUSTRIAS SAN JACINTO S.A.A.</t>
  </si>
  <si>
    <t>SAN JACINTO</t>
  </si>
  <si>
    <t>05/02/2026 00:00</t>
  </si>
  <si>
    <t>06/02/2026 00:00</t>
  </si>
  <si>
    <t>Mantenimiento mensual del ingenio.</t>
  </si>
  <si>
    <t>P</t>
  </si>
  <si>
    <t>F/S</t>
  </si>
  <si>
    <t>N</t>
  </si>
  <si>
    <t xml:space="preserve">PREV.     </t>
  </si>
  <si>
    <t>G</t>
  </si>
  <si>
    <t>ANGLO AMERICAN QUELLAVECO S.A.</t>
  </si>
  <si>
    <t>PAPUJUNE</t>
  </si>
  <si>
    <t>05/02/2026 08:17</t>
  </si>
  <si>
    <t>05/02/2026 18:05</t>
  </si>
  <si>
    <t>MONTAJE DE RECTIFICADORES. ACTIVIDAD CON PERDIDA DE SUPERVISION EL 04 Y 05 DE FEBRERO. (R0127734)</t>
  </si>
  <si>
    <t>E/S</t>
  </si>
  <si>
    <t xml:space="preserve">CORR.     </t>
  </si>
  <si>
    <t>T</t>
  </si>
  <si>
    <t>ATLANTICA TRANSMISION SUR S.A.</t>
  </si>
  <si>
    <t>OCONA</t>
  </si>
  <si>
    <t>INT-5450</t>
  </si>
  <si>
    <t>Interruptor INT-5450 cerrado con restriccion operativa, REB-5450 en servicio y suministrando los SS.AA. de la S.E. Oco?a.</t>
  </si>
  <si>
    <t>OTROS</t>
  </si>
  <si>
    <t>SE OCOÑA</t>
  </si>
  <si>
    <t>05/02/2026 03:57</t>
  </si>
  <si>
    <t>Inspeccion de efluvios.</t>
  </si>
  <si>
    <t>POROMA</t>
  </si>
  <si>
    <t>INT-5371</t>
  </si>
  <si>
    <t>Seccionador SBB-5371 fase  T  indisponible por problemas mecanicos, el seccionador permanece cerrado y bloqueado</t>
  </si>
  <si>
    <t>REB-5350</t>
  </si>
  <si>
    <t>Fuera de servicio por falla en el equipo.</t>
  </si>
  <si>
    <t>POROMA - OCONA</t>
  </si>
  <si>
    <t>L-5034</t>
  </si>
  <si>
    <t>05/02/2026 09:37</t>
  </si>
  <si>
    <t>05/02/2026 17:39</t>
  </si>
  <si>
    <t>Mantenimiento en pedestales de torres</t>
  </si>
  <si>
    <t>ATN 2 S.A.</t>
  </si>
  <si>
    <t>COTARUSE - LAS BAMBAS</t>
  </si>
  <si>
    <t>L-2055</t>
  </si>
  <si>
    <t>05/02/2026 07:01</t>
  </si>
  <si>
    <t>05/02/2026 17:27</t>
  </si>
  <si>
    <t>Inspeccion anual de la linea L-2055.</t>
  </si>
  <si>
    <t>L-2056</t>
  </si>
  <si>
    <t>Inspeccion anual de la linea L-2056.</t>
  </si>
  <si>
    <t>ATN S.A.</t>
  </si>
  <si>
    <t>CARHUAMAYO NUEVA</t>
  </si>
  <si>
    <t>AUT-201</t>
  </si>
  <si>
    <t>05/02/2026 16:21</t>
  </si>
  <si>
    <t>Restriccion operativa de telemando para cambio de taps del AUT-201 SE Carhuamayo Nueva, debido a la averia de un equipo de comunicacion en campo.</t>
  </si>
  <si>
    <t>KIMAN AYLLU</t>
  </si>
  <si>
    <t>AUT-501</t>
  </si>
  <si>
    <t>Restriccion Operativa en el circuito de control de cambiador de tap s del AUT-501</t>
  </si>
  <si>
    <t>CAJAMARQUILLA</t>
  </si>
  <si>
    <t>BARRA A 220kV</t>
  </si>
  <si>
    <t>MANTENER LOS EQUIPOS EN BARRA  A . NEXA DECLARO INDISPONIBLE EL SECCIONADOR DE BARRA  B  DE SU CL-2708. NO SE PUDE HACER CAMBIO DE BARRA</t>
  </si>
  <si>
    <t>F</t>
  </si>
  <si>
    <t>CALLAHUANCA (CNS)</t>
  </si>
  <si>
    <t>S.E.</t>
  </si>
  <si>
    <t>RELE DIFERENCIAL DE BARRAS DE CALLAHUANCA 220KV INOPERATIVO</t>
  </si>
  <si>
    <t>HUAMPANI</t>
  </si>
  <si>
    <t>CL-6040</t>
  </si>
  <si>
    <t>REEMPLAZO DE SECCIONADOR DE BARRA, FINALIZACION DEL REEMPLAZO DE RELES DE PROTECCION Y REEMPLAZO DE LA COLUMNA DE MANDO. (ESTA ACTIVIDAD SOLO INDISPONE UNO DE LOS TRANSFORMADORES DE LA SSEE, RESTRINGE GENERACION)</t>
  </si>
  <si>
    <t>CL-60KV-G1</t>
  </si>
  <si>
    <t>05/02/2026 00:01</t>
  </si>
  <si>
    <t>REEMPLAZO DE SECCIONADOR DE BARRA Y REEMPLAZO DE LA COLUMNA DE MANDO. (ESTA ACTIVIDAD SOLO INDISPONE UNO DE LOS TRANSFORMADORES DE LA SSEE, RESTRINGE GENERACION)</t>
  </si>
  <si>
    <t>CHARCANI IV</t>
  </si>
  <si>
    <t>Indisponibilidad por entrada de huayco a la central</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</si>
  <si>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</si>
  <si>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</si>
  <si>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</si>
  <si>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</si>
  <si>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</si>
  <si>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</si>
  <si>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</si>
  <si>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</si>
  <si>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</si>
  <si>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05/02/2026 06:44</t>
  </si>
  <si>
    <t>05/02/2026 11:01</t>
  </si>
  <si>
    <t>MANTENIMIENTO ELECTROMECANICO 1</t>
  </si>
  <si>
    <t>05/02/2026 11:37</t>
  </si>
  <si>
    <t>Operacion por Pruebas como parte de su Mantenimiento Preventivo. A las 11:37h se declara disponible ante el COES.</t>
  </si>
  <si>
    <t>PRUEBA</t>
  </si>
  <si>
    <t>CT INDEPENDENCIA</t>
  </si>
  <si>
    <t>TR1 (Reserva)</t>
  </si>
  <si>
    <t>Transformador E/S con el Conmutador de Taps sin carga Deshabilitado</t>
  </si>
  <si>
    <t>INDEPENDENCIA</t>
  </si>
  <si>
    <t>T-30</t>
  </si>
  <si>
    <t>Mantenimiento correctivo del transformador de potencia en reserva - DELCROSA</t>
  </si>
  <si>
    <t xml:space="preserve">INDEP_G2       </t>
  </si>
  <si>
    <t>05/02/2026 13:08</t>
  </si>
  <si>
    <t>05/02/2026 15:46</t>
  </si>
  <si>
    <t>Mantenimiento Correctivo por baja temperatura en cilindro A3.</t>
  </si>
  <si>
    <t>05/02/2026 16:31</t>
  </si>
  <si>
    <t>Operacion por Pruebas como parte de su Mantenimiento Correctivo. A las 16:31h se declara disponible ante el COES.</t>
  </si>
  <si>
    <t>CAMPO ARMI?O</t>
  </si>
  <si>
    <t>Proteccion diferencial 87B en SECA fuera de servicio.</t>
  </si>
  <si>
    <t>CHILCA 1</t>
  </si>
  <si>
    <t>CHTV</t>
  </si>
  <si>
    <t>05/02/2026 17:00</t>
  </si>
  <si>
    <t>MANTENIMIENTO ANUAL DE TRANSFORMADO PRINCIPAL DE TV 220/18 kV</t>
  </si>
  <si>
    <t>CL-TV</t>
  </si>
  <si>
    <t>MANTENIMIENTO ANUAL DE CELDA D10 (TV)</t>
  </si>
  <si>
    <t xml:space="preserve">TG1            </t>
  </si>
  <si>
    <t>05/02/2026 05:57</t>
  </si>
  <si>
    <t>Intervencion que indispone las se?ales de la Celda-TG1 por +72 horas</t>
  </si>
  <si>
    <t>INSPECCION DE 8333 EOH</t>
  </si>
  <si>
    <t>TV</t>
  </si>
  <si>
    <t>MANTENIMIENTO ANUAL DE UNIDAD Y SISTEMAS AUXILIARES</t>
  </si>
  <si>
    <t>Intervencion que indispone las se?ales de la Celda-TV por +72 horas</t>
  </si>
  <si>
    <t>MANTENIMIENTO CORRECTIVO POR REPARACION DEL TANQUE DE ACEITE</t>
  </si>
  <si>
    <t>INDISPONIBLE POR CORRECTIVO DEL TRANSFORMADOR CHTV</t>
  </si>
  <si>
    <t>EXPANSION INTIPAMPA</t>
  </si>
  <si>
    <t>05/02/2026 06:00</t>
  </si>
  <si>
    <t>05/02/2026 17:29</t>
  </si>
  <si>
    <t>ENERGIZACION DE CENTRAL EXPANSION INTIPAMPA POR PRUEBAS</t>
  </si>
  <si>
    <t>INTIPAMPA</t>
  </si>
  <si>
    <t>IPT2</t>
  </si>
  <si>
    <t>05/02/2026 03:34</t>
  </si>
  <si>
    <t>LEVANTAMIENTO OBSERVACIONES DE COMISIONADO IPT2</t>
  </si>
  <si>
    <t>05/02/2026 09:00</t>
  </si>
  <si>
    <t>05/02/2026 17:25</t>
  </si>
  <si>
    <t>LEVANTAMIENTO DE OBSERVACIONES - INTEGRACION DE MONITOREO DE GASES TRANSFORMADOR ITP2</t>
  </si>
  <si>
    <t>PUNTA LOMITAS</t>
  </si>
  <si>
    <t>CENTRAL PUNTA LOMITAS: 01 WTG FUERA DE SERVICIO POR REEMPLAZO DE GEAR BOX</t>
  </si>
  <si>
    <t>QUITARACSA</t>
  </si>
  <si>
    <t>05/02/2026 09:24</t>
  </si>
  <si>
    <t>05/02/2026 14:28</t>
  </si>
  <si>
    <t>PRUEBAS OPERATIVAS PREVIAS AL REINGRESO A OPERACION COMERCIAL DE LA CH QUITARACSA</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</si>
  <si>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</si>
  <si>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</si>
  <si>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</si>
  <si>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</si>
  <si>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</si>
  <si>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</si>
  <si>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</si>
  <si>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</si>
  <si>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</si>
  <si>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</si>
  <si>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</si>
  <si>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</si>
  <si>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CHIMBOTE 1 - CHIMBOTE SUR</t>
  </si>
  <si>
    <t>L-1111</t>
  </si>
  <si>
    <t>05/02/2026 14:00</t>
  </si>
  <si>
    <t>MANTENIMIENTO HIDROLAVADO DE AISLADORES EN LA LINEA L-1111</t>
  </si>
  <si>
    <t>HUALLANCA</t>
  </si>
  <si>
    <t>CL-1131</t>
  </si>
  <si>
    <t>Restriccion operativa: Linea L-1131 conectada a la barra B mediante el seccionador SB-A017, que se encuentra atascado, lo cual impide la realizacion de cambio de barra en la SE Huallanca</t>
  </si>
  <si>
    <t>AGUAYTIA</t>
  </si>
  <si>
    <t>IN2352</t>
  </si>
  <si>
    <t>CELDA DEL INTERRUPTOR IN-2352 SE ENCUENTRA SIN SUPERVISION A NIVEL 3 POR FALLA DEL CONTROLADOR DE LA CELDA. SE TIENE SUPERVISION LOCAL CON EL OPERADOR.</t>
  </si>
  <si>
    <t>05/02/2026 13:52</t>
  </si>
  <si>
    <t>05/02/2026 16:58</t>
  </si>
  <si>
    <t>REVISION POSITIVO A TIERRA. ACTIVIDAD CON PERDIDA DE SUPERVISION POR 1 HORA. (R0127812)</t>
  </si>
  <si>
    <t>SAN JOSE - SUNNY</t>
  </si>
  <si>
    <t>L-2070</t>
  </si>
  <si>
    <t>Fuera de servicio debido al mantenimiento del transformador TP - F01.</t>
  </si>
  <si>
    <t>SUNNY</t>
  </si>
  <si>
    <t>Indisponible debido al mantenimiento del transformador TP - F01.</t>
  </si>
  <si>
    <t>TP-F01</t>
  </si>
  <si>
    <t>Desconexion del Transformador de potencia TP-F01 por correctivo (La actividad requiere la desconexion de la L-2070).</t>
  </si>
  <si>
    <t>PARAMONGA N. - PARAMONGA E.</t>
  </si>
  <si>
    <t>L-1101</t>
  </si>
  <si>
    <t>LINEA EN BAIPAS CON LA L-1102 PARA ALIMENTAR LAS CARGAS DE LA SE CAHUA Y PONER LA CH CAHUA EN SERVICIO PARA EL SISTEMA.</t>
  </si>
  <si>
    <t>LUZ DEL SUR</t>
  </si>
  <si>
    <t>LOS INDUSTRIALES</t>
  </si>
  <si>
    <t>CL-2018</t>
  </si>
  <si>
    <t>05/02/2026 09:09</t>
  </si>
  <si>
    <t>05/02/2026 17:26</t>
  </si>
  <si>
    <t>Mantenimiento de aisladores y terminales</t>
  </si>
  <si>
    <t>CL-2010</t>
  </si>
  <si>
    <t>05/02/2026 09:22</t>
  </si>
  <si>
    <t>MINERA ANTAMINA</t>
  </si>
  <si>
    <t>ANTAMINA</t>
  </si>
  <si>
    <t>T - 2</t>
  </si>
  <si>
    <t>Por condicion de operacion. Transferencia del mensual APROBADO (01/02/2026-28/02/2026) al semanal (31/01/2026-06/02/2026)</t>
  </si>
  <si>
    <t>MINERA BUENAVENTURA</t>
  </si>
  <si>
    <t>UCHUCCHACUA</t>
  </si>
  <si>
    <t>TP-385</t>
  </si>
  <si>
    <t>05/02/2026 23:59</t>
  </si>
  <si>
    <t>El transformador de potencia TP-385 se encuentra indisponible por mantenimiento del cambiador de tomas bajo carga del 01/02/2026 al 28/02/2026(Ampliacion de mantenimiento)</t>
  </si>
  <si>
    <t>MINERA CERRO VERDE</t>
  </si>
  <si>
    <t>RECKA</t>
  </si>
  <si>
    <t>MANTENIMIENTO PREVENTIVO CYMASA</t>
  </si>
  <si>
    <t>SAN JOSE</t>
  </si>
  <si>
    <t>BCS-5982</t>
  </si>
  <si>
    <t>Seccionador SBP-5982 queda indisponible por falla mecanica.</t>
  </si>
  <si>
    <t>ATXF-002</t>
  </si>
  <si>
    <t>05/02/2026 08:00</t>
  </si>
  <si>
    <t>05/02/2026 16:08</t>
  </si>
  <si>
    <t>INDISPONIBILIDAD DE ATXF002 POR DISTANCIA DE SEGURIDAD. PARA INSTALACION DE CAMARAS #7 Y #8 DE CCTV SE SAN JOSE</t>
  </si>
  <si>
    <t>SAN LUIS - CERRO VERDE</t>
  </si>
  <si>
    <t>L-2074</t>
  </si>
  <si>
    <t>LINEA L-2074 E/S POR SEGURIDAD Y CONFIABILIDAD PARA EVITAR INTERRUPCIONES EN EL SUMINISTRO ELECTRICO</t>
  </si>
  <si>
    <t>L-2074 E/S POR SEGURIDAD DURANTE INDISPONIBILIDAD DE TRANSFORMADOR ATXF2</t>
  </si>
  <si>
    <t>NEXA RESOURCES PERU S.A.A.</t>
  </si>
  <si>
    <t>DESIERTO</t>
  </si>
  <si>
    <t>ACOPLE 220</t>
  </si>
  <si>
    <t>05/02/2026 07:48</t>
  </si>
  <si>
    <t>05/02/2026 16:15</t>
  </si>
  <si>
    <t>MP 4A SILICONADO DE AISLAMIENTO EN CELDA, ACTIVIDAD CON CAMBIO DE BARRAS. (R0125583)</t>
  </si>
  <si>
    <t>BARRAB220</t>
  </si>
  <si>
    <t>05/02/2026 12:56</t>
  </si>
  <si>
    <t>FUERA DE SERVICIO DEBIDO A TRABAJOS DE CL-ACOPLE_220KV. (R0125583)</t>
  </si>
  <si>
    <t>MP 4A SILICONADO DE AISLAMIENTO A EQUIPOS DE BARRA. (R0125585)</t>
  </si>
  <si>
    <t>BARRAA220</t>
  </si>
  <si>
    <t>05/02/2026 13:02</t>
  </si>
  <si>
    <t>MP 4A SILICONADO DE AISLAMIENTO A EQUIPOS DE BARRA. (R0125584)</t>
  </si>
  <si>
    <t>CH HER 1</t>
  </si>
  <si>
    <t xml:space="preserve">CENTRAL                  </t>
  </si>
  <si>
    <t>REPARACION DE SOLERA Y LIMPIEZA DE CANAL HUAMPANI</t>
  </si>
  <si>
    <t>CAMBIO DE RELES DE PROTECCION G3 HER 1</t>
  </si>
  <si>
    <t>REHABILITACION DE TURBINA</t>
  </si>
  <si>
    <t>REHABILITACION DEL COMPENSADOR SINCRONO</t>
  </si>
  <si>
    <t>REV. HID Y PRUEBAS DE COMPONENTES DE TURBINA / MBO-GENERADOR</t>
  </si>
  <si>
    <t>HUINCO</t>
  </si>
  <si>
    <t>05/02/2026 10:20</t>
  </si>
  <si>
    <t>05/02/2026 10:40</t>
  </si>
  <si>
    <t>ADQUISICION DE DATOS EN RETIRADA DE CARGA, DE MAXIMA POTENCIA A 20 MW, CON CONTROL DE COES (RSF)</t>
  </si>
  <si>
    <t>PARQUE EOLICO TRES HERMANAS S.A.C.</t>
  </si>
  <si>
    <t>PARQUE EOLICO 3 HERMANAS</t>
  </si>
  <si>
    <t>TH-33 falla en la bobina en el generador</t>
  </si>
  <si>
    <t>05/02/2026 00:54</t>
  </si>
  <si>
    <t>TH-19 alta temperatura en el sistema hidraulico (Reset)</t>
  </si>
  <si>
    <t>05/02/2026 01:54</t>
  </si>
  <si>
    <t>05/02/2026 02:31</t>
  </si>
  <si>
    <t>TH-26 Accumulator capacity C error (Reset)</t>
  </si>
  <si>
    <t>05/02/2026 03:23</t>
  </si>
  <si>
    <t>05/02/2026 16:20</t>
  </si>
  <si>
    <t>TH-24 Sobrecalentamiento del sistema hidraulico (cambio de bomba en sistema hidraulico)</t>
  </si>
  <si>
    <t>05/02/2026 09:16</t>
  </si>
  <si>
    <t>05/02/2026 17:13</t>
  </si>
  <si>
    <t>TH-16 Mantenimiento 10mo anual</t>
  </si>
  <si>
    <t>05/02/2026 17:07</t>
  </si>
  <si>
    <t>05/02/2026 20:45</t>
  </si>
  <si>
    <t>TH-09 Temperatura alta del aro (anillo) interno del rodamiento del generador Reset</t>
  </si>
  <si>
    <t>05/02/2026 21:49</t>
  </si>
  <si>
    <t>TH-19 Alta temperatura en el sistema hidraulico (Reset)</t>
  </si>
  <si>
    <t>PETRAMAS</t>
  </si>
  <si>
    <t>DO?A CATALINA</t>
  </si>
  <si>
    <t>MANTENIMIENTO DE CULATAS Y PISTONES/MANTENIMIENTO DE RADIADOR</t>
  </si>
  <si>
    <t>HUAYCOLORO</t>
  </si>
  <si>
    <t>05/02/2026 08:11</t>
  </si>
  <si>
    <t>05/02/2026 17:41</t>
  </si>
  <si>
    <t>MANTENIMIENTO DE 97500 HRS</t>
  </si>
  <si>
    <t>LA GRINGA V</t>
  </si>
  <si>
    <t>REACONDICIONAMIENTO GENERAL DEL GE (COMPLETO) /MANTENIMIENTO DE RADIADOR</t>
  </si>
  <si>
    <t>PLUZ ENERGIA PERU S.A.A.</t>
  </si>
  <si>
    <t>BARSI</t>
  </si>
  <si>
    <t>ST A 220 kV</t>
  </si>
  <si>
    <t>MANTENIMIENTO SUPERESTRUCTURA 220 KV.</t>
  </si>
  <si>
    <t>CHAVARRIA - BARSI</t>
  </si>
  <si>
    <t>L-2006</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</si>
  <si>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</si>
  <si>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</si>
  <si>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</si>
  <si>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</si>
  <si>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</si>
  <si>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</si>
  <si>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</si>
  <si>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</si>
  <si>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HUACHO</t>
  </si>
  <si>
    <t>T94-261</t>
  </si>
  <si>
    <t>05/02/2026 08:23</t>
  </si>
  <si>
    <t>05/02/2026 16:07</t>
  </si>
  <si>
    <t>MP 3A AJUSTE DE BORNERAS RELACIONADOS A LOS CIRCUITOS DE PROTECCION Y CONTROL DEL TRANSFORMADOR. (R0124592)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</si>
  <si>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</si>
  <si>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</si>
  <si>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</si>
  <si>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</si>
  <si>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</si>
  <si>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</si>
  <si>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</si>
  <si>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</si>
  <si>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</si>
  <si>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</si>
  <si>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</si>
  <si>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</si>
  <si>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</si>
  <si>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</si>
  <si>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</si>
  <si>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</si>
  <si>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</si>
  <si>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</si>
  <si>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</si>
  <si>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</si>
  <si>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TRAMO DISPONIBLE PARA SU ENERGIZACION DESDE SE. PARAMONGA NVA HASTA TORRE T-79. SE TIENE CUELLOS ABIERTOS DESDE PORTICO SE. CHIMBOTE 1 (T-01) HASTA T-79 POR EL MANTENIMIENTO CONTINUO DE LA L-2216.</t>
  </si>
  <si>
    <t>POA: CAMBIO DE CONDUCTOR DE TORRES T-1 A T-68, ACTIVIDAD CON CORTE CONTINUO, REQUIERE L-2215 CON RECIERRES DESHABILITADOS. (R0118678)</t>
  </si>
  <si>
    <t>MP 4A SILICONADO DE AISLADORES DE VIDRIO Y PORCELANA DE POSTES P-9, P-154 A P-160 Y P-344 A P-434 Y TORRES T-54 A T-211 Y T-415 A T-586, REQUIERE L-2215 CON RECIERRES DESHABILITADOS Y ATERRAMIENTO EN AMBOS EXTREMOS.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</si>
  <si>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</si>
  <si>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</si>
  <si>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</si>
  <si>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</si>
  <si>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</si>
  <si>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</si>
  <si>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</si>
  <si>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</si>
  <si>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</si>
  <si>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</si>
  <si>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</si>
  <si>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PREVIAMENTE SE PUSO EN SERVICIO EN T22-61.</t>
  </si>
  <si>
    <t>TALARA</t>
  </si>
  <si>
    <t>BARRA-B</t>
  </si>
  <si>
    <t>05/02/2026 16:27</t>
  </si>
  <si>
    <t>FUERA DE SERVICIO DEBIDO A TRABAJOS DE CL2249. (R0095973) (R0127599)</t>
  </si>
  <si>
    <t>CL-2249</t>
  </si>
  <si>
    <t>05/02/2026 16:22</t>
  </si>
  <si>
    <t>DESMONTAJE DE AISLADORES DEL SECCIONADOR DE BARRA SB-2899, ACTIVIDAD CON BARRA  B  FUERA DE SERVICIO Y ACTIVIDAD CON CORTE CONTINUO. (R0127599)</t>
  </si>
  <si>
    <t>MP 22A MANTENIMIENTO MAYOR DEL SECCIONADOR SB-2899, ACTIVIDAD CON BARRA  B  FUERA DE SERVICIO Y ACTIVIDAD CON CORTE CONTINUO. (R0095973)</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</si>
  <si>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</si>
  <si>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</si>
  <si>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</si>
  <si>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</si>
  <si>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</si>
  <si>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</si>
  <si>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</si>
  <si>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</si>
  <si>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</si>
  <si>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</si>
  <si>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</si>
  <si>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</si>
  <si>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Indisponible por falla en la celda del auxiliar N°3</t>
  </si>
  <si>
    <t>SOUTHERN PERU CC</t>
  </si>
  <si>
    <t>ILO 1 - ELECTROSUR</t>
  </si>
  <si>
    <t>L-1391</t>
  </si>
  <si>
    <t>05/02/2026 16:00</t>
  </si>
  <si>
    <t>LAVADO EN CALIENTE DE AISLADORES L-1391 E346A a E419</t>
  </si>
  <si>
    <t xml:space="preserve">GALLITO CIEGO                                     </t>
  </si>
  <si>
    <t>MANTENIMIENTO Y REVISION DEL SISTEMA DE ALINEAMIENTO Y COJINETES</t>
  </si>
  <si>
    <t>PARAMONGA E. - CAHUA</t>
  </si>
  <si>
    <t>L-1033</t>
  </si>
  <si>
    <t>LINEA INDISPONIBLE DESDE SE CAHUA A SE PARAMONGA EXISTENTE.</t>
  </si>
  <si>
    <t>L-1102</t>
  </si>
  <si>
    <t>LINEA EN SERVICIO EN CONDICION DE BAIPAS CON LA LINEA L-1101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</si>
  <si>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</si>
  <si>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</si>
  <si>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</si>
  <si>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</si>
  <si>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</si>
  <si>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</si>
  <si>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</si>
  <si>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</si>
  <si>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</si>
  <si>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</si>
  <si>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</si>
  <si>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CL-5022</t>
  </si>
  <si>
    <t>05/02/2026 10:55</t>
  </si>
  <si>
    <t>05/02/2026 17:49</t>
  </si>
  <si>
    <t>REVISION DE CIRCUITO DE CORRIENTE DEL PL2, ACTIVIDAD CON RIESGO DE DISPARO, EL RIESGO SE MINIMIZA DESHABILITANDO LAS FUNCIONES DE PROTECCION DEL RELE SECUNDARIO. SE REQUIERE POR PRUEBAS EL INTERRUPTOR IN-5172 DE 10:00 A 12:00 HRS E INTERRUPTOR IN-5170 DE 14:00 A 15:00 HRS. (R0127316)</t>
  </si>
  <si>
    <t>IN-5170</t>
  </si>
  <si>
    <t>05/02/2026 12:01</t>
  </si>
  <si>
    <t>05/02/2026 15:14</t>
  </si>
  <si>
    <t>FUERA DE SERVICIO POR PRUEBAS DEBIDO A TRABAJOS EN SERIVICIO DE LA CELDA CL-5022. (R0127316)</t>
  </si>
  <si>
    <t>IN-5172</t>
  </si>
  <si>
    <t>05/02/2026 17:02</t>
  </si>
  <si>
    <t>FUERA DE SERVICIO POR PRUEBAS DEBIDO A TRABAJOS EN SERVICIOS DE LA CELDA CL-5022. (R0127316)</t>
  </si>
  <si>
    <t>CHILCA-CTM</t>
  </si>
  <si>
    <t>05/02/2026 12:37</t>
  </si>
  <si>
    <t>SECCIONADOR SB-8209 DE CELDA ENLACE INDISPONIBLE DEBIDO A QUE SE ENCUENTRA DESCALIBRADO ELECTRICAMENTE.</t>
  </si>
  <si>
    <t>SE. CHILCA CTM 220 KV: CONFIGURACION DOBLE BARRA NVERTIDA DEBIDO A INDISPONIBILIDAD DE SECCIONADOR SB-8209 DE CELDA DE ENLACE.</t>
  </si>
  <si>
    <t>SA-5117_BarraA</t>
  </si>
  <si>
    <t>BRAZO INFERIOR DEL SECCIONADOR SA-5117 (17.9.24) CON POSIBLE ROTURAS DE LA CREMALLERA INTERIOR. DISPONIBLE PARA MANIOBRAS DE FORMA LOCAL DESDE NIVEL CERO (10.12.24).</t>
  </si>
  <si>
    <t>T72-523</t>
  </si>
  <si>
    <t>05/02/2026 07:54</t>
  </si>
  <si>
    <t>05/02/2026 18:13</t>
  </si>
  <si>
    <t>CONFIGURACION Y PRUEBAS DE NIVEL 2 Y NIVEL 3 DE RELE 67N. (R0119082)</t>
  </si>
  <si>
    <t>REF: LADO 33 KV, INSTALACION DE NUEVO BARRAJE NEUTRO EN EL BARRAJE TERCIARIO AT72. (R0127065)</t>
  </si>
  <si>
    <t>MP 12A MANTENIMIENTO ELECTROMECANICO DEL TRANSFORMADOR. (R0124953)</t>
  </si>
  <si>
    <t>BARRA B 220kV</t>
  </si>
  <si>
    <t>05/02/2026 08:22</t>
  </si>
  <si>
    <t>FUERA DE SERVICIO DEBIDO A TRABAJOS CORRECTIVOS EN SECCIONADOR SB-8209 DE LA CL-ENLACE. (R0127807)</t>
  </si>
  <si>
    <t>CL-Enlace1</t>
  </si>
  <si>
    <t>ACTIVIDAD CORRECTIVA DEL SECCIONADOR SB-8209. REQUIERE BARRA B FUERA DE SERVICIO. (R0127807)</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</si>
  <si>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</si>
  <si>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</si>
  <si>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</si>
  <si>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</si>
  <si>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</si>
  <si>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</si>
  <si>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</si>
  <si>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</si>
  <si>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</si>
  <si>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</si>
  <si>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</si>
  <si>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</si>
  <si>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</si>
  <si>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LA NI?A</t>
  </si>
  <si>
    <t>05/02/2026 12:50</t>
  </si>
  <si>
    <t>MP 6A LIMPIEZA DE SERVIDORES, ACTIVIDAD CON PERDIDA DE SUPERVISION.  (R0123779)</t>
  </si>
  <si>
    <t>POROMA - YARABAMBA</t>
  </si>
  <si>
    <t>L-5033</t>
  </si>
  <si>
    <t>RECIERRES DESHABILITADOS POR INDISPONIBILIDAD DEL RN-9</t>
  </si>
  <si>
    <t>SIST.INTERCONECTADO</t>
  </si>
  <si>
    <t>Esq.Trafo Chilca</t>
  </si>
  <si>
    <t>Deshabilitado debido al mantenimiento en el transformador T72-523</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</si>
  <si>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</si>
  <si>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</si>
  <si>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</si>
  <si>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</si>
  <si>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</si>
  <si>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</si>
  <si>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</si>
  <si>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</si>
  <si>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</si>
  <si>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</si>
  <si>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</si>
  <si>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</si>
  <si>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</si>
  <si>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</si>
  <si>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</si>
  <si>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</si>
  <si>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</si>
  <si>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</si>
  <si>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</si>
  <si>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</si>
  <si>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</si>
  <si>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</si>
  <si>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</si>
  <si>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</si>
  <si>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</si>
  <si>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</si>
  <si>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</si>
  <si>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</si>
  <si>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</si>
  <si>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</si>
  <si>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</si>
  <si>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</si>
  <si>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</si>
  <si>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</si>
  <si>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</si>
  <si>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</si>
  <si>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</si>
  <si>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</si>
  <si>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</si>
  <si>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</si>
  <si>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</si>
  <si>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</si>
  <si>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</si>
  <si>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</si>
  <si>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</si>
  <si>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</si>
  <si>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</si>
  <si>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</si>
  <si>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</si>
  <si>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</si>
  <si>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</si>
  <si>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</si>
  <si>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</si>
  <si>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</si>
  <si>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</si>
  <si>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</si>
  <si>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</si>
  <si>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</si>
  <si>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</si>
  <si>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</si>
  <si>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</si>
  <si>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</si>
  <si>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</si>
  <si>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</si>
  <si>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</si>
  <si>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</si>
  <si>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</si>
  <si>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</si>
  <si>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</si>
  <si>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</si>
  <si>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</si>
  <si>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</si>
  <si>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</si>
  <si>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</si>
  <si>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</si>
  <si>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</si>
  <si>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</si>
  <si>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</si>
  <si>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</si>
  <si>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</si>
  <si>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</si>
  <si>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</si>
  <si>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</si>
  <si>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</si>
  <si>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</si>
  <si>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</si>
  <si>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</si>
  <si>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</si>
  <si>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</si>
  <si>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</si>
  <si>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</si>
  <si>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</si>
  <si>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</si>
  <si>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</si>
  <si>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</si>
  <si>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</si>
  <si>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</si>
  <si>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</si>
  <si>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</si>
  <si>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</si>
  <si>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</si>
  <si>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</si>
  <si>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</si>
  <si>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</si>
  <si>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</si>
  <si>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</si>
  <si>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</si>
  <si>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</si>
  <si>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</si>
  <si>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</si>
  <si>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</si>
  <si>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</si>
  <si>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</si>
  <si>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</si>
  <si>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</si>
  <si>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</si>
  <si>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</si>
  <si>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</si>
  <si>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</si>
  <si>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</si>
  <si>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</si>
  <si>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</si>
  <si>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</si>
  <si>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</si>
  <si>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</si>
  <si>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</si>
  <si>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</si>
  <si>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</si>
  <si>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</si>
  <si>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</si>
  <si>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</si>
  <si>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</si>
  <si>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</si>
  <si>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</si>
  <si>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</si>
  <si>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</si>
  <si>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</si>
  <si>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</si>
  <si>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</si>
  <si>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</si>
  <si>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</si>
  <si>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</si>
  <si>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</si>
  <si>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</si>
  <si>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</si>
  <si>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</si>
  <si>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</si>
  <si>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</si>
  <si>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</si>
  <si>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</si>
  <si>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</si>
  <si>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</si>
  <si>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</si>
  <si>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</si>
  <si>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</si>
  <si>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</si>
  <si>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</si>
  <si>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</si>
  <si>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</si>
  <si>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</si>
  <si>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</si>
  <si>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</si>
  <si>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</si>
  <si>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</si>
  <si>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</si>
  <si>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</si>
  <si>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</si>
  <si>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</si>
  <si>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</si>
  <si>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</si>
  <si>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</si>
  <si>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</si>
  <si>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</si>
  <si>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</si>
  <si>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</si>
  <si>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</si>
  <si>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</si>
  <si>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</si>
  <si>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</si>
  <si>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</si>
  <si>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</si>
  <si>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</si>
  <si>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</si>
  <si>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</si>
  <si>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</si>
  <si>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</si>
  <si>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</si>
  <si>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</si>
  <si>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</si>
  <si>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</si>
  <si>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</si>
  <si>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</si>
  <si>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</si>
  <si>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</si>
  <si>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</si>
  <si>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</si>
  <si>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</si>
  <si>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</si>
  <si>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</si>
  <si>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</si>
  <si>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</si>
  <si>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</si>
  <si>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</si>
  <si>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</si>
  <si>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</si>
  <si>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</si>
  <si>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</si>
  <si>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</si>
  <si>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</si>
  <si>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</si>
  <si>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</si>
  <si>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</si>
  <si>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</si>
  <si>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</si>
  <si>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</si>
  <si>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</si>
  <si>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</si>
  <si>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</si>
  <si>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</si>
  <si>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</si>
  <si>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</si>
  <si>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</si>
  <si>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</si>
  <si>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</si>
  <si>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</si>
  <si>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</si>
  <si>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</si>
  <si>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</si>
  <si>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</si>
  <si>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</si>
  <si>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</si>
  <si>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</si>
  <si>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</si>
  <si>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</si>
  <si>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</si>
  <si>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</si>
  <si>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</si>
  <si>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</si>
  <si>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</si>
  <si>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</si>
  <si>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</si>
  <si>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</si>
  <si>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</si>
  <si>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</si>
  <si>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</si>
  <si>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</si>
  <si>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</si>
  <si>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</si>
  <si>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</si>
  <si>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</si>
  <si>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</si>
  <si>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</si>
  <si>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</si>
  <si>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</si>
  <si>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</si>
  <si>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</si>
  <si>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</si>
  <si>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</si>
  <si>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</si>
  <si>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</si>
  <si>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</si>
  <si>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</si>
  <si>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</si>
  <si>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</si>
  <si>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</si>
  <si>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</si>
  <si>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</si>
  <si>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</si>
  <si>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</si>
  <si>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</si>
  <si>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</si>
  <si>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</si>
  <si>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</si>
  <si>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</si>
  <si>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</si>
  <si>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</si>
  <si>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</si>
  <si>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</si>
  <si>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</si>
  <si>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</si>
  <si>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</si>
  <si>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</si>
  <si>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</si>
  <si>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</si>
  <si>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</si>
  <si>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</si>
  <si>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</si>
  <si>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</si>
  <si>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</si>
  <si>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</si>
  <si>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</si>
  <si>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</si>
  <si>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</si>
  <si>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</si>
  <si>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</si>
  <si>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</si>
  <si>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</si>
  <si>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</si>
  <si>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</si>
  <si>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</si>
  <si>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</si>
  <si>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</si>
  <si>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</si>
  <si>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</si>
  <si>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</si>
  <si>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</si>
  <si>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</si>
  <si>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</si>
  <si>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</si>
  <si>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</si>
  <si>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</si>
  <si>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</si>
  <si>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</si>
  <si>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</si>
  <si>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</si>
  <si>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</si>
  <si>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</si>
  <si>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</si>
  <si>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</si>
  <si>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</si>
  <si>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</si>
  <si>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</si>
  <si>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</si>
  <si>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</si>
  <si>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</si>
  <si>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</si>
  <si>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</si>
  <si>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</si>
  <si>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</si>
  <si>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</si>
  <si>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</si>
  <si>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</si>
  <si>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</si>
  <si>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</si>
  <si>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</si>
  <si>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</si>
  <si>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</si>
  <si>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</si>
  <si>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</si>
  <si>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</si>
  <si>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</si>
  <si>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</si>
  <si>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</si>
  <si>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</si>
  <si>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</si>
  <si>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</si>
  <si>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</si>
  <si>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</si>
  <si>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</si>
  <si>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</si>
  <si>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</si>
  <si>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</si>
  <si>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</si>
  <si>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</si>
  <si>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</si>
  <si>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</si>
  <si>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</si>
  <si>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</si>
  <si>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</si>
  <si>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</si>
  <si>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</si>
  <si>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</si>
  <si>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</si>
  <si>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</si>
  <si>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</si>
  <si>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</si>
  <si>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</si>
  <si>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</si>
  <si>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</si>
  <si>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</si>
  <si>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</si>
  <si>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</si>
  <si>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</si>
  <si>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</si>
  <si>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</si>
  <si>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</si>
  <si>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</si>
  <si>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</si>
  <si>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</si>
  <si>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</si>
  <si>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</si>
  <si>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</si>
  <si>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</si>
  <si>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</si>
  <si>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</si>
  <si>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</si>
  <si>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</si>
  <si>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</si>
  <si>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</si>
  <si>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</si>
  <si>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</si>
  <si>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</si>
  <si>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</si>
  <si>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</si>
  <si>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</si>
  <si>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</si>
  <si>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</si>
  <si>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</si>
  <si>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</si>
  <si>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</si>
  <si>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</si>
  <si>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</si>
  <si>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</si>
  <si>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</si>
  <si>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</si>
  <si>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</si>
  <si>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</si>
  <si>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</si>
  <si>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</si>
  <si>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</si>
  <si>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</si>
  <si>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</si>
  <si>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</si>
  <si>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</si>
  <si>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</si>
  <si>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</si>
  <si>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</si>
  <si>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</si>
  <si>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</si>
  <si>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</si>
  <si>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</si>
  <si>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</si>
  <si>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</si>
  <si>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</si>
  <si>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</si>
  <si>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</si>
  <si>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</si>
  <si>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</si>
  <si>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</si>
  <si>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</si>
  <si>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</si>
  <si>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</si>
  <si>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</si>
  <si>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</si>
  <si>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</si>
  <si>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</si>
  <si>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</si>
  <si>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</si>
  <si>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</si>
  <si>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</si>
  <si>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</si>
  <si>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</si>
  <si>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</si>
  <si>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</si>
  <si>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</si>
  <si>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</si>
  <si>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C.H. CALLAHUANCA</t>
  </si>
  <si>
    <t>C.H. MOYOPAMPA</t>
  </si>
  <si>
    <t>C.H. SAN GABAN II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</si>
  <si>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</si>
  <si>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</si>
  <si>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</si>
  <si>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</si>
  <si>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</si>
  <si>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</si>
  <si>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</si>
  <si>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</si>
  <si>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</si>
  <si>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</si>
  <si>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</si>
  <si>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</si>
  <si>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</si>
  <si>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</si>
  <si>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</si>
  <si>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</si>
  <si>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</si>
  <si>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</si>
  <si>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</si>
  <si>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</si>
  <si>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</si>
  <si>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</si>
  <si>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</si>
  <si>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</si>
  <si>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</si>
  <si>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</si>
  <si>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</si>
  <si>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</si>
  <si>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</si>
  <si>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</si>
  <si>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</si>
  <si>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</si>
  <si>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</si>
  <si>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</si>
  <si>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</si>
  <si>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</si>
  <si>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</si>
  <si>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</si>
  <si>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</si>
  <si>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</si>
  <si>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</si>
  <si>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</si>
  <si>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</si>
  <si>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</si>
  <si>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</si>
  <si>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</si>
  <si>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</si>
  <si>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</si>
  <si>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</si>
  <si>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</si>
  <si>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</si>
  <si>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</si>
  <si>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</si>
  <si>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</si>
  <si>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</si>
  <si>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</si>
  <si>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</si>
  <si>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</si>
  <si>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</si>
  <si>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</si>
  <si>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</si>
  <si>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</si>
  <si>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</si>
  <si>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</si>
  <si>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</si>
  <si>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</si>
  <si>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</si>
  <si>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</si>
  <si>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</si>
  <si>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</si>
  <si>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</si>
  <si>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</si>
  <si>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</si>
  <si>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</si>
  <si>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</si>
  <si>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</si>
  <si>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</si>
  <si>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</si>
  <si>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</si>
  <si>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</si>
  <si>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</si>
  <si>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</si>
  <si>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</si>
  <si>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</si>
  <si>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</si>
  <si>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</si>
  <si>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</si>
  <si>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</si>
  <si>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</si>
  <si>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</si>
  <si>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</si>
  <si>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</si>
  <si>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</si>
  <si>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</si>
  <si>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</si>
  <si>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</si>
  <si>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Febrero del 2026 - jueves, 5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</si>
  <si>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</si>
  <si>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</si>
  <si>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</si>
  <si>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</si>
  <si>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</si>
  <si>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</si>
  <si>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</si>
  <si>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</si>
  <si>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</si>
  <si>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</si>
  <si>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</si>
  <si>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</si>
  <si>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</si>
  <si>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</si>
  <si>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</si>
  <si>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</si>
  <si>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</si>
  <si>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</si>
  <si>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</si>
  <si>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</si>
  <si>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</si>
  <si>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</si>
  <si>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</si>
  <si>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</si>
  <si>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</si>
  <si>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</si>
  <si>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</si>
  <si>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</si>
  <si>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</si>
  <si>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</si>
  <si>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</si>
  <si>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</si>
  <si>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</si>
  <si>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</si>
  <si>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</si>
  <si>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</si>
  <si>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</si>
  <si>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</si>
  <si>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</si>
  <si>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</si>
  <si>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</si>
  <si>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</si>
  <si>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</si>
  <si>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</si>
  <si>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</si>
  <si>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</si>
  <si>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</si>
  <si>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</si>
  <si>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</si>
  <si>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</si>
  <si>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CARHUAQUERO</t>
  </si>
  <si>
    <t>C.S. MAJES SOLAR</t>
  </si>
  <si>
    <t>C.T. RECKA</t>
  </si>
  <si>
    <t>C.H. HUAMPANI</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</si>
  <si>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</si>
  <si>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</si>
  <si>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</si>
  <si>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</si>
  <si>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</si>
  <si>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</si>
  <si>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</si>
  <si>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</si>
  <si>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</si>
  <si>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</si>
  <si>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</si>
  <si>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</si>
  <si>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</si>
  <si>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</si>
  <si>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</si>
  <si>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</si>
  <si>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</si>
  <si>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PCH TUPURI</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</si>
  <si>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</si>
  <si>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</si>
  <si>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</si>
  <si>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</si>
  <si>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</si>
  <si>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</si>
  <si>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</si>
  <si>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</si>
  <si>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</si>
  <si>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</si>
  <si>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</si>
  <si>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</si>
  <si>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</si>
  <si>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</si>
  <si>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</si>
  <si>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</si>
  <si>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</si>
  <si>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</si>
  <si>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</si>
  <si>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</si>
  <si>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</si>
  <si>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</si>
  <si>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</si>
  <si>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</si>
  <si>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</si>
  <si>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</si>
  <si>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</si>
  <si>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</si>
  <si>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</si>
  <si>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</si>
  <si>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</si>
  <si>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</si>
  <si>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</si>
  <si>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</si>
  <si>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</si>
  <si>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</si>
  <si>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</si>
  <si>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</si>
  <si>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</si>
  <si>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</si>
  <si>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</si>
  <si>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</si>
  <si>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</si>
  <si>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</si>
  <si>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</si>
  <si>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</si>
  <si>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</si>
  <si>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</si>
  <si>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</si>
  <si>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</si>
  <si>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</si>
  <si>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</si>
  <si>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</si>
  <si>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</si>
  <si>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</si>
  <si>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</si>
  <si>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</si>
  <si>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</si>
  <si>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05/02/2026 00:00:00</t>
  </si>
  <si>
    <t>06/02/2026 00:00:00</t>
  </si>
  <si>
    <t>POR COGENERACION</t>
  </si>
  <si>
    <t>...</t>
  </si>
  <si>
    <t>MAPLE- BAGAZO</t>
  </si>
  <si>
    <t>SAN_JACINTO - BAGAZO</t>
  </si>
  <si>
    <t>05/02/2026 09:37:00</t>
  </si>
  <si>
    <t>AGROLMOS TV1 &amp; TV2 - BAGAZO</t>
  </si>
  <si>
    <t>G-1</t>
  </si>
  <si>
    <t>CANA BRAVA TV1 - BAGAZO</t>
  </si>
  <si>
    <t>CASA GRANDE TV1 &amp; TV3 - BAGAZO</t>
  </si>
  <si>
    <t>INDEPENDENCIA GAS</t>
  </si>
  <si>
    <t>05/02/2026 11:46:00</t>
  </si>
  <si>
    <t>05/02/2026 17:18:00</t>
  </si>
  <si>
    <t>05/02/2026 11:42:00</t>
  </si>
  <si>
    <t>POR POTENCIA O ENERGIA</t>
  </si>
  <si>
    <t>INDEP_G2</t>
  </si>
  <si>
    <t>05/02/2026 15:46:00</t>
  </si>
  <si>
    <t>05/02/2026 16:31:00</t>
  </si>
  <si>
    <t>POR PRUEBAS</t>
  </si>
  <si>
    <t>MALACAS1 TG6 - GAS</t>
  </si>
  <si>
    <t>05/02/2026 01:47:00</t>
  </si>
  <si>
    <t>05/02/2026 01:30:00</t>
  </si>
  <si>
    <t>05/02/2026 08:02:00</t>
  </si>
  <si>
    <t>CHILCA1 TG3 - GAS</t>
  </si>
  <si>
    <t>05/02/2026 01:39:00</t>
  </si>
  <si>
    <t>05/02/2026 01:20:00</t>
  </si>
  <si>
    <t>A MINIMA CARGA</t>
  </si>
  <si>
    <t>05/02/2026 08:04:00</t>
  </si>
  <si>
    <t>05/02/2026 09:23:00</t>
  </si>
  <si>
    <t>CHILCA1 TG2 - GAS</t>
  </si>
  <si>
    <t>05/02/2026 08:44:00</t>
  </si>
  <si>
    <t>05/02/2026 15:45:00</t>
  </si>
  <si>
    <t>05/02/2026 08:09:00</t>
  </si>
  <si>
    <t>05/02/2026 10:50:00</t>
  </si>
  <si>
    <t>05/02/2026 11:19:00</t>
  </si>
  <si>
    <t>05/02/2026 19:11:00</t>
  </si>
  <si>
    <t>05/02/2026 18:44:00</t>
  </si>
  <si>
    <t>05/02/2026 23:24:00</t>
  </si>
  <si>
    <t>05/02/2026 22:44:00</t>
  </si>
  <si>
    <t>05/02/2026 22:52:00</t>
  </si>
  <si>
    <t>05/02/2026 22:23:00</t>
  </si>
  <si>
    <t>CHILCA2 CCOMB TG41 - GAS</t>
  </si>
  <si>
    <t>05/02/2026 18:04:00</t>
  </si>
  <si>
    <t>REF_TALARA TV1 - NLH_RFG</t>
  </si>
  <si>
    <t>REF_TALARA TV2 - NLH_RFG</t>
  </si>
  <si>
    <t>KALLPA CCOMB TG1 &amp; TG2 &amp; TG3 - GAS</t>
  </si>
  <si>
    <t>05/02/2026 18:05:00</t>
  </si>
  <si>
    <t>A las 05:31 h subió a cargas parciales del 2° tramo.
A las 06:49 h bajó a mínimo del 2° tramo.</t>
  </si>
  <si>
    <t>05/02/2026 18:43:00</t>
  </si>
  <si>
    <t>POR RSF</t>
  </si>
  <si>
    <t>LAS FLORES CCOMB TG1 - GAS</t>
  </si>
  <si>
    <t>A las 01:57 h S/C bajar a mínimo del 2° tramo. A las 03:58 h se sube al máximo.
A las 06:51 h S/C bajar a mínimo del 2° tramo
A las 08:00 h S/C subir a máxima generación.</t>
  </si>
  <si>
    <t>STA ROSA TG8 - GAS</t>
  </si>
  <si>
    <t>05/02/2026 09:44:00</t>
  </si>
  <si>
    <t>05/02/2026 20:44:00</t>
  </si>
  <si>
    <t>05/02/2026 09:24:00</t>
  </si>
  <si>
    <t>05/02/2026 20:30:00</t>
  </si>
  <si>
    <t>VENTANILLA CCOMB TG3 &amp; TG4 - GAS</t>
  </si>
  <si>
    <t>05/02/2026 00:02:00</t>
  </si>
  <si>
    <t>05/02/2026 04:00:00</t>
  </si>
  <si>
    <t>05/02/2026 06:48:00</t>
  </si>
  <si>
    <t>05/02/2026 08:06:00</t>
  </si>
  <si>
    <t>HUAYCOLORO - BIOGAS</t>
  </si>
  <si>
    <t>05/02/2026 08:03:00</t>
  </si>
  <si>
    <t>05/02/2026 17:41:00</t>
  </si>
  <si>
    <t>05/02/2026 17:37:00</t>
  </si>
  <si>
    <t>LA GRINGA V - BIOGAS</t>
  </si>
  <si>
    <t>DONA CATALINA  - BIOGAS</t>
  </si>
  <si>
    <t>CALLAO - BIOGAS</t>
  </si>
  <si>
    <t>OLLEROS CCOMB TG1 - GAS</t>
  </si>
  <si>
    <t>05/02/2026 01:59:00</t>
  </si>
  <si>
    <t>05/02/2026 03:27:00</t>
  </si>
  <si>
    <t>AGUAYTIA TG2 - GAS</t>
  </si>
  <si>
    <t>05/02/2026 02:52:00</t>
  </si>
  <si>
    <t>05/02/2026 02:38:00</t>
  </si>
  <si>
    <t>Hora Inicio y Fin de Indisponibilidades de las Unidades de Generación SEIN</t>
  </si>
  <si>
    <t>MANTENIMIENTO ELECTROMECÁNICO 1</t>
  </si>
  <si>
    <t>Intervención que indispone las señales de la Celda-TG1 por +72 horas</t>
  </si>
  <si>
    <t>Intervención que indispone las señales de la Celda-TV por +72 horas</t>
  </si>
  <si>
    <t>Indisponibilidad de las señales ICCP debido al mantenimiento de la central.</t>
  </si>
  <si>
    <t>Anual BOP e inspección boroscopica de turbinas</t>
  </si>
  <si>
    <t>HUAMPANÍ</t>
  </si>
  <si>
    <t>REHABILITACIÓN DEL COMPENSADOR SÍNCRONO</t>
  </si>
  <si>
    <t>TH-19 alta temperatura en el sistema hidráulico (Reset)</t>
  </si>
  <si>
    <t>TH-24 Sobrecalentamiento del sistema hidráulico (cambio de bomba en sistema hidráulico)</t>
  </si>
  <si>
    <t>TH-19 Alta temperatura en el sistema hidráulico (Reset)</t>
  </si>
  <si>
    <t>DOÑA CATALINA</t>
  </si>
  <si>
    <t>SAN NICOLÁS</t>
  </si>
  <si>
    <t>MANTENIMIENTO Y REVISIÓN DEL SISTEMA DE ALINEAMIENTO Y COJINETES</t>
  </si>
  <si>
    <t>EJECUTADO</t>
  </si>
  <si>
    <t>Jueves 5 de Febrero del 2026 / SEM N° 5</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</si>
  <si>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</si>
  <si>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</si>
  <si>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</si>
  <si>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</si>
  <si>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</si>
  <si>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</si>
  <si>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</si>
  <si>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</si>
  <si>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</si>
  <si>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</si>
  <si>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</si>
  <si>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</si>
  <si>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</si>
  <si>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</si>
  <si>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</si>
  <si>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</si>
  <si>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</si>
  <si>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</si>
  <si>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</si>
  <si>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</si>
  <si>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</si>
  <si>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</si>
  <si>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</si>
  <si>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</si>
  <si>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</si>
  <si>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</si>
  <si>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</si>
  <si>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</si>
  <si>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</si>
  <si>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</si>
  <si>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</si>
  <si>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</si>
  <si>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</si>
  <si>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</si>
  <si>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</si>
  <si>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</si>
  <si>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</si>
  <si>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</si>
  <si>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</si>
  <si>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</si>
  <si>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</si>
  <si>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</si>
  <si>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</si>
  <si>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</si>
  <si>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</si>
  <si>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</si>
  <si>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</si>
  <si>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</si>
  <si>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</si>
  <si>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</si>
  <si>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</si>
  <si>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</si>
  <si>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</si>
  <si>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</si>
  <si>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</si>
  <si>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</si>
  <si>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</si>
  <si>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</si>
  <si>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</si>
  <si>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</si>
  <si>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</si>
  <si>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</si>
  <si>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</si>
  <si>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</si>
  <si>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</si>
  <si>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</si>
  <si>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</si>
  <si>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</si>
  <si>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</si>
  <si>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</si>
  <si>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</si>
  <si>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</si>
  <si>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</si>
  <si>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</si>
  <si>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</si>
  <si>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</si>
  <si>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</si>
  <si>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</si>
  <si>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</si>
  <si>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</si>
  <si>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</si>
  <si>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</si>
  <si>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</si>
  <si>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</si>
  <si>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</si>
  <si>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</si>
  <si>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</si>
  <si>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</si>
  <si>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</si>
  <si>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</si>
  <si>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</si>
  <si>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</si>
  <si>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</si>
  <si>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</si>
  <si>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</si>
  <si>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</si>
  <si>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</si>
  <si>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</si>
  <si>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</si>
  <si>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</si>
  <si>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</si>
  <si>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</si>
  <si>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</si>
  <si>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</si>
  <si>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</si>
  <si>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</si>
  <si>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</si>
  <si>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</si>
  <si>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</si>
  <si>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</si>
  <si>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</si>
  <si>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</si>
  <si>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</si>
  <si>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</si>
  <si>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</si>
  <si>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</si>
  <si>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</si>
  <si>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</si>
  <si>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</si>
  <si>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</si>
  <si>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</si>
  <si>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</si>
  <si>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</si>
  <si>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</si>
  <si>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</si>
  <si>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</si>
  <si>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</si>
  <si>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</si>
  <si>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</si>
  <si>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</si>
  <si>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</si>
  <si>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</si>
  <si>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</si>
  <si>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</si>
  <si>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</si>
  <si>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</si>
  <si>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</si>
  <si>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</si>
  <si>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</si>
  <si>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</si>
  <si>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</si>
  <si>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</si>
  <si>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</si>
  <si>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</si>
  <si>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</si>
  <si>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</si>
  <si>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</si>
  <si>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</si>
  <si>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</si>
  <si>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</si>
  <si>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</si>
  <si>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</si>
  <si>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</si>
  <si>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</si>
  <si>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</si>
  <si>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</si>
  <si>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</si>
  <si>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</si>
  <si>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</si>
  <si>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</si>
  <si>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</si>
  <si>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</si>
  <si>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</si>
  <si>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</si>
  <si>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</si>
  <si>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</si>
  <si>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</si>
  <si>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</si>
  <si>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</si>
  <si>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</si>
  <si>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</si>
  <si>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</si>
  <si>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</si>
  <si>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</si>
  <si>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</si>
  <si>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</si>
  <si>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</si>
  <si>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</si>
  <si>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</si>
  <si>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</si>
  <si>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</si>
  <si>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</si>
  <si>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</si>
  <si>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</si>
  <si>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</si>
  <si>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</si>
  <si>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</si>
  <si>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</si>
  <si>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</si>
  <si>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</si>
  <si>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</si>
  <si>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</si>
  <si>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</si>
  <si>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</si>
  <si>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</si>
  <si>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</si>
  <si>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</si>
  <si>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</si>
  <si>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</si>
  <si>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</si>
  <si>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</si>
  <si>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</si>
  <si>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</si>
  <si>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</si>
  <si>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</si>
  <si>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</si>
  <si>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</si>
  <si>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</si>
  <si>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</si>
  <si>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</si>
  <si>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</si>
  <si>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</si>
  <si>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</si>
  <si>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</si>
  <si>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</si>
  <si>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</si>
  <si>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</si>
  <si>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</si>
  <si>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</si>
  <si>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</si>
  <si>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</si>
  <si>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</si>
  <si>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</si>
  <si>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</si>
  <si>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</si>
  <si>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</si>
  <si>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</si>
  <si>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</si>
  <si>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</si>
  <si>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</si>
  <si>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</si>
  <si>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</si>
  <si>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</si>
  <si>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</si>
  <si>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</si>
  <si>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</si>
  <si>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</si>
  <si>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</si>
  <si>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</si>
  <si>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</si>
  <si>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</si>
  <si>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</si>
  <si>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</si>
  <si>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</si>
  <si>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</si>
  <si>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</si>
  <si>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</si>
  <si>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</si>
  <si>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</si>
  <si>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</si>
  <si>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</si>
  <si>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</si>
  <si>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</si>
  <si>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</si>
  <si>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</si>
  <si>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</si>
  <si>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</si>
  <si>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</si>
  <si>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</si>
  <si>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</si>
  <si>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</si>
  <si>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</si>
  <si>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</si>
  <si>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</si>
  <si>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</si>
  <si>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de volumen por variación de temperatura.</t>
  </si>
  <si>
    <t>Sin consumo de combustible interno en planta.</t>
  </si>
  <si>
    <t>Reporte de Consumo de Combustibles</t>
  </si>
  <si>
    <t>CONSUMO DE COMBUSTIBLES - LÍQUIDO, SÓLIDO, GASEOSO</t>
  </si>
  <si>
    <t>MEDIDOR</t>
  </si>
  <si>
    <t>05/Feb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</si>
  <si>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</si>
  <si>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</si>
  <si>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</si>
  <si>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</si>
  <si>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</si>
  <si>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</si>
  <si>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</si>
  <si>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</si>
  <si>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</si>
  <si>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</si>
  <si>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</si>
  <si>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</si>
  <si>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</si>
  <si>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</si>
  <si>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</si>
  <si>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</si>
  <si>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</si>
  <si>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</si>
  <si>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</si>
  <si>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</si>
  <si>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</si>
  <si>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</si>
  <si>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</si>
  <si>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</si>
  <si>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</si>
  <si>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</si>
  <si>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</si>
  <si>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</si>
  <si>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</si>
  <si>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</si>
  <si>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</si>
  <si>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</si>
  <si>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</si>
  <si>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</si>
  <si>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</si>
  <si>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</si>
  <si>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</si>
  <si>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</si>
  <si>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</si>
  <si>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</si>
  <si>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</si>
  <si>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</si>
  <si>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</si>
  <si>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</si>
  <si>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</si>
  <si>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</si>
  <si>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</si>
  <si>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</si>
  <si>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</si>
  <si>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</si>
  <si>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</si>
  <si>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</si>
  <si>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</si>
  <si>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</si>
  <si>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</si>
  <si>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</si>
  <si>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</si>
  <si>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</si>
  <si>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</si>
  <si>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</si>
  <si>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</si>
  <si>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</si>
  <si>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</si>
  <si>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</si>
  <si>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</si>
  <si>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</si>
  <si>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</si>
  <si>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</si>
  <si>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</si>
  <si>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</si>
  <si>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</si>
  <si>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</si>
  <si>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</si>
  <si>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</si>
  <si>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</si>
  <si>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</si>
  <si>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</si>
  <si>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05/02/2026 01:00</t>
  </si>
  <si>
    <t>05/02/2026 02:00</t>
  </si>
  <si>
    <t>05/02/2026 03:00</t>
  </si>
  <si>
    <t>05/02/2026 04:00</t>
  </si>
  <si>
    <t>05/02/2026 05:00</t>
  </si>
  <si>
    <t>05/02/2026 07:00</t>
  </si>
  <si>
    <t>05/02/2026 10:00</t>
  </si>
  <si>
    <t>05/02/2026 11:00</t>
  </si>
  <si>
    <t>05/02/2026 12:00</t>
  </si>
  <si>
    <t>05/02/2026 13:00</t>
  </si>
  <si>
    <t>05/02/2026 15:00</t>
  </si>
  <si>
    <t>05/02/2026 18:00</t>
  </si>
  <si>
    <t>05/02/2026 19:00</t>
  </si>
  <si>
    <t>05/02/2026 20:00</t>
  </si>
  <si>
    <t>05/02/2026 21:00</t>
  </si>
  <si>
    <t>05/02/2026 22:00</t>
  </si>
  <si>
    <t>05/02/2026 23:00</t>
  </si>
  <si>
    <t>TEMPERATURA AMBIENTE (ºC)</t>
  </si>
  <si>
    <t>Disponibilidad de Gas Natural de las Centrales Termoeléctricas</t>
  </si>
  <si>
    <t>GASEODUCTO</t>
  </si>
  <si>
    <t>VOLUMEN DE GAS (Mm3)</t>
  </si>
  <si>
    <t>INICIAL</t>
  </si>
  <si>
    <t>GASEODUCTO DE CAMISEA (EGESUR)</t>
  </si>
  <si>
    <t>06/02/2026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</si>
  <si>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</si>
  <si>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</si>
  <si>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</si>
  <si>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</si>
  <si>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</si>
  <si>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</si>
  <si>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</si>
  <si>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</si>
  <si>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</si>
  <si>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</si>
  <si>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</si>
  <si>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</si>
  <si>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</si>
  <si>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</si>
  <si>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</si>
  <si>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</si>
  <si>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</si>
  <si>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</si>
  <si>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</si>
  <si>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</si>
  <si>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</si>
  <si>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</si>
  <si>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</si>
  <si>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</si>
  <si>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</si>
  <si>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</si>
  <si>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</si>
  <si>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</si>
  <si>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</si>
  <si>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</si>
  <si>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</si>
  <si>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</si>
  <si>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</si>
  <si>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</si>
  <si>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</si>
  <si>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</si>
  <si>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</si>
  <si>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</si>
  <si>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</si>
  <si>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</si>
  <si>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</si>
  <si>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</si>
  <si>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</si>
  <si>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</si>
  <si>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</si>
  <si>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</si>
  <si>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</si>
  <si>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</si>
  <si>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</si>
  <si>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</si>
  <si>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</si>
  <si>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</si>
  <si>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</si>
  <si>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</si>
  <si>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</si>
  <si>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</si>
  <si>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</si>
  <si>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</si>
  <si>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</si>
  <si>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</si>
  <si>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</si>
  <si>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</si>
  <si>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</si>
  <si>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</si>
  <si>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</si>
  <si>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</si>
  <si>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</si>
  <si>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</si>
  <si>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</si>
  <si>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</si>
  <si>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</si>
  <si>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</si>
  <si>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</si>
  <si>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</si>
  <si>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</si>
  <si>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</si>
  <si>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</si>
  <si>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</si>
  <si>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</si>
  <si>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</si>
  <si>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</si>
  <si>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</si>
  <si>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</si>
  <si>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</si>
  <si>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</si>
  <si>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</si>
  <si>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</si>
  <si>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</si>
  <si>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</si>
  <si>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</si>
  <si>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</si>
  <si>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</si>
  <si>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</si>
  <si>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</si>
  <si>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</si>
  <si>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</si>
  <si>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</si>
  <si>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</si>
  <si>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</si>
  <si>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</si>
  <si>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</si>
  <si>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</si>
  <si>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</si>
  <si>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</si>
  <si>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</si>
  <si>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</si>
  <si>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</si>
  <si>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</si>
  <si>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</si>
  <si>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</si>
  <si>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</si>
  <si>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</si>
  <si>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</si>
  <si>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</si>
  <si>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</si>
  <si>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</si>
  <si>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</si>
  <si>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</si>
  <si>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</si>
  <si>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</si>
  <si>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</si>
  <si>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</si>
  <si>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</si>
  <si>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</si>
  <si>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</si>
  <si>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</si>
  <si>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</si>
  <si>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</si>
  <si>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</si>
  <si>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</si>
  <si>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</si>
  <si>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</si>
  <si>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</si>
  <si>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</si>
  <si>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</si>
  <si>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</si>
  <si>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</si>
  <si>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</si>
  <si>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</si>
  <si>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</si>
  <si>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</si>
  <si>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</si>
  <si>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</si>
  <si>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</si>
  <si>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</si>
  <si>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</si>
  <si>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</si>
  <si>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</si>
  <si>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</si>
  <si>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</si>
  <si>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</si>
  <si>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</si>
  <si>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</si>
  <si>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</si>
  <si>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</si>
  <si>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</si>
  <si>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</si>
  <si>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</si>
  <si>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</si>
  <si>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</si>
  <si>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</si>
  <si>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</si>
  <si>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</si>
  <si>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</si>
  <si>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</si>
  <si>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</si>
  <si>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</si>
  <si>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</si>
  <si>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</si>
  <si>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</si>
  <si>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</si>
  <si>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</si>
  <si>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</si>
  <si>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</si>
  <si>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</si>
  <si>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</si>
  <si>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</si>
  <si>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</si>
  <si>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</si>
  <si>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</si>
  <si>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</si>
  <si>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</si>
  <si>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</si>
  <si>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</si>
  <si>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</si>
  <si>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</si>
  <si>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</si>
  <si>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</si>
  <si>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</si>
  <si>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</si>
  <si>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</si>
  <si>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</si>
  <si>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</si>
  <si>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</si>
  <si>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</si>
  <si>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</si>
  <si>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</si>
  <si>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</si>
  <si>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</si>
  <si>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</si>
  <si>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</si>
  <si>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</si>
  <si>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</si>
  <si>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</si>
  <si>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</si>
  <si>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</si>
  <si>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</si>
  <si>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</si>
  <si>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</si>
  <si>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</si>
  <si>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</si>
  <si>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</si>
  <si>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</si>
  <si>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</si>
  <si>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</si>
  <si>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</si>
  <si>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</si>
  <si>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</si>
  <si>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</si>
  <si>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</si>
  <si>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</si>
  <si>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</si>
  <si>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</si>
  <si>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</si>
  <si>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</si>
  <si>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</si>
  <si>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</si>
  <si>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</si>
  <si>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</si>
  <si>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</si>
  <si>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</si>
  <si>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</si>
  <si>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</si>
  <si>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</si>
  <si>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</si>
  <si>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</si>
  <si>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</si>
  <si>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</si>
  <si>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</si>
  <si>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</si>
  <si>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</si>
  <si>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</si>
  <si>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</si>
  <si>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</si>
  <si>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</si>
  <si>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</si>
  <si>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</si>
  <si>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</si>
  <si>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</si>
  <si>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</si>
  <si>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</si>
  <si>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</si>
  <si>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</si>
  <si>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</si>
  <si>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</si>
  <si>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</si>
  <si>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</si>
  <si>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</si>
  <si>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</si>
  <si>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</si>
  <si>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</si>
  <si>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</si>
  <si>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</si>
  <si>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</si>
  <si>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</si>
  <si>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</si>
  <si>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</si>
  <si>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</si>
  <si>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</si>
  <si>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</si>
  <si>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</si>
  <si>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</si>
  <si>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</si>
  <si>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</si>
  <si>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</si>
  <si>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</si>
  <si>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</si>
  <si>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</si>
  <si>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</si>
  <si>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</si>
  <si>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</si>
  <si>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</si>
  <si>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</si>
  <si>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</si>
  <si>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</si>
  <si>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</si>
  <si>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</si>
  <si>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</si>
  <si>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</si>
  <si>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</si>
  <si>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</si>
  <si>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</si>
  <si>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</si>
  <si>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</si>
  <si>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</si>
  <si>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</si>
  <si>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</si>
  <si>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</si>
  <si>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</si>
  <si>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</si>
  <si>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</si>
  <si>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</si>
  <si>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</si>
  <si>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</si>
  <si>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</si>
  <si>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</si>
  <si>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</si>
  <si>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</si>
  <si>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</si>
  <si>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</si>
  <si>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</si>
  <si>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</si>
  <si>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</si>
  <si>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</si>
  <si>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</si>
  <si>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</si>
  <si>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</si>
  <si>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</si>
  <si>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</si>
  <si>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</si>
  <si>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</si>
  <si>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</si>
  <si>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</si>
  <si>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</si>
  <si>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</si>
  <si>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</si>
  <si>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</si>
  <si>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</si>
  <si>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</si>
  <si>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</si>
  <si>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</si>
  <si>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</si>
  <si>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</si>
  <si>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</si>
  <si>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</si>
  <si>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</si>
  <si>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</si>
  <si>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</si>
  <si>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</si>
  <si>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</si>
  <si>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</si>
  <si>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</si>
  <si>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</si>
  <si>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</si>
  <si>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</si>
  <si>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</si>
  <si>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</si>
  <si>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</si>
  <si>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</si>
  <si>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</si>
  <si>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</si>
  <si>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</si>
  <si>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</si>
  <si>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</si>
  <si>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</si>
  <si>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</si>
  <si>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</si>
  <si>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</si>
  <si>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</si>
  <si>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</si>
  <si>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</si>
  <si>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</si>
  <si>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</si>
  <si>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</si>
  <si>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</si>
  <si>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</si>
  <si>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</si>
  <si>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</si>
  <si>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</si>
  <si>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</si>
  <si>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</si>
  <si>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</si>
  <si>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</si>
  <si>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</si>
  <si>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</si>
  <si>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</si>
  <si>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</si>
  <si>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</si>
  <si>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</si>
  <si>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</si>
  <si>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</si>
  <si>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</si>
  <si>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</si>
  <si>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</si>
  <si>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</si>
  <si>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</si>
  <si>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</si>
  <si>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</si>
  <si>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</si>
  <si>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</si>
  <si>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</si>
  <si>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</si>
  <si>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</si>
  <si>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</si>
  <si>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</si>
  <si>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</si>
  <si>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</si>
  <si>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</si>
  <si>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</si>
  <si>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</si>
  <si>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</si>
  <si>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</si>
  <si>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</si>
  <si>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</si>
  <si>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</si>
  <si>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</si>
  <si>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</si>
  <si>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</si>
  <si>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</si>
  <si>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</si>
  <si>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</si>
  <si>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</si>
  <si>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</si>
  <si>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</si>
  <si>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</si>
  <si>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</si>
  <si>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</si>
  <si>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</si>
  <si>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</si>
  <si>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</si>
  <si>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</si>
  <si>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</si>
  <si>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</si>
  <si>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</si>
  <si>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</si>
  <si>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</si>
  <si>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</si>
  <si>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</si>
  <si>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</si>
  <si>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</si>
  <si>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</si>
  <si>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</si>
  <si>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</si>
  <si>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</si>
  <si>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</si>
  <si>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</si>
  <si>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</si>
  <si>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</si>
  <si>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</si>
  <si>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</si>
  <si>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</si>
  <si>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</si>
  <si>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</si>
  <si>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</si>
  <si>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</si>
  <si>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</si>
  <si>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</si>
  <si>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</si>
  <si>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</si>
  <si>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</si>
  <si>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</si>
  <si>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</si>
  <si>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</si>
  <si>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</si>
  <si>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</si>
  <si>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</si>
  <si>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</si>
  <si>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</si>
  <si>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</si>
  <si>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</si>
  <si>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</si>
  <si>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</si>
  <si>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</si>
  <si>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</si>
  <si>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</si>
  <si>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</si>
  <si>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</si>
  <si>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</si>
  <si>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</si>
  <si>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</si>
  <si>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</si>
  <si>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</si>
  <si>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</si>
  <si>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</si>
  <si>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</si>
  <si>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</si>
  <si>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</si>
  <si>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</si>
  <si>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</si>
  <si>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</si>
  <si>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</si>
  <si>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</si>
  <si>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</si>
  <si>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</si>
  <si>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</si>
  <si>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</si>
  <si>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</si>
  <si>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</si>
  <si>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</si>
  <si>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</si>
  <si>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</si>
  <si>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</si>
  <si>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</si>
  <si>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</si>
  <si>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</si>
  <si>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</si>
  <si>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</si>
  <si>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</si>
  <si>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</si>
  <si>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</si>
  <si>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</si>
  <si>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</si>
  <si>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</si>
  <si>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</si>
  <si>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</si>
  <si>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</si>
  <si>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</si>
  <si>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</si>
  <si>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</si>
  <si>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</si>
  <si>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</si>
  <si>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</si>
  <si>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</si>
  <si>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</si>
  <si>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</si>
  <si>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</si>
  <si>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</si>
  <si>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</si>
  <si>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</si>
  <si>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</si>
  <si>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</si>
  <si>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</si>
  <si>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</si>
  <si>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</si>
  <si>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</si>
  <si>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</si>
  <si>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</si>
  <si>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</si>
  <si>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</si>
  <si>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</si>
  <si>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</si>
  <si>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</si>
  <si>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</si>
  <si>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</si>
  <si>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</si>
  <si>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</si>
  <si>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</si>
  <si>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</si>
  <si>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</si>
  <si>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</si>
  <si>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</si>
  <si>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</si>
  <si>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</si>
  <si>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</si>
  <si>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</si>
  <si>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</si>
  <si>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</si>
  <si>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</si>
  <si>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</si>
  <si>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</si>
  <si>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</si>
  <si>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</si>
  <si>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</si>
  <si>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</si>
  <si>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</si>
  <si>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</si>
  <si>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</si>
  <si>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</si>
  <si>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</si>
  <si>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</si>
  <si>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</si>
  <si>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</si>
  <si>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</si>
  <si>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</si>
  <si>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</si>
  <si>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</si>
  <si>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</si>
  <si>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</si>
  <si>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</si>
  <si>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</si>
  <si>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</si>
  <si>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</si>
  <si>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</si>
  <si>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</si>
  <si>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</si>
  <si>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</si>
  <si>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</si>
  <si>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</si>
  <si>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</si>
  <si>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</si>
  <si>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</si>
  <si>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</si>
  <si>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</si>
  <si>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</si>
  <si>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</si>
  <si>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</si>
  <si>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</si>
  <si>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</si>
  <si>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</si>
  <si>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</si>
  <si>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</si>
  <si>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</si>
  <si>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</si>
  <si>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</si>
  <si>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</si>
  <si>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</si>
  <si>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</si>
  <si>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</si>
  <si>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</si>
  <si>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</si>
  <si>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</si>
  <si>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</si>
  <si>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</si>
  <si>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</si>
  <si>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</si>
  <si>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</si>
  <si>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</si>
  <si>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</si>
  <si>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</si>
  <si>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</si>
  <si>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</si>
  <si>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</si>
  <si>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</si>
  <si>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</si>
  <si>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</si>
  <si>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</si>
  <si>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AT1</t>
  </si>
  <si>
    <t>T37-211</t>
  </si>
  <si>
    <t>L-2271</t>
  </si>
  <si>
    <t>L-1142</t>
  </si>
  <si>
    <t>AT82-211 (138 kV)</t>
  </si>
  <si>
    <t>T69-11</t>
  </si>
  <si>
    <t>T26-11</t>
  </si>
  <si>
    <t>T57-121</t>
  </si>
  <si>
    <t>L-1704</t>
  </si>
  <si>
    <t>L-1120</t>
  </si>
  <si>
    <t>L-1123</t>
  </si>
  <si>
    <t>L-2255</t>
  </si>
  <si>
    <t>L-2286</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</si>
  <si>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</si>
  <si>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</si>
  <si>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</si>
  <si>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</si>
  <si>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</si>
  <si>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</si>
  <si>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</si>
  <si>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</si>
  <si>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</si>
  <si>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</si>
  <si>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</si>
  <si>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</si>
  <si>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</si>
  <si>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</si>
  <si>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</si>
  <si>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</si>
  <si>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</si>
  <si>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</si>
  <si>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</si>
  <si>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</si>
  <si>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</si>
  <si>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</si>
  <si>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</si>
  <si>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</si>
  <si>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</si>
  <si>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</si>
  <si>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</si>
  <si>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</si>
  <si>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</si>
  <si>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</si>
  <si>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</si>
  <si>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</si>
  <si>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</si>
  <si>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</si>
  <si>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</si>
  <si>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</si>
  <si>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</si>
  <si>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</si>
  <si>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</si>
  <si>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</si>
  <si>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</si>
  <si>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</si>
  <si>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</si>
  <si>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</si>
  <si>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</si>
  <si>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</si>
  <si>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</si>
  <si>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</si>
  <si>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</si>
  <si>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</si>
  <si>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</si>
  <si>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</si>
  <si>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</si>
  <si>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</si>
  <si>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</si>
  <si>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</si>
  <si>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</si>
  <si>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</si>
  <si>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</si>
  <si>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</si>
  <si>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</si>
  <si>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</si>
  <si>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</si>
  <si>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</si>
  <si>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</si>
  <si>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</si>
  <si>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</si>
  <si>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</si>
  <si>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</si>
  <si>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</si>
  <si>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</si>
  <si>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</si>
  <si>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</si>
  <si>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</si>
  <si>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</si>
  <si>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</si>
  <si>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</si>
  <si>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</si>
  <si>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</si>
  <si>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</si>
  <si>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</si>
  <si>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</si>
  <si>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</si>
  <si>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</si>
  <si>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</si>
  <si>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</si>
  <si>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</si>
  <si>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</si>
  <si>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</si>
  <si>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</si>
  <si>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</si>
  <si>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</si>
  <si>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</si>
  <si>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</si>
  <si>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</si>
  <si>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</si>
  <si>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</si>
  <si>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</si>
  <si>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</si>
  <si>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</si>
  <si>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</si>
  <si>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</si>
  <si>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</si>
  <si>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</si>
  <si>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</si>
  <si>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</si>
  <si>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</si>
  <si>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</si>
  <si>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</si>
  <si>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</si>
  <si>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</si>
  <si>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</si>
  <si>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</si>
  <si>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</si>
  <si>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</si>
  <si>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</si>
  <si>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</si>
  <si>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</si>
  <si>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</si>
  <si>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</si>
  <si>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</si>
  <si>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</si>
  <si>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</si>
  <si>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</si>
  <si>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</si>
  <si>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</si>
  <si>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</si>
  <si>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</si>
  <si>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</si>
  <si>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</si>
  <si>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</si>
  <si>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</si>
  <si>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</si>
  <si>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</si>
  <si>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</si>
  <si>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</si>
  <si>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</si>
  <si>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</si>
  <si>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</si>
  <si>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</si>
  <si>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</si>
  <si>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</si>
  <si>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</si>
  <si>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</si>
  <si>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</si>
  <si>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</si>
  <si>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</si>
  <si>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</si>
  <si>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</si>
  <si>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</si>
  <si>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</si>
  <si>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</si>
  <si>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</si>
  <si>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</si>
  <si>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</si>
  <si>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</si>
  <si>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</si>
  <si>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</si>
  <si>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</si>
  <si>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</si>
  <si>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</si>
  <si>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</si>
  <si>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</si>
  <si>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</si>
  <si>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</si>
  <si>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</si>
  <si>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</si>
  <si>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</si>
  <si>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</si>
  <si>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</si>
  <si>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</si>
  <si>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</si>
  <si>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</si>
  <si>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</si>
  <si>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</si>
  <si>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</si>
  <si>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</si>
  <si>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</si>
  <si>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</si>
  <si>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</si>
  <si>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</si>
  <si>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</si>
  <si>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</si>
  <si>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</si>
  <si>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</si>
  <si>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</si>
  <si>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</si>
  <si>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</si>
  <si>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</si>
  <si>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</si>
  <si>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</si>
  <si>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</si>
  <si>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</si>
  <si>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</si>
  <si>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</si>
  <si>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</si>
  <si>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</si>
  <si>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</si>
  <si>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</si>
  <si>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</si>
  <si>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</si>
  <si>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</si>
  <si>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</si>
  <si>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</si>
  <si>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</si>
  <si>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</si>
  <si>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</si>
  <si>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</si>
  <si>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</si>
  <si>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</si>
  <si>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</si>
  <si>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</si>
  <si>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</si>
  <si>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</si>
  <si>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</si>
  <si>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</si>
  <si>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</si>
  <si>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</si>
  <si>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</si>
  <si>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</si>
  <si>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</si>
  <si>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</si>
  <si>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</si>
  <si>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</si>
  <si>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</si>
  <si>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</si>
  <si>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</si>
  <si>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</si>
  <si>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</si>
  <si>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</si>
  <si>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</si>
  <si>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</si>
  <si>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</si>
  <si>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</si>
  <si>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</si>
  <si>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</si>
  <si>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</si>
  <si>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</si>
  <si>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</si>
  <si>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</si>
  <si>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</si>
  <si>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</si>
  <si>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</si>
  <si>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</si>
  <si>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</si>
  <si>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</si>
  <si>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</si>
  <si>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</si>
  <si>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</si>
  <si>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</si>
  <si>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</si>
  <si>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</si>
  <si>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</si>
  <si>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</si>
  <si>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</si>
  <si>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</si>
  <si>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</si>
  <si>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</si>
  <si>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</si>
  <si>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</si>
  <si>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</si>
  <si>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</si>
  <si>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</si>
  <si>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</si>
  <si>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</si>
  <si>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</si>
  <si>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</si>
  <si>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</si>
  <si>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</si>
  <si>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</si>
  <si>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</si>
  <si>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</si>
  <si>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</si>
  <si>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</si>
  <si>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</si>
  <si>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</si>
  <si>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</si>
  <si>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</si>
  <si>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</si>
  <si>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</si>
  <si>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</si>
  <si>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</si>
  <si>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</si>
  <si>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</si>
  <si>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</si>
  <si>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</si>
  <si>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</si>
  <si>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</si>
  <si>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</si>
  <si>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</si>
  <si>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</si>
  <si>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</si>
  <si>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</si>
  <si>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</si>
  <si>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</si>
  <si>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</si>
  <si>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</si>
  <si>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</si>
  <si>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</si>
  <si>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</si>
  <si>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</si>
  <si>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</si>
  <si>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</si>
  <si>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</si>
  <si>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</si>
  <si>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</si>
  <si>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</si>
  <si>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</si>
  <si>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</si>
  <si>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</si>
  <si>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</si>
  <si>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</si>
  <si>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</si>
  <si>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</si>
  <si>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</si>
  <si>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</si>
  <si>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</si>
  <si>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</si>
  <si>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</si>
  <si>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</si>
  <si>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</si>
  <si>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</si>
  <si>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</si>
  <si>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</si>
  <si>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</si>
  <si>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</si>
  <si>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</si>
  <si>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</si>
  <si>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</si>
  <si>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</si>
  <si>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</si>
  <si>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</si>
  <si>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</si>
  <si>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</si>
  <si>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</si>
  <si>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</si>
  <si>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</si>
  <si>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</si>
  <si>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</si>
  <si>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</si>
  <si>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</si>
  <si>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</si>
  <si>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</si>
  <si>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</si>
  <si>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</si>
  <si>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</si>
  <si>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</si>
  <si>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</si>
  <si>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</si>
  <si>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</si>
  <si>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</si>
  <si>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</si>
  <si>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</si>
  <si>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</si>
  <si>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</si>
  <si>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</si>
  <si>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</si>
  <si>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</si>
  <si>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</si>
  <si>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</si>
  <si>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</si>
  <si>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</si>
  <si>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</si>
  <si>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</si>
  <si>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</si>
  <si>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</si>
  <si>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</si>
  <si>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</si>
  <si>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</si>
  <si>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</si>
  <si>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</si>
  <si>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</si>
  <si>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</si>
  <si>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</si>
  <si>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</si>
  <si>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</si>
  <si>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</si>
  <si>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</si>
  <si>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</si>
  <si>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</si>
  <si>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</si>
  <si>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</si>
  <si>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</si>
  <si>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</si>
  <si>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</si>
  <si>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</si>
  <si>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</si>
  <si>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</si>
  <si>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</si>
  <si>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</si>
  <si>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</si>
  <si>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</si>
  <si>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</si>
  <si>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</si>
  <si>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</si>
  <si>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</si>
  <si>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</si>
  <si>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</si>
  <si>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</si>
  <si>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</si>
  <si>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</si>
  <si>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</si>
  <si>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</si>
  <si>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</si>
  <si>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</si>
  <si>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</si>
  <si>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</si>
  <si>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</si>
  <si>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</si>
  <si>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</si>
  <si>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</si>
  <si>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</si>
  <si>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</si>
  <si>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</si>
  <si>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</si>
  <si>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</si>
  <si>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</si>
  <si>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</si>
  <si>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</si>
  <si>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</si>
  <si>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</si>
  <si>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</si>
  <si>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</si>
  <si>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</si>
  <si>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</si>
  <si>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</si>
  <si>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</si>
  <si>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</si>
  <si>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</si>
  <si>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</si>
  <si>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</si>
  <si>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</si>
  <si>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</si>
  <si>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</si>
  <si>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</si>
  <si>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</si>
  <si>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</si>
  <si>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</si>
  <si>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</si>
  <si>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</si>
  <si>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</si>
  <si>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</si>
  <si>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</si>
  <si>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</si>
  <si>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</si>
  <si>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</si>
  <si>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</si>
  <si>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</si>
  <si>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</si>
  <si>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</si>
  <si>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</si>
  <si>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</si>
  <si>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</si>
  <si>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</si>
  <si>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</si>
  <si>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</si>
  <si>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</si>
  <si>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05:02:34
</t>
  </si>
  <si>
    <t xml:space="preserve">59.805 
</t>
  </si>
  <si>
    <t xml:space="preserve">04:22:44
</t>
  </si>
  <si>
    <t xml:space="preserve">60.282 
</t>
  </si>
  <si>
    <t>DATACENTERCOES</t>
  </si>
  <si>
    <t>PUCALLPA ISA</t>
  </si>
  <si>
    <t xml:space="preserve">60.281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</si>
  <si>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</si>
  <si>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</si>
  <si>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</si>
  <si>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</si>
  <si>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</si>
  <si>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</si>
  <si>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</si>
  <si>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</si>
  <si>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</si>
  <si>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</si>
  <si>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</si>
  <si>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</si>
  <si>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</si>
  <si>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</si>
  <si>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</si>
  <si>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</si>
  <si>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</si>
  <si>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</si>
  <si>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</si>
  <si>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</si>
  <si>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4740266 y resultó S/. 804119 (14.50% ) menor que el correspondiente al jueves de la semana pasada.</t>
  </si>
  <si>
    <t>Fecha</t>
  </si>
  <si>
    <t>Costo Total Ejecutado</t>
  </si>
  <si>
    <t>Costo Total Programado</t>
  </si>
  <si>
    <t>JUE 29</t>
  </si>
  <si>
    <t>VIE 30</t>
  </si>
  <si>
    <t>SAB 31</t>
  </si>
  <si>
    <t>DOM 1</t>
  </si>
  <si>
    <t>LUN 2</t>
  </si>
  <si>
    <t>MAR 3</t>
  </si>
  <si>
    <t>MIE 4</t>
  </si>
  <si>
    <t>JUE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</si>
  <si>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</si>
  <si>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</si>
  <si>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</si>
  <si>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</si>
  <si>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</si>
  <si>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</si>
  <si>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</si>
  <si>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</si>
  <si>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</si>
  <si>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</si>
  <si>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</si>
  <si>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</si>
  <si>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</si>
  <si>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</si>
  <si>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</si>
  <si>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</si>
  <si>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</si>
  <si>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</si>
  <si>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</si>
  <si>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</si>
  <si>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</si>
  <si>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</si>
  <si>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</si>
  <si>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</si>
  <si>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</si>
  <si>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</si>
  <si>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</si>
  <si>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</si>
  <si>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</si>
  <si>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</si>
  <si>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</si>
  <si>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</si>
  <si>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</si>
  <si>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</si>
  <si>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</si>
  <si>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</si>
  <si>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</si>
  <si>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</si>
  <si>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</si>
  <si>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</si>
  <si>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</si>
  <si>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</si>
  <si>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</si>
  <si>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</si>
  <si>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</si>
  <si>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</si>
  <si>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</si>
  <si>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</si>
  <si>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</si>
  <si>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</si>
  <si>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</si>
  <si>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</si>
  <si>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</si>
  <si>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</si>
  <si>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</si>
  <si>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</si>
  <si>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</si>
  <si>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</si>
  <si>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</si>
  <si>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</si>
  <si>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</si>
  <si>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</si>
  <si>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</si>
  <si>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</si>
  <si>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</si>
  <si>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</si>
  <si>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117.4055</t>
  </si>
  <si>
    <t>217</t>
  </si>
  <si>
    <t>164</t>
  </si>
  <si>
    <t>131.0491</t>
  </si>
  <si>
    <t>82.8377</t>
  </si>
  <si>
    <t>85.738</t>
  </si>
  <si>
    <t>156.0267</t>
  </si>
  <si>
    <t>59.1794</t>
  </si>
  <si>
    <t>85.2816</t>
  </si>
  <si>
    <t>77.6537</t>
  </si>
  <si>
    <t>77.6451</t>
  </si>
  <si>
    <t>82.8209</t>
  </si>
  <si>
    <t>85.2831</t>
  </si>
  <si>
    <t>209</t>
  </si>
  <si>
    <t>125.9609</t>
  </si>
  <si>
    <t>131.8304</t>
  </si>
  <si>
    <t>184</t>
  </si>
  <si>
    <t>168.2255</t>
  </si>
  <si>
    <t>167.7583</t>
  </si>
  <si>
    <t>166.3516</t>
  </si>
  <si>
    <t>167.7802</t>
  </si>
  <si>
    <t>203</t>
  </si>
  <si>
    <t>147.9805</t>
  </si>
  <si>
    <t>167.7794</t>
  </si>
  <si>
    <t>172</t>
  </si>
  <si>
    <t>165.866</t>
  </si>
  <si>
    <t>185.6658</t>
  </si>
  <si>
    <t>185.6677</t>
  </si>
  <si>
    <t>185.6667</t>
  </si>
  <si>
    <t>185.6687</t>
  </si>
  <si>
    <t>185.6686</t>
  </si>
  <si>
    <t>185.6689</t>
  </si>
  <si>
    <t>186.9102</t>
  </si>
  <si>
    <t>164.6395</t>
  </si>
  <si>
    <t>179.2818</t>
  </si>
  <si>
    <t>179.2825</t>
  </si>
  <si>
    <t>170.7457</t>
  </si>
  <si>
    <t>179.2833</t>
  </si>
  <si>
    <t>180.2699</t>
  </si>
  <si>
    <t>185.6685</t>
  </si>
  <si>
    <t>145</t>
  </si>
  <si>
    <t>140.3648</t>
  </si>
  <si>
    <t>192</t>
  </si>
  <si>
    <t>170</t>
  </si>
  <si>
    <t>138.9737</t>
  </si>
  <si>
    <t>138.9652</t>
  </si>
  <si>
    <t>140.5607</t>
  </si>
  <si>
    <t>138.9636</t>
  </si>
  <si>
    <t>139</t>
  </si>
  <si>
    <t>147.6063</t>
  </si>
  <si>
    <t>163.2049</t>
  </si>
  <si>
    <t>142.4511</t>
  </si>
  <si>
    <t>162.5193</t>
  </si>
  <si>
    <t>147.5508</t>
  </si>
  <si>
    <t>85.4364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</si>
  <si>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</si>
  <si>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</si>
  <si>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</si>
  <si>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</si>
  <si>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</si>
  <si>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</si>
  <si>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</si>
  <si>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</si>
  <si>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</si>
  <si>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</si>
  <si>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</si>
  <si>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</si>
  <si>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</si>
  <si>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</si>
  <si>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</si>
  <si>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</si>
  <si>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</si>
  <si>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</si>
  <si>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</si>
  <si>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</si>
  <si>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</si>
  <si>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</si>
  <si>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</si>
  <si>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</si>
  <si>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</si>
  <si>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</si>
  <si>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</si>
  <si>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</si>
  <si>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</si>
  <si>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</si>
  <si>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</si>
  <si>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</si>
  <si>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</si>
  <si>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</si>
  <si>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</si>
  <si>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</si>
  <si>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</si>
  <si>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</si>
  <si>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</si>
  <si>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</si>
  <si>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</si>
  <si>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</si>
  <si>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</si>
  <si>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</si>
  <si>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</si>
  <si>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</si>
  <si>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</si>
  <si>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</si>
  <si>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</si>
  <si>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</si>
  <si>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</si>
  <si>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</si>
  <si>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</si>
  <si>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</si>
  <si>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</si>
  <si>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</si>
  <si>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</si>
  <si>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</si>
  <si>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</si>
  <si>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</si>
  <si>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</si>
  <si>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</si>
  <si>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</si>
  <si>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</si>
  <si>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</si>
  <si>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</si>
  <si>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</si>
  <si>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</si>
  <si>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</si>
  <si>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</si>
  <si>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</si>
  <si>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</si>
  <si>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</si>
  <si>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</si>
  <si>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</si>
  <si>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</si>
  <si>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</si>
  <si>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</si>
  <si>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</si>
  <si>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</si>
  <si>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</si>
  <si>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</si>
  <si>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</si>
  <si>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</si>
  <si>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</si>
  <si>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</si>
  <si>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</si>
  <si>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</si>
  <si>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</si>
  <si>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</si>
  <si>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</si>
  <si>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</si>
  <si>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</si>
  <si>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</si>
  <si>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</si>
  <si>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</si>
  <si>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</si>
  <si>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</si>
  <si>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</si>
  <si>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</si>
  <si>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</si>
  <si>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</si>
  <si>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</si>
  <si>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</si>
  <si>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</si>
  <si>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</si>
  <si>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</si>
  <si>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</si>
  <si>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</si>
  <si>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</si>
  <si>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</si>
  <si>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</si>
  <si>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</si>
  <si>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</si>
  <si>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</si>
  <si>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</si>
  <si>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</si>
  <si>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</si>
  <si>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46.5945</t>
  </si>
  <si>
    <t>40.5272</t>
  </si>
  <si>
    <t>29.0924</t>
  </si>
  <si>
    <t>45.9733</t>
  </si>
  <si>
    <t>67.0551</t>
  </si>
  <si>
    <t>45.0735</t>
  </si>
  <si>
    <t>59.3811</t>
  </si>
  <si>
    <t>59.4398</t>
  </si>
  <si>
    <t>40.7278</t>
  </si>
  <si>
    <t>45.0685</t>
  </si>
  <si>
    <t>75.8695</t>
  </si>
  <si>
    <t>70</t>
  </si>
  <si>
    <t>25</t>
  </si>
  <si>
    <t>46.427</t>
  </si>
  <si>
    <t>47.6554</t>
  </si>
  <si>
    <t>51.2654</t>
  </si>
  <si>
    <t>47.4968</t>
  </si>
  <si>
    <t>6</t>
  </si>
  <si>
    <t>61.8903</t>
  </si>
  <si>
    <t>47.5986</t>
  </si>
  <si>
    <t>44.835</t>
  </si>
  <si>
    <t>46.0373</t>
  </si>
  <si>
    <t>18.6322</t>
  </si>
  <si>
    <t>18.631</t>
  </si>
  <si>
    <t>36.255</t>
  </si>
  <si>
    <t>18.6317</t>
  </si>
  <si>
    <t>16.0838</t>
  </si>
  <si>
    <t>17.466</t>
  </si>
  <si>
    <t>21.5489</t>
  </si>
  <si>
    <t>16.4492</t>
  </si>
  <si>
    <t>44.6255</t>
  </si>
  <si>
    <t>924-22</t>
  </si>
  <si>
    <t>URS-ENL-001 - G1</t>
  </si>
  <si>
    <t>CHHuinco - G1</t>
  </si>
  <si>
    <t>924-23</t>
  </si>
  <si>
    <t>URS-ENL-001 - G2</t>
  </si>
  <si>
    <t>CHHuinco - G2</t>
  </si>
  <si>
    <t>23.0626</t>
  </si>
  <si>
    <t>33.2171</t>
  </si>
  <si>
    <t>29.4036</t>
  </si>
  <si>
    <t>29.4764</t>
  </si>
  <si>
    <t>37.6024</t>
  </si>
  <si>
    <t>34.6795</t>
  </si>
  <si>
    <t>34.6729</t>
  </si>
  <si>
    <t>34.6789</t>
  </si>
  <si>
    <t>12.4333</t>
  </si>
  <si>
    <t>22.8872</t>
  </si>
  <si>
    <t>13.9695</t>
  </si>
  <si>
    <t>34.9362</t>
  </si>
  <si>
    <t>32.9147</t>
  </si>
  <si>
    <t>33.155</t>
  </si>
  <si>
    <t>13.9518</t>
  </si>
  <si>
    <t>30.1874</t>
  </si>
  <si>
    <t>30.5698</t>
  </si>
  <si>
    <t>924-24</t>
  </si>
  <si>
    <t>URS-ENL-001 - G3</t>
  </si>
  <si>
    <t>CHHuinco - G3</t>
  </si>
  <si>
    <t>23.5319</t>
  </si>
  <si>
    <t>33.8379</t>
  </si>
  <si>
    <t>29.9775</t>
  </si>
  <si>
    <t>29.9634</t>
  </si>
  <si>
    <t>38.2671</t>
  </si>
  <si>
    <t>35.3205</t>
  </si>
  <si>
    <t>35.3271</t>
  </si>
  <si>
    <t>35.3211</t>
  </si>
  <si>
    <t>12.5667</t>
  </si>
  <si>
    <t>23.5398</t>
  </si>
  <si>
    <t>33.6859</t>
  </si>
  <si>
    <t>16.3291</t>
  </si>
  <si>
    <t>14.5821</t>
  </si>
  <si>
    <t>28.7353</t>
  </si>
  <si>
    <t>33.6468</t>
  </si>
  <si>
    <t>14.6476</t>
  </si>
  <si>
    <t>15.4675</t>
  </si>
  <si>
    <t>924-25</t>
  </si>
  <si>
    <t>URS-ENL-001 - G4</t>
  </si>
  <si>
    <t>CHHuinco - G4</t>
  </si>
  <si>
    <t>1906-280</t>
  </si>
  <si>
    <t>URS-ENL-002</t>
  </si>
  <si>
    <t>CHMatuca</t>
  </si>
  <si>
    <t>11.794</t>
  </si>
  <si>
    <t>12.3824</t>
  </si>
  <si>
    <t>15</t>
  </si>
  <si>
    <t>12.0651</t>
  </si>
  <si>
    <t>11.5483</t>
  </si>
  <si>
    <t>11.549</t>
  </si>
  <si>
    <t>12.3227</t>
  </si>
  <si>
    <t>11.273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</si>
  <si>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</si>
  <si>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</si>
  <si>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</si>
  <si>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</si>
  <si>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</si>
  <si>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</si>
  <si>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</si>
  <si>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</si>
  <si>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</si>
  <si>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</si>
  <si>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</si>
  <si>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</si>
  <si>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</si>
  <si>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</si>
  <si>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</si>
  <si>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</si>
  <si>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</si>
  <si>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</si>
  <si>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</si>
  <si>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</si>
  <si>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</si>
  <si>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</si>
  <si>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</si>
  <si>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</si>
  <si>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</si>
  <si>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</si>
  <si>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</si>
  <si>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</si>
  <si>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</si>
  <si>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</si>
  <si>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</si>
  <si>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</si>
  <si>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</si>
  <si>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</si>
  <si>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</si>
  <si>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</si>
  <si>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</si>
  <si>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</si>
  <si>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74.1569</t>
  </si>
  <si>
    <t>81.2526</t>
  </si>
  <si>
    <t>87.1696</t>
  </si>
  <si>
    <t>78.7004</t>
  </si>
  <si>
    <t>86.6448</t>
  </si>
  <si>
    <t>68.4169</t>
  </si>
  <si>
    <t>68.3661</t>
  </si>
  <si>
    <t>81.1285</t>
  </si>
  <si>
    <t>86.6484</t>
  </si>
  <si>
    <t>74.3475</t>
  </si>
  <si>
    <t>73.5863</t>
  </si>
  <si>
    <t>71.383</t>
  </si>
  <si>
    <t>73.723</t>
  </si>
  <si>
    <t>79.1292</t>
  </si>
  <si>
    <t>73.622</t>
  </si>
  <si>
    <t>60.2989</t>
  </si>
  <si>
    <t>85.3342</t>
  </si>
  <si>
    <t>85.3323</t>
  </si>
  <si>
    <t>85.3333</t>
  </si>
  <si>
    <t>85.3313</t>
  </si>
  <si>
    <t>85.3314</t>
  </si>
  <si>
    <t>85.3311</t>
  </si>
  <si>
    <t>54.8168</t>
  </si>
  <si>
    <t>60.3232</t>
  </si>
  <si>
    <t>73.0859</t>
  </si>
  <si>
    <t>73.0866</t>
  </si>
  <si>
    <t>63.9994</t>
  </si>
  <si>
    <t>73.085</t>
  </si>
  <si>
    <t>74.6463</t>
  </si>
  <si>
    <t>85.3315</t>
  </si>
  <si>
    <t>51.6352</t>
  </si>
  <si>
    <t>53.0263</t>
  </si>
  <si>
    <t>53.0348</t>
  </si>
  <si>
    <t>51.4393</t>
  </si>
  <si>
    <t>53.0364</t>
  </si>
  <si>
    <t>51.9277</t>
  </si>
  <si>
    <t>53.7951</t>
  </si>
  <si>
    <t>54.4807</t>
  </si>
  <si>
    <t>86.938</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</si>
  <si>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</si>
  <si>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</si>
  <si>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</si>
  <si>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</si>
  <si>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</si>
  <si>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</si>
  <si>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</si>
  <si>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</si>
  <si>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</si>
  <si>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</si>
  <si>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</si>
  <si>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</si>
  <si>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</si>
  <si>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</si>
  <si>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</si>
  <si>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</si>
  <si>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</si>
  <si>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</si>
  <si>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</si>
  <si>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</si>
  <si>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</si>
  <si>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</si>
  <si>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</si>
  <si>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</si>
  <si>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</si>
  <si>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</si>
  <si>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</si>
  <si>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</si>
  <si>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</si>
  <si>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</si>
  <si>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</si>
  <si>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</si>
  <si>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</si>
  <si>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</si>
  <si>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</si>
  <si>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</si>
  <si>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</si>
  <si>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</si>
  <si>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</si>
  <si>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</si>
  <si>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</si>
  <si>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</si>
  <si>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</si>
  <si>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</si>
  <si>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</si>
  <si>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</si>
  <si>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</si>
  <si>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</si>
  <si>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</si>
  <si>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</si>
  <si>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</si>
  <si>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</si>
  <si>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</si>
  <si>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</si>
  <si>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</si>
  <si>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</si>
  <si>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</si>
  <si>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</si>
  <si>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</si>
  <si>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</si>
  <si>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</si>
  <si>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</si>
  <si>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</si>
  <si>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</si>
  <si>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</si>
  <si>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</si>
  <si>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</si>
  <si>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</si>
  <si>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</si>
  <si>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</si>
  <si>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</si>
  <si>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</si>
  <si>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4725203.10 Soles</t>
  </si>
  <si>
    <t xml:space="preserve">
DIÉSEL
</t>
  </si>
  <si>
    <t>RESIDUAL</t>
  </si>
  <si>
    <t>NAFTA+GAS DE REFINERIA</t>
  </si>
  <si>
    <t>FLEXIGAS+GAS DE REFINERIA</t>
  </si>
  <si>
    <t>CENTRALES DE ELECTRO ORIENTE</t>
  </si>
  <si>
    <t>HIDRO - TÉRMICO</t>
  </si>
  <si>
    <t>SE ALIPIO ROSALES</t>
  </si>
  <si>
    <t>La información y cumplimiento de la Demanda de los Grandes Usuarios Libres se encuentra ubicado en la pestaña "DEMANDA_UL" del Anexo A.</t>
  </si>
  <si>
    <t>Se incluyó el consumo de combustible C.T. San Jacinto.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</si>
</sst>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11"/>
      <color rgb="FFFFFFFF"/>
      <name val="Arial"/>
    </font>
    <font>
      <sz val="1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1" xfId="0" applyFont="1" applyFill="1" applyBorder="1" applyAlignment="1">
      <alignment horizontal="center" vertical="center" wrapText="1"/>
    </xf>
    <xf numFmtId="0" fontId="37" fillId="2" borderId="1" xfId="0" applyFont="1" applyFill="1" applyBorder="1" applyAlignment="1">
      <alignment horizontal="center" vertical="center" wrapText="1"/>
    </xf>
    <xf numFmtId="0" fontId="38" fillId="0" borderId="2" xfId="0" applyFont="1" applyBorder="1" applyAlignment="1">
      <alignment horizontal="center" vertical="center" wrapText="1"/>
    </xf>
    <xf numFmtId="167" fontId="38" fillId="0" borderId="2" xfId="0" applyNumberFormat="1"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1034.8510000000001</c:v>
                </c:pt>
                <c:pt idx="1">
                  <c:v>1056.2234000000001</c:v>
                </c:pt>
                <c:pt idx="2">
                  <c:v>1040.6586</c:v>
                </c:pt>
                <c:pt idx="3">
                  <c:v>986.02430000000004</c:v>
                </c:pt>
                <c:pt idx="4">
                  <c:v>1013.2558</c:v>
                </c:pt>
                <c:pt idx="5">
                  <c:v>1006.2791</c:v>
                </c:pt>
                <c:pt idx="6">
                  <c:v>967.97680000000003</c:v>
                </c:pt>
                <c:pt idx="7">
                  <c:v>999.24760000000003</c:v>
                </c:pt>
                <c:pt idx="8">
                  <c:v>970.85440000000006</c:v>
                </c:pt>
                <c:pt idx="9">
                  <c:v>1012.0797</c:v>
                </c:pt>
                <c:pt idx="10">
                  <c:v>1023.2800999999999</c:v>
                </c:pt>
                <c:pt idx="11">
                  <c:v>1037.3758</c:v>
                </c:pt>
                <c:pt idx="12">
                  <c:v>1011.5428000000001</c:v>
                </c:pt>
                <c:pt idx="13">
                  <c:v>1059.8022000000001</c:v>
                </c:pt>
                <c:pt idx="14">
                  <c:v>1049.6886999999999</c:v>
                </c:pt>
                <c:pt idx="15">
                  <c:v>1132.9050999999999</c:v>
                </c:pt>
                <c:pt idx="16">
                  <c:v>1133.546</c:v>
                </c:pt>
                <c:pt idx="17">
                  <c:v>1188.6886999999999</c:v>
                </c:pt>
                <c:pt idx="18">
                  <c:v>1206.4978000000001</c:v>
                </c:pt>
                <c:pt idx="19">
                  <c:v>1268.0407</c:v>
                </c:pt>
                <c:pt idx="20">
                  <c:v>1275.4847</c:v>
                </c:pt>
                <c:pt idx="21">
                  <c:v>1294.6812</c:v>
                </c:pt>
                <c:pt idx="22">
                  <c:v>1331.9908</c:v>
                </c:pt>
                <c:pt idx="23">
                  <c:v>1333.1876</c:v>
                </c:pt>
                <c:pt idx="24">
                  <c:v>1304.1279999999999</c:v>
                </c:pt>
                <c:pt idx="25">
                  <c:v>1310.2577000000001</c:v>
                </c:pt>
                <c:pt idx="26">
                  <c:v>1299.8287</c:v>
                </c:pt>
                <c:pt idx="27">
                  <c:v>1303.6002000000001</c:v>
                </c:pt>
                <c:pt idx="28">
                  <c:v>1304.5193999999999</c:v>
                </c:pt>
                <c:pt idx="29">
                  <c:v>1301.7701999999999</c:v>
                </c:pt>
                <c:pt idx="30">
                  <c:v>1307.3916999999999</c:v>
                </c:pt>
                <c:pt idx="31">
                  <c:v>1273.2424000000001</c:v>
                </c:pt>
                <c:pt idx="32">
                  <c:v>1314.2828999999999</c:v>
                </c:pt>
                <c:pt idx="33">
                  <c:v>1251.9599000000001</c:v>
                </c:pt>
                <c:pt idx="34">
                  <c:v>1281.4691</c:v>
                </c:pt>
                <c:pt idx="35">
                  <c:v>1230.0295000000001</c:v>
                </c:pt>
                <c:pt idx="36">
                  <c:v>1188.4118000000001</c:v>
                </c:pt>
                <c:pt idx="37">
                  <c:v>1280.4481000000001</c:v>
                </c:pt>
                <c:pt idx="38">
                  <c:v>1309.5643</c:v>
                </c:pt>
                <c:pt idx="39">
                  <c:v>1298.5264</c:v>
                </c:pt>
                <c:pt idx="40">
                  <c:v>1290.9791</c:v>
                </c:pt>
                <c:pt idx="41">
                  <c:v>1318.6015</c:v>
                </c:pt>
                <c:pt idx="42">
                  <c:v>1272.3561999999999</c:v>
                </c:pt>
                <c:pt idx="43">
                  <c:v>1278.7034000000001</c:v>
                </c:pt>
                <c:pt idx="44">
                  <c:v>1249.9577999999999</c:v>
                </c:pt>
                <c:pt idx="45">
                  <c:v>1185.8620000000001</c:v>
                </c:pt>
                <c:pt idx="46">
                  <c:v>1098.6699000000001</c:v>
                </c:pt>
                <c:pt idx="47">
                  <c:v>1078.7159999999999</c:v>
                </c:pt>
              </c:numCache>
            </c:numRef>
          </c:val>
          <c:smooth val="0"/>
          <c:extLst>
            <c:ext xmlns:c16="http://schemas.microsoft.com/office/drawing/2014/chart" uri="{C3380CC4-5D6E-409C-BE32-E72D297353CC}">
              <c16:uniqueId val="{00000000-475E-45E7-BC0B-7C82A56965C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1817.4534000000001</c:v>
                </c:pt>
                <c:pt idx="1">
                  <c:v>1794.1161</c:v>
                </c:pt>
                <c:pt idx="2">
                  <c:v>1770.4628</c:v>
                </c:pt>
                <c:pt idx="3">
                  <c:v>1763.1583000000001</c:v>
                </c:pt>
                <c:pt idx="4">
                  <c:v>1767.8288</c:v>
                </c:pt>
                <c:pt idx="5">
                  <c:v>1788.723</c:v>
                </c:pt>
                <c:pt idx="6">
                  <c:v>1789.7796000000001</c:v>
                </c:pt>
                <c:pt idx="7">
                  <c:v>1807.4509</c:v>
                </c:pt>
                <c:pt idx="8">
                  <c:v>1806.4561000000001</c:v>
                </c:pt>
                <c:pt idx="9">
                  <c:v>1805.8602000000001</c:v>
                </c:pt>
                <c:pt idx="10">
                  <c:v>1821.3543</c:v>
                </c:pt>
                <c:pt idx="11">
                  <c:v>1750.7405000000001</c:v>
                </c:pt>
                <c:pt idx="12">
                  <c:v>1809.5983000000001</c:v>
                </c:pt>
                <c:pt idx="13">
                  <c:v>1813.3237999999999</c:v>
                </c:pt>
                <c:pt idx="14">
                  <c:v>1815.028</c:v>
                </c:pt>
                <c:pt idx="15">
                  <c:v>1837.2976000000001</c:v>
                </c:pt>
                <c:pt idx="16">
                  <c:v>1852.7470000000001</c:v>
                </c:pt>
                <c:pt idx="17">
                  <c:v>1850.3891000000001</c:v>
                </c:pt>
                <c:pt idx="18">
                  <c:v>1873.5368000000001</c:v>
                </c:pt>
                <c:pt idx="19">
                  <c:v>1865.4634000000001</c:v>
                </c:pt>
                <c:pt idx="20">
                  <c:v>1859.9947</c:v>
                </c:pt>
                <c:pt idx="21">
                  <c:v>1846.1909000000001</c:v>
                </c:pt>
                <c:pt idx="22">
                  <c:v>1827.1936000000001</c:v>
                </c:pt>
                <c:pt idx="23">
                  <c:v>1857.6514</c:v>
                </c:pt>
                <c:pt idx="24">
                  <c:v>1831.0879</c:v>
                </c:pt>
                <c:pt idx="25">
                  <c:v>1854.4324999999999</c:v>
                </c:pt>
                <c:pt idx="26">
                  <c:v>1787.4612</c:v>
                </c:pt>
                <c:pt idx="27">
                  <c:v>1808.6514999999999</c:v>
                </c:pt>
                <c:pt idx="28">
                  <c:v>1766.5565999999999</c:v>
                </c:pt>
                <c:pt idx="29">
                  <c:v>1836.7617</c:v>
                </c:pt>
                <c:pt idx="30">
                  <c:v>1787.8493000000001</c:v>
                </c:pt>
                <c:pt idx="31">
                  <c:v>1818.4715000000001</c:v>
                </c:pt>
                <c:pt idx="32">
                  <c:v>1801.3226999999999</c:v>
                </c:pt>
                <c:pt idx="33">
                  <c:v>1800.1605</c:v>
                </c:pt>
                <c:pt idx="34">
                  <c:v>1787.8299</c:v>
                </c:pt>
                <c:pt idx="35">
                  <c:v>1817.0051000000001</c:v>
                </c:pt>
                <c:pt idx="36">
                  <c:v>1873.6956</c:v>
                </c:pt>
                <c:pt idx="37">
                  <c:v>1853.9976999999999</c:v>
                </c:pt>
                <c:pt idx="38">
                  <c:v>1853.0559000000001</c:v>
                </c:pt>
                <c:pt idx="39">
                  <c:v>1845.9512999999999</c:v>
                </c:pt>
                <c:pt idx="40">
                  <c:v>1836.8021000000001</c:v>
                </c:pt>
                <c:pt idx="41">
                  <c:v>1847.0431000000001</c:v>
                </c:pt>
                <c:pt idx="42">
                  <c:v>1829.4689000000001</c:v>
                </c:pt>
                <c:pt idx="43">
                  <c:v>1803.2898</c:v>
                </c:pt>
                <c:pt idx="44">
                  <c:v>1778.8114</c:v>
                </c:pt>
                <c:pt idx="45">
                  <c:v>1772.6193000000001</c:v>
                </c:pt>
                <c:pt idx="46">
                  <c:v>1739.2032999999999</c:v>
                </c:pt>
                <c:pt idx="47">
                  <c:v>1756.2179000000001</c:v>
                </c:pt>
              </c:numCache>
            </c:numRef>
          </c:val>
          <c:smooth val="0"/>
          <c:extLst>
            <c:ext xmlns:c16="http://schemas.microsoft.com/office/drawing/2014/chart" uri="{C3380CC4-5D6E-409C-BE32-E72D297353CC}">
              <c16:uniqueId val="{00000001-475E-45E7-BC0B-7C82A56965C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4055.5956000000001</c:v>
                </c:pt>
                <c:pt idx="1">
                  <c:v>3977.7604999999999</c:v>
                </c:pt>
                <c:pt idx="2">
                  <c:v>3896.8786</c:v>
                </c:pt>
                <c:pt idx="3">
                  <c:v>3838.4173999999998</c:v>
                </c:pt>
                <c:pt idx="4">
                  <c:v>3764.1154000000001</c:v>
                </c:pt>
                <c:pt idx="5">
                  <c:v>3766.8978999999999</c:v>
                </c:pt>
                <c:pt idx="6">
                  <c:v>3898.4436000000001</c:v>
                </c:pt>
                <c:pt idx="7">
                  <c:v>3764.8015</c:v>
                </c:pt>
                <c:pt idx="8">
                  <c:v>3880.2894999999999</c:v>
                </c:pt>
                <c:pt idx="9">
                  <c:v>3846.4600999999998</c:v>
                </c:pt>
                <c:pt idx="10">
                  <c:v>3923.0655999999999</c:v>
                </c:pt>
                <c:pt idx="11">
                  <c:v>3854.9837000000002</c:v>
                </c:pt>
                <c:pt idx="12">
                  <c:v>4000.3589000000002</c:v>
                </c:pt>
                <c:pt idx="13">
                  <c:v>3980.7739999999999</c:v>
                </c:pt>
                <c:pt idx="14">
                  <c:v>4236.0833000000002</c:v>
                </c:pt>
                <c:pt idx="15">
                  <c:v>4363.9973</c:v>
                </c:pt>
                <c:pt idx="16">
                  <c:v>4589.7070000000003</c:v>
                </c:pt>
                <c:pt idx="17">
                  <c:v>4750.5222000000003</c:v>
                </c:pt>
                <c:pt idx="18">
                  <c:v>4896.1653999999999</c:v>
                </c:pt>
                <c:pt idx="19">
                  <c:v>5000.2959000000001</c:v>
                </c:pt>
                <c:pt idx="20">
                  <c:v>5081.6206000000002</c:v>
                </c:pt>
                <c:pt idx="21">
                  <c:v>5122.1279000000004</c:v>
                </c:pt>
                <c:pt idx="22">
                  <c:v>5109.1156000000001</c:v>
                </c:pt>
                <c:pt idx="23">
                  <c:v>5221.5609999999997</c:v>
                </c:pt>
                <c:pt idx="24">
                  <c:v>5230.5841</c:v>
                </c:pt>
                <c:pt idx="25">
                  <c:v>5127.0097999999998</c:v>
                </c:pt>
                <c:pt idx="26">
                  <c:v>5076.7101000000002</c:v>
                </c:pt>
                <c:pt idx="27">
                  <c:v>5119.2483000000002</c:v>
                </c:pt>
                <c:pt idx="28">
                  <c:v>5151.2240000000002</c:v>
                </c:pt>
                <c:pt idx="29">
                  <c:v>5009.1680999999999</c:v>
                </c:pt>
                <c:pt idx="30">
                  <c:v>5122.5590000000002</c:v>
                </c:pt>
                <c:pt idx="31">
                  <c:v>5268.6860999999999</c:v>
                </c:pt>
                <c:pt idx="32">
                  <c:v>5093.2943999999998</c:v>
                </c:pt>
                <c:pt idx="33">
                  <c:v>4965.5796</c:v>
                </c:pt>
                <c:pt idx="34">
                  <c:v>4856.4009999999998</c:v>
                </c:pt>
                <c:pt idx="35">
                  <c:v>4599.2654000000002</c:v>
                </c:pt>
                <c:pt idx="36">
                  <c:v>4616.6926000000003</c:v>
                </c:pt>
                <c:pt idx="37">
                  <c:v>4761.6541999999999</c:v>
                </c:pt>
                <c:pt idx="38">
                  <c:v>4803.9798000000001</c:v>
                </c:pt>
                <c:pt idx="39">
                  <c:v>4763.3222999999998</c:v>
                </c:pt>
                <c:pt idx="40">
                  <c:v>4772.9188000000004</c:v>
                </c:pt>
                <c:pt idx="41">
                  <c:v>4750.2554</c:v>
                </c:pt>
                <c:pt idx="42">
                  <c:v>4694.7749000000003</c:v>
                </c:pt>
                <c:pt idx="43">
                  <c:v>4664.9067999999997</c:v>
                </c:pt>
                <c:pt idx="44">
                  <c:v>4672.1307999999999</c:v>
                </c:pt>
                <c:pt idx="45">
                  <c:v>4560.9187000000002</c:v>
                </c:pt>
                <c:pt idx="46">
                  <c:v>4339.9268000000002</c:v>
                </c:pt>
                <c:pt idx="47">
                  <c:v>4304.1661000000004</c:v>
                </c:pt>
              </c:numCache>
            </c:numRef>
          </c:val>
          <c:smooth val="0"/>
          <c:extLst>
            <c:ext xmlns:c16="http://schemas.microsoft.com/office/drawing/2014/chart" uri="{C3380CC4-5D6E-409C-BE32-E72D297353CC}">
              <c16:uniqueId val="{00000002-475E-45E7-BC0B-7C82A56965C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C71-4627-9850-42649A61870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C71-4627-9850-42649A61870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48.286290000000001</c:v>
                </c:pt>
                <c:pt idx="1">
                  <c:v>49.107390000000002</c:v>
                </c:pt>
                <c:pt idx="2">
                  <c:v>46.133139999999997</c:v>
                </c:pt>
                <c:pt idx="3">
                  <c:v>48.730930000000001</c:v>
                </c:pt>
                <c:pt idx="4">
                  <c:v>49.758710000000001</c:v>
                </c:pt>
                <c:pt idx="5">
                  <c:v>48.410589999999999</c:v>
                </c:pt>
                <c:pt idx="6">
                  <c:v>49.833889999999997</c:v>
                </c:pt>
                <c:pt idx="7">
                  <c:v>49.2776</c:v>
                </c:pt>
                <c:pt idx="8">
                  <c:v>49.29853</c:v>
                </c:pt>
                <c:pt idx="9">
                  <c:v>51.07931</c:v>
                </c:pt>
                <c:pt idx="10">
                  <c:v>49.563830000000003</c:v>
                </c:pt>
                <c:pt idx="11">
                  <c:v>49.671489999999999</c:v>
                </c:pt>
                <c:pt idx="12">
                  <c:v>49.333840000000002</c:v>
                </c:pt>
                <c:pt idx="13">
                  <c:v>49.078180000000003</c:v>
                </c:pt>
                <c:pt idx="14">
                  <c:v>42.445360000000001</c:v>
                </c:pt>
                <c:pt idx="15">
                  <c:v>42.567929999999997</c:v>
                </c:pt>
                <c:pt idx="16">
                  <c:v>41.627429999999997</c:v>
                </c:pt>
                <c:pt idx="17">
                  <c:v>41.654730000000001</c:v>
                </c:pt>
                <c:pt idx="18">
                  <c:v>41.29081</c:v>
                </c:pt>
                <c:pt idx="19">
                  <c:v>41.255789999999998</c:v>
                </c:pt>
                <c:pt idx="20">
                  <c:v>42.649679999999996</c:v>
                </c:pt>
                <c:pt idx="21">
                  <c:v>42.94491</c:v>
                </c:pt>
                <c:pt idx="22">
                  <c:v>42.918999999999997</c:v>
                </c:pt>
                <c:pt idx="23">
                  <c:v>42.837150000000001</c:v>
                </c:pt>
                <c:pt idx="24">
                  <c:v>42.979300000000002</c:v>
                </c:pt>
                <c:pt idx="25">
                  <c:v>42.819929999999999</c:v>
                </c:pt>
                <c:pt idx="26">
                  <c:v>41.369799999999998</c:v>
                </c:pt>
                <c:pt idx="27">
                  <c:v>41.565809999999999</c:v>
                </c:pt>
                <c:pt idx="28">
                  <c:v>41.216929999999998</c:v>
                </c:pt>
                <c:pt idx="29">
                  <c:v>42.261189999999999</c:v>
                </c:pt>
                <c:pt idx="30">
                  <c:v>42.616459999999996</c:v>
                </c:pt>
                <c:pt idx="31">
                  <c:v>35.415900000000001</c:v>
                </c:pt>
                <c:pt idx="32">
                  <c:v>34.40598</c:v>
                </c:pt>
                <c:pt idx="33">
                  <c:v>34.862119999999997</c:v>
                </c:pt>
                <c:pt idx="34">
                  <c:v>28.725460000000002</c:v>
                </c:pt>
                <c:pt idx="35">
                  <c:v>22.678460000000001</c:v>
                </c:pt>
                <c:pt idx="36">
                  <c:v>23.4435</c:v>
                </c:pt>
                <c:pt idx="37">
                  <c:v>23.584</c:v>
                </c:pt>
                <c:pt idx="38">
                  <c:v>23.32123</c:v>
                </c:pt>
                <c:pt idx="39">
                  <c:v>23.722660000000001</c:v>
                </c:pt>
                <c:pt idx="40">
                  <c:v>22.943449999999999</c:v>
                </c:pt>
                <c:pt idx="41">
                  <c:v>21.68994</c:v>
                </c:pt>
                <c:pt idx="42">
                  <c:v>27.2636</c:v>
                </c:pt>
                <c:pt idx="43">
                  <c:v>29.317799999999998</c:v>
                </c:pt>
                <c:pt idx="44">
                  <c:v>34.222119999999997</c:v>
                </c:pt>
                <c:pt idx="45">
                  <c:v>35.277389999999997</c:v>
                </c:pt>
                <c:pt idx="46">
                  <c:v>38.674430000000001</c:v>
                </c:pt>
                <c:pt idx="47">
                  <c:v>40.702089999999998</c:v>
                </c:pt>
              </c:numCache>
            </c:numRef>
          </c:val>
          <c:smooth val="0"/>
          <c:extLst>
            <c:ext xmlns:c16="http://schemas.microsoft.com/office/drawing/2014/chart" uri="{C3380CC4-5D6E-409C-BE32-E72D297353CC}">
              <c16:uniqueId val="{00000002-2C71-4627-9850-42649A61870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9.827</c:v>
                </c:pt>
                <c:pt idx="1">
                  <c:v>9.3729999999999993</c:v>
                </c:pt>
                <c:pt idx="2">
                  <c:v>10.568</c:v>
                </c:pt>
                <c:pt idx="3">
                  <c:v>10.263</c:v>
                </c:pt>
                <c:pt idx="4">
                  <c:v>10.407</c:v>
                </c:pt>
                <c:pt idx="5">
                  <c:v>10.616</c:v>
                </c:pt>
                <c:pt idx="6">
                  <c:v>10.102</c:v>
                </c:pt>
                <c:pt idx="7">
                  <c:v>10.355</c:v>
                </c:pt>
                <c:pt idx="8">
                  <c:v>10.349</c:v>
                </c:pt>
                <c:pt idx="9">
                  <c:v>9.5030000000000001</c:v>
                </c:pt>
                <c:pt idx="10">
                  <c:v>8.3789999999999996</c:v>
                </c:pt>
                <c:pt idx="11">
                  <c:v>7.5629999999999997</c:v>
                </c:pt>
                <c:pt idx="12">
                  <c:v>7.5019999999999998</c:v>
                </c:pt>
                <c:pt idx="13">
                  <c:v>7.7709999999999999</c:v>
                </c:pt>
                <c:pt idx="14">
                  <c:v>8.5809999999999995</c:v>
                </c:pt>
                <c:pt idx="15">
                  <c:v>9.5289999999999999</c:v>
                </c:pt>
                <c:pt idx="16">
                  <c:v>10.083</c:v>
                </c:pt>
                <c:pt idx="17">
                  <c:v>9.4130000000000003</c:v>
                </c:pt>
                <c:pt idx="18">
                  <c:v>9.5470000000000006</c:v>
                </c:pt>
                <c:pt idx="19">
                  <c:v>9.4920000000000009</c:v>
                </c:pt>
                <c:pt idx="20">
                  <c:v>9.1530000000000005</c:v>
                </c:pt>
                <c:pt idx="21">
                  <c:v>10.183999999999999</c:v>
                </c:pt>
                <c:pt idx="22">
                  <c:v>9.98</c:v>
                </c:pt>
                <c:pt idx="23">
                  <c:v>8.9550000000000001</c:v>
                </c:pt>
                <c:pt idx="24">
                  <c:v>8.4019999999999992</c:v>
                </c:pt>
                <c:pt idx="25">
                  <c:v>8.5359999999999996</c:v>
                </c:pt>
                <c:pt idx="26">
                  <c:v>9.1739999999999995</c:v>
                </c:pt>
                <c:pt idx="27">
                  <c:v>9.4570000000000007</c:v>
                </c:pt>
                <c:pt idx="28">
                  <c:v>10.814</c:v>
                </c:pt>
                <c:pt idx="29">
                  <c:v>0</c:v>
                </c:pt>
                <c:pt idx="30">
                  <c:v>0.66</c:v>
                </c:pt>
                <c:pt idx="31">
                  <c:v>8.8989999999999991</c:v>
                </c:pt>
                <c:pt idx="32">
                  <c:v>7.8239999999999998</c:v>
                </c:pt>
                <c:pt idx="33">
                  <c:v>7.6050000000000004</c:v>
                </c:pt>
                <c:pt idx="34">
                  <c:v>6.4420000000000002</c:v>
                </c:pt>
                <c:pt idx="35">
                  <c:v>6.6390000000000002</c:v>
                </c:pt>
                <c:pt idx="36">
                  <c:v>6.149</c:v>
                </c:pt>
                <c:pt idx="37">
                  <c:v>5.9770000000000003</c:v>
                </c:pt>
                <c:pt idx="38">
                  <c:v>7.6070000000000002</c:v>
                </c:pt>
                <c:pt idx="39">
                  <c:v>7.1440000000000001</c:v>
                </c:pt>
                <c:pt idx="40">
                  <c:v>7.6239999999999997</c:v>
                </c:pt>
                <c:pt idx="41">
                  <c:v>8.0790000000000006</c:v>
                </c:pt>
                <c:pt idx="42">
                  <c:v>9.0649999999999995</c:v>
                </c:pt>
                <c:pt idx="43">
                  <c:v>8.9979999999999993</c:v>
                </c:pt>
                <c:pt idx="44">
                  <c:v>9.2759999999999998</c:v>
                </c:pt>
                <c:pt idx="45">
                  <c:v>8.9250000000000007</c:v>
                </c:pt>
                <c:pt idx="46">
                  <c:v>8.7100000000000009</c:v>
                </c:pt>
                <c:pt idx="47">
                  <c:v>8.8979999999999997</c:v>
                </c:pt>
              </c:numCache>
            </c:numRef>
          </c:val>
          <c:smooth val="0"/>
          <c:extLst>
            <c:ext xmlns:c16="http://schemas.microsoft.com/office/drawing/2014/chart" uri="{C3380CC4-5D6E-409C-BE32-E72D297353CC}">
              <c16:uniqueId val="{00000003-2C71-4627-9850-42649A61870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C71-4627-9850-42649A61870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C71-4627-9850-42649A61870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C71-4627-9850-42649A61870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C71-4627-9850-42649A61870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20.438800000000001</c:v>
                </c:pt>
                <c:pt idx="1">
                  <c:v>20.093599999999999</c:v>
                </c:pt>
                <c:pt idx="2">
                  <c:v>20.219200000000001</c:v>
                </c:pt>
                <c:pt idx="3">
                  <c:v>19.7715</c:v>
                </c:pt>
                <c:pt idx="4">
                  <c:v>20.551200000000001</c:v>
                </c:pt>
                <c:pt idx="5">
                  <c:v>20.767700000000001</c:v>
                </c:pt>
                <c:pt idx="6">
                  <c:v>21.337299999999999</c:v>
                </c:pt>
                <c:pt idx="7">
                  <c:v>21.427700000000002</c:v>
                </c:pt>
                <c:pt idx="8">
                  <c:v>21.4177</c:v>
                </c:pt>
                <c:pt idx="9">
                  <c:v>21.506499999999999</c:v>
                </c:pt>
                <c:pt idx="10">
                  <c:v>20.5944</c:v>
                </c:pt>
                <c:pt idx="11">
                  <c:v>19.9876</c:v>
                </c:pt>
                <c:pt idx="12">
                  <c:v>19.603100000000001</c:v>
                </c:pt>
                <c:pt idx="13">
                  <c:v>18.806000000000001</c:v>
                </c:pt>
                <c:pt idx="14">
                  <c:v>18.877500000000001</c:v>
                </c:pt>
                <c:pt idx="15">
                  <c:v>18.383700000000001</c:v>
                </c:pt>
                <c:pt idx="16">
                  <c:v>19.458400000000001</c:v>
                </c:pt>
                <c:pt idx="17">
                  <c:v>15.4503</c:v>
                </c:pt>
                <c:pt idx="18">
                  <c:v>16.7029</c:v>
                </c:pt>
                <c:pt idx="19">
                  <c:v>17.930099999999999</c:v>
                </c:pt>
                <c:pt idx="20">
                  <c:v>18.3536</c:v>
                </c:pt>
                <c:pt idx="21">
                  <c:v>18.316199999999998</c:v>
                </c:pt>
                <c:pt idx="22">
                  <c:v>20.069600000000001</c:v>
                </c:pt>
                <c:pt idx="23">
                  <c:v>20.3094</c:v>
                </c:pt>
                <c:pt idx="24">
                  <c:v>20.167400000000001</c:v>
                </c:pt>
                <c:pt idx="25">
                  <c:v>19.853000000000002</c:v>
                </c:pt>
                <c:pt idx="26">
                  <c:v>20.321200000000001</c:v>
                </c:pt>
                <c:pt idx="27">
                  <c:v>20.491299999999999</c:v>
                </c:pt>
                <c:pt idx="28">
                  <c:v>19.820699999999999</c:v>
                </c:pt>
                <c:pt idx="29">
                  <c:v>19.0959</c:v>
                </c:pt>
                <c:pt idx="30">
                  <c:v>19.211600000000001</c:v>
                </c:pt>
                <c:pt idx="31">
                  <c:v>19.3523</c:v>
                </c:pt>
                <c:pt idx="32">
                  <c:v>19.2456</c:v>
                </c:pt>
                <c:pt idx="33">
                  <c:v>19.2666</c:v>
                </c:pt>
                <c:pt idx="34">
                  <c:v>20.171199999999999</c:v>
                </c:pt>
                <c:pt idx="35">
                  <c:v>21.1814</c:v>
                </c:pt>
                <c:pt idx="36">
                  <c:v>21.557600000000001</c:v>
                </c:pt>
                <c:pt idx="37">
                  <c:v>21.066099999999999</c:v>
                </c:pt>
                <c:pt idx="38">
                  <c:v>21.396999999999998</c:v>
                </c:pt>
                <c:pt idx="39">
                  <c:v>21.473500000000001</c:v>
                </c:pt>
                <c:pt idx="40">
                  <c:v>21.642399999999999</c:v>
                </c:pt>
                <c:pt idx="41">
                  <c:v>21.659800000000001</c:v>
                </c:pt>
                <c:pt idx="42">
                  <c:v>21.220700000000001</c:v>
                </c:pt>
                <c:pt idx="43">
                  <c:v>20.9453</c:v>
                </c:pt>
                <c:pt idx="44">
                  <c:v>21.038499999999999</c:v>
                </c:pt>
                <c:pt idx="45">
                  <c:v>20.6633</c:v>
                </c:pt>
                <c:pt idx="46">
                  <c:v>20.7254</c:v>
                </c:pt>
                <c:pt idx="47">
                  <c:v>21.708100000000002</c:v>
                </c:pt>
              </c:numCache>
            </c:numRef>
          </c:val>
          <c:smooth val="0"/>
          <c:extLst>
            <c:ext xmlns:c16="http://schemas.microsoft.com/office/drawing/2014/chart" uri="{C3380CC4-5D6E-409C-BE32-E72D297353CC}">
              <c16:uniqueId val="{00000008-2C71-4627-9850-42649A61870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25.01042</c:v>
                </c:pt>
                <c:pt idx="1">
                  <c:v>25.003730000000001</c:v>
                </c:pt>
                <c:pt idx="2">
                  <c:v>24.99316</c:v>
                </c:pt>
                <c:pt idx="3">
                  <c:v>24.871849999999998</c:v>
                </c:pt>
                <c:pt idx="4">
                  <c:v>25.083939999999998</c:v>
                </c:pt>
                <c:pt idx="5">
                  <c:v>25.368369999999999</c:v>
                </c:pt>
                <c:pt idx="6">
                  <c:v>25.318339999999999</c:v>
                </c:pt>
                <c:pt idx="7">
                  <c:v>25.074210000000001</c:v>
                </c:pt>
                <c:pt idx="8">
                  <c:v>25.478529999999999</c:v>
                </c:pt>
                <c:pt idx="9">
                  <c:v>26.152159999999999</c:v>
                </c:pt>
                <c:pt idx="10">
                  <c:v>26.19444</c:v>
                </c:pt>
                <c:pt idx="11">
                  <c:v>26.471540000000001</c:v>
                </c:pt>
                <c:pt idx="12">
                  <c:v>26.661639999999998</c:v>
                </c:pt>
                <c:pt idx="13">
                  <c:v>26.369060000000001</c:v>
                </c:pt>
                <c:pt idx="14">
                  <c:v>26.51173</c:v>
                </c:pt>
                <c:pt idx="15">
                  <c:v>26.699110000000001</c:v>
                </c:pt>
                <c:pt idx="16">
                  <c:v>26.395810000000001</c:v>
                </c:pt>
                <c:pt idx="17">
                  <c:v>26.392040000000001</c:v>
                </c:pt>
                <c:pt idx="18">
                  <c:v>26.537839999999999</c:v>
                </c:pt>
                <c:pt idx="19">
                  <c:v>26.409549999999999</c:v>
                </c:pt>
                <c:pt idx="20">
                  <c:v>25.99503</c:v>
                </c:pt>
                <c:pt idx="21">
                  <c:v>26.195360000000001</c:v>
                </c:pt>
                <c:pt idx="22">
                  <c:v>26.511289999999999</c:v>
                </c:pt>
                <c:pt idx="23">
                  <c:v>26.58849</c:v>
                </c:pt>
                <c:pt idx="24">
                  <c:v>26.346419999999998</c:v>
                </c:pt>
                <c:pt idx="25">
                  <c:v>25.986429999999999</c:v>
                </c:pt>
                <c:pt idx="26">
                  <c:v>26.121949999999998</c:v>
                </c:pt>
                <c:pt idx="27">
                  <c:v>26.677160000000001</c:v>
                </c:pt>
                <c:pt idx="28">
                  <c:v>26.490159999999999</c:v>
                </c:pt>
                <c:pt idx="29">
                  <c:v>26.548760000000001</c:v>
                </c:pt>
                <c:pt idx="30">
                  <c:v>26.693719999999999</c:v>
                </c:pt>
                <c:pt idx="31">
                  <c:v>26.44295</c:v>
                </c:pt>
                <c:pt idx="32">
                  <c:v>26.822669999999999</c:v>
                </c:pt>
                <c:pt idx="33">
                  <c:v>26.5852</c:v>
                </c:pt>
                <c:pt idx="34">
                  <c:v>26.391780000000001</c:v>
                </c:pt>
                <c:pt idx="35">
                  <c:v>26.434719999999999</c:v>
                </c:pt>
                <c:pt idx="36">
                  <c:v>26.769590000000001</c:v>
                </c:pt>
                <c:pt idx="37">
                  <c:v>27.695450000000001</c:v>
                </c:pt>
                <c:pt idx="38">
                  <c:v>28.22878</c:v>
                </c:pt>
                <c:pt idx="39">
                  <c:v>28.371420000000001</c:v>
                </c:pt>
                <c:pt idx="40">
                  <c:v>28.281210000000002</c:v>
                </c:pt>
                <c:pt idx="41">
                  <c:v>28.164629999999999</c:v>
                </c:pt>
                <c:pt idx="42">
                  <c:v>27.896460000000001</c:v>
                </c:pt>
                <c:pt idx="43">
                  <c:v>27.403030000000001</c:v>
                </c:pt>
                <c:pt idx="44">
                  <c:v>27.070119999999999</c:v>
                </c:pt>
                <c:pt idx="45">
                  <c:v>26.623729999999998</c:v>
                </c:pt>
                <c:pt idx="46">
                  <c:v>26.283080000000002</c:v>
                </c:pt>
                <c:pt idx="47">
                  <c:v>25.98104</c:v>
                </c:pt>
              </c:numCache>
            </c:numRef>
          </c:val>
          <c:smooth val="0"/>
          <c:extLst>
            <c:ext xmlns:c16="http://schemas.microsoft.com/office/drawing/2014/chart" uri="{C3380CC4-5D6E-409C-BE32-E72D297353CC}">
              <c16:uniqueId val="{00000009-2C71-4627-9850-42649A61870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14.809799999999999</c:v>
                </c:pt>
                <c:pt idx="1">
                  <c:v>14.861499999999999</c:v>
                </c:pt>
                <c:pt idx="2">
                  <c:v>14.6747</c:v>
                </c:pt>
                <c:pt idx="3">
                  <c:v>14.942600000000001</c:v>
                </c:pt>
                <c:pt idx="4">
                  <c:v>15.1394</c:v>
                </c:pt>
                <c:pt idx="5">
                  <c:v>14.523099999999999</c:v>
                </c:pt>
                <c:pt idx="6">
                  <c:v>14.2498</c:v>
                </c:pt>
                <c:pt idx="7">
                  <c:v>14.224299999999999</c:v>
                </c:pt>
                <c:pt idx="8">
                  <c:v>15.506</c:v>
                </c:pt>
                <c:pt idx="9">
                  <c:v>16.2697</c:v>
                </c:pt>
                <c:pt idx="10">
                  <c:v>16.449100000000001</c:v>
                </c:pt>
                <c:pt idx="11">
                  <c:v>16.171199999999999</c:v>
                </c:pt>
                <c:pt idx="12">
                  <c:v>14.8812</c:v>
                </c:pt>
                <c:pt idx="13">
                  <c:v>13.1105</c:v>
                </c:pt>
                <c:pt idx="14">
                  <c:v>11.3604</c:v>
                </c:pt>
                <c:pt idx="15">
                  <c:v>11.617900000000001</c:v>
                </c:pt>
                <c:pt idx="16">
                  <c:v>11.4907</c:v>
                </c:pt>
                <c:pt idx="17">
                  <c:v>11.295500000000001</c:v>
                </c:pt>
                <c:pt idx="18">
                  <c:v>11.102499999999999</c:v>
                </c:pt>
                <c:pt idx="19">
                  <c:v>11.2303</c:v>
                </c:pt>
                <c:pt idx="20">
                  <c:v>11.1839</c:v>
                </c:pt>
                <c:pt idx="21">
                  <c:v>10.8764</c:v>
                </c:pt>
                <c:pt idx="22">
                  <c:v>10.787699999999999</c:v>
                </c:pt>
                <c:pt idx="23">
                  <c:v>11.366199999999999</c:v>
                </c:pt>
                <c:pt idx="24">
                  <c:v>13.4937</c:v>
                </c:pt>
                <c:pt idx="25">
                  <c:v>15.3416</c:v>
                </c:pt>
                <c:pt idx="26">
                  <c:v>14.9998</c:v>
                </c:pt>
                <c:pt idx="27">
                  <c:v>15.0787</c:v>
                </c:pt>
                <c:pt idx="28">
                  <c:v>15.140599999999999</c:v>
                </c:pt>
                <c:pt idx="29">
                  <c:v>0</c:v>
                </c:pt>
                <c:pt idx="30">
                  <c:v>0.43340000000000001</c:v>
                </c:pt>
                <c:pt idx="31">
                  <c:v>12.772</c:v>
                </c:pt>
                <c:pt idx="32">
                  <c:v>14.2315</c:v>
                </c:pt>
                <c:pt idx="33">
                  <c:v>14.770899999999999</c:v>
                </c:pt>
                <c:pt idx="34">
                  <c:v>15.1309</c:v>
                </c:pt>
                <c:pt idx="35">
                  <c:v>15.719200000000001</c:v>
                </c:pt>
                <c:pt idx="36">
                  <c:v>15.900700000000001</c:v>
                </c:pt>
                <c:pt idx="37">
                  <c:v>16.084700000000002</c:v>
                </c:pt>
                <c:pt idx="38">
                  <c:v>14.7027</c:v>
                </c:pt>
                <c:pt idx="39">
                  <c:v>11.3819</c:v>
                </c:pt>
                <c:pt idx="40">
                  <c:v>11.527900000000001</c:v>
                </c:pt>
                <c:pt idx="41">
                  <c:v>11.527699999999999</c:v>
                </c:pt>
                <c:pt idx="42">
                  <c:v>11.793699999999999</c:v>
                </c:pt>
                <c:pt idx="43">
                  <c:v>11.7866</c:v>
                </c:pt>
                <c:pt idx="44">
                  <c:v>11.993499999999999</c:v>
                </c:pt>
                <c:pt idx="45">
                  <c:v>11.856999999999999</c:v>
                </c:pt>
                <c:pt idx="46">
                  <c:v>12.132999999999999</c:v>
                </c:pt>
                <c:pt idx="47">
                  <c:v>14.875</c:v>
                </c:pt>
              </c:numCache>
            </c:numRef>
          </c:val>
          <c:smooth val="0"/>
          <c:extLst>
            <c:ext xmlns:c16="http://schemas.microsoft.com/office/drawing/2014/chart" uri="{C3380CC4-5D6E-409C-BE32-E72D297353CC}">
              <c16:uniqueId val="{0000000A-2C71-4627-9850-42649A61870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12.08</c:v>
                </c:pt>
                <c:pt idx="1">
                  <c:v>13.23</c:v>
                </c:pt>
                <c:pt idx="2">
                  <c:v>13.66</c:v>
                </c:pt>
                <c:pt idx="3">
                  <c:v>13.99</c:v>
                </c:pt>
                <c:pt idx="4">
                  <c:v>13.73</c:v>
                </c:pt>
                <c:pt idx="5">
                  <c:v>13.68</c:v>
                </c:pt>
                <c:pt idx="6">
                  <c:v>13.58</c:v>
                </c:pt>
                <c:pt idx="7">
                  <c:v>13.21</c:v>
                </c:pt>
                <c:pt idx="8">
                  <c:v>13.47</c:v>
                </c:pt>
                <c:pt idx="9">
                  <c:v>13.4</c:v>
                </c:pt>
                <c:pt idx="10">
                  <c:v>12.64</c:v>
                </c:pt>
                <c:pt idx="11">
                  <c:v>13.26</c:v>
                </c:pt>
                <c:pt idx="12">
                  <c:v>12.98</c:v>
                </c:pt>
                <c:pt idx="13">
                  <c:v>12.54</c:v>
                </c:pt>
                <c:pt idx="14">
                  <c:v>12.11</c:v>
                </c:pt>
                <c:pt idx="15">
                  <c:v>13.28</c:v>
                </c:pt>
                <c:pt idx="16">
                  <c:v>13.34</c:v>
                </c:pt>
                <c:pt idx="17">
                  <c:v>13.27</c:v>
                </c:pt>
                <c:pt idx="18">
                  <c:v>13.39</c:v>
                </c:pt>
                <c:pt idx="19">
                  <c:v>13.46</c:v>
                </c:pt>
                <c:pt idx="20">
                  <c:v>13.55</c:v>
                </c:pt>
                <c:pt idx="21">
                  <c:v>13.55</c:v>
                </c:pt>
                <c:pt idx="22">
                  <c:v>13.36</c:v>
                </c:pt>
                <c:pt idx="23">
                  <c:v>13.2</c:v>
                </c:pt>
                <c:pt idx="24">
                  <c:v>12.54</c:v>
                </c:pt>
                <c:pt idx="25">
                  <c:v>13.06</c:v>
                </c:pt>
                <c:pt idx="26">
                  <c:v>13.13</c:v>
                </c:pt>
                <c:pt idx="27">
                  <c:v>13.51</c:v>
                </c:pt>
                <c:pt idx="28">
                  <c:v>13.24</c:v>
                </c:pt>
                <c:pt idx="29">
                  <c:v>13.65</c:v>
                </c:pt>
                <c:pt idx="30">
                  <c:v>13.67</c:v>
                </c:pt>
                <c:pt idx="31">
                  <c:v>13.42</c:v>
                </c:pt>
                <c:pt idx="32">
                  <c:v>13.29</c:v>
                </c:pt>
                <c:pt idx="33">
                  <c:v>13.13</c:v>
                </c:pt>
                <c:pt idx="34">
                  <c:v>13.17</c:v>
                </c:pt>
                <c:pt idx="35">
                  <c:v>13.38</c:v>
                </c:pt>
                <c:pt idx="36">
                  <c:v>13.31</c:v>
                </c:pt>
                <c:pt idx="37">
                  <c:v>13.3</c:v>
                </c:pt>
                <c:pt idx="38">
                  <c:v>13.11</c:v>
                </c:pt>
                <c:pt idx="39">
                  <c:v>13.22</c:v>
                </c:pt>
                <c:pt idx="40">
                  <c:v>13.57</c:v>
                </c:pt>
                <c:pt idx="41">
                  <c:v>13.13</c:v>
                </c:pt>
                <c:pt idx="42">
                  <c:v>13.55</c:v>
                </c:pt>
                <c:pt idx="43">
                  <c:v>13.73</c:v>
                </c:pt>
                <c:pt idx="44">
                  <c:v>13.6</c:v>
                </c:pt>
                <c:pt idx="45">
                  <c:v>13.52</c:v>
                </c:pt>
                <c:pt idx="46">
                  <c:v>13.73</c:v>
                </c:pt>
                <c:pt idx="47">
                  <c:v>13.79</c:v>
                </c:pt>
              </c:numCache>
            </c:numRef>
          </c:val>
          <c:smooth val="0"/>
          <c:extLst>
            <c:ext xmlns:c16="http://schemas.microsoft.com/office/drawing/2014/chart" uri="{C3380CC4-5D6E-409C-BE32-E72D297353CC}">
              <c16:uniqueId val="{0000000B-2C71-4627-9850-42649A61870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33.276000000000003</c:v>
                </c:pt>
                <c:pt idx="1">
                  <c:v>32.774000000000001</c:v>
                </c:pt>
                <c:pt idx="2">
                  <c:v>31.946000000000002</c:v>
                </c:pt>
                <c:pt idx="3">
                  <c:v>32.584000000000003</c:v>
                </c:pt>
                <c:pt idx="4">
                  <c:v>32.956000000000003</c:v>
                </c:pt>
                <c:pt idx="5">
                  <c:v>32.578000000000003</c:v>
                </c:pt>
                <c:pt idx="6">
                  <c:v>32.095999999999997</c:v>
                </c:pt>
                <c:pt idx="7">
                  <c:v>32.552</c:v>
                </c:pt>
                <c:pt idx="8">
                  <c:v>32.68</c:v>
                </c:pt>
                <c:pt idx="9">
                  <c:v>33.274000000000001</c:v>
                </c:pt>
                <c:pt idx="10">
                  <c:v>33.027999999999999</c:v>
                </c:pt>
                <c:pt idx="11">
                  <c:v>32.770000000000003</c:v>
                </c:pt>
                <c:pt idx="12">
                  <c:v>32.253999999999998</c:v>
                </c:pt>
                <c:pt idx="13">
                  <c:v>32.21</c:v>
                </c:pt>
                <c:pt idx="14">
                  <c:v>31.706</c:v>
                </c:pt>
                <c:pt idx="15">
                  <c:v>31.898</c:v>
                </c:pt>
                <c:pt idx="16">
                  <c:v>30.984000000000002</c:v>
                </c:pt>
                <c:pt idx="17">
                  <c:v>30.21</c:v>
                </c:pt>
                <c:pt idx="18">
                  <c:v>30.071999999999999</c:v>
                </c:pt>
                <c:pt idx="19">
                  <c:v>29.751999999999999</c:v>
                </c:pt>
                <c:pt idx="20">
                  <c:v>29.702000000000002</c:v>
                </c:pt>
                <c:pt idx="21">
                  <c:v>29.93</c:v>
                </c:pt>
                <c:pt idx="22">
                  <c:v>30.021999999999998</c:v>
                </c:pt>
                <c:pt idx="23">
                  <c:v>30.14</c:v>
                </c:pt>
                <c:pt idx="24">
                  <c:v>30.39</c:v>
                </c:pt>
                <c:pt idx="25">
                  <c:v>30.922000000000001</c:v>
                </c:pt>
                <c:pt idx="26">
                  <c:v>30.806000000000001</c:v>
                </c:pt>
                <c:pt idx="27">
                  <c:v>30.891999999999999</c:v>
                </c:pt>
                <c:pt idx="28">
                  <c:v>30.117999999999999</c:v>
                </c:pt>
                <c:pt idx="29">
                  <c:v>29.9</c:v>
                </c:pt>
                <c:pt idx="30">
                  <c:v>29.725999999999999</c:v>
                </c:pt>
                <c:pt idx="31">
                  <c:v>30.126000000000001</c:v>
                </c:pt>
                <c:pt idx="32">
                  <c:v>30.734000000000002</c:v>
                </c:pt>
                <c:pt idx="33">
                  <c:v>30.231999999999999</c:v>
                </c:pt>
                <c:pt idx="34">
                  <c:v>31.966000000000001</c:v>
                </c:pt>
                <c:pt idx="35">
                  <c:v>31.338000000000001</c:v>
                </c:pt>
                <c:pt idx="36">
                  <c:v>32.101999999999997</c:v>
                </c:pt>
                <c:pt idx="37">
                  <c:v>31.81</c:v>
                </c:pt>
                <c:pt idx="38">
                  <c:v>32.776000000000003</c:v>
                </c:pt>
                <c:pt idx="39">
                  <c:v>32.856000000000002</c:v>
                </c:pt>
                <c:pt idx="40">
                  <c:v>32.822000000000003</c:v>
                </c:pt>
                <c:pt idx="41">
                  <c:v>33.097999999999999</c:v>
                </c:pt>
                <c:pt idx="42">
                  <c:v>33.014000000000003</c:v>
                </c:pt>
                <c:pt idx="43">
                  <c:v>33.436</c:v>
                </c:pt>
                <c:pt idx="44">
                  <c:v>33.183999999999997</c:v>
                </c:pt>
                <c:pt idx="45">
                  <c:v>32.728000000000002</c:v>
                </c:pt>
                <c:pt idx="46">
                  <c:v>32.68</c:v>
                </c:pt>
                <c:pt idx="47">
                  <c:v>32.335999999999999</c:v>
                </c:pt>
              </c:numCache>
            </c:numRef>
          </c:val>
          <c:smooth val="0"/>
          <c:extLst>
            <c:ext xmlns:c16="http://schemas.microsoft.com/office/drawing/2014/chart" uri="{C3380CC4-5D6E-409C-BE32-E72D297353CC}">
              <c16:uniqueId val="{0000000C-2C71-4627-9850-42649A61870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C71-4627-9850-42649A61870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C71-4627-9850-42649A61870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42.795000000000002</c:v>
                </c:pt>
                <c:pt idx="1">
                  <c:v>42.988</c:v>
                </c:pt>
                <c:pt idx="2">
                  <c:v>42.811999999999998</c:v>
                </c:pt>
                <c:pt idx="3">
                  <c:v>43.198999999999998</c:v>
                </c:pt>
                <c:pt idx="4">
                  <c:v>42.99</c:v>
                </c:pt>
                <c:pt idx="5">
                  <c:v>43.131999999999998</c:v>
                </c:pt>
                <c:pt idx="6">
                  <c:v>43.000999999999998</c:v>
                </c:pt>
                <c:pt idx="7">
                  <c:v>42.804000000000002</c:v>
                </c:pt>
                <c:pt idx="8">
                  <c:v>42.954999999999998</c:v>
                </c:pt>
                <c:pt idx="9">
                  <c:v>42.908999999999999</c:v>
                </c:pt>
                <c:pt idx="10">
                  <c:v>42.848999999999997</c:v>
                </c:pt>
                <c:pt idx="11">
                  <c:v>42.896000000000001</c:v>
                </c:pt>
                <c:pt idx="12">
                  <c:v>42.466999999999999</c:v>
                </c:pt>
                <c:pt idx="13">
                  <c:v>42.212000000000003</c:v>
                </c:pt>
                <c:pt idx="14">
                  <c:v>42.003</c:v>
                </c:pt>
                <c:pt idx="15">
                  <c:v>41.881</c:v>
                </c:pt>
                <c:pt idx="16">
                  <c:v>42.445</c:v>
                </c:pt>
                <c:pt idx="17">
                  <c:v>42.963999999999999</c:v>
                </c:pt>
                <c:pt idx="18">
                  <c:v>43.124000000000002</c:v>
                </c:pt>
                <c:pt idx="19">
                  <c:v>42.34</c:v>
                </c:pt>
                <c:pt idx="20">
                  <c:v>42.235999999999997</c:v>
                </c:pt>
                <c:pt idx="21">
                  <c:v>42.475000000000001</c:v>
                </c:pt>
                <c:pt idx="22">
                  <c:v>42.241</c:v>
                </c:pt>
                <c:pt idx="23">
                  <c:v>42.536000000000001</c:v>
                </c:pt>
                <c:pt idx="24">
                  <c:v>42.459000000000003</c:v>
                </c:pt>
                <c:pt idx="25">
                  <c:v>42.389000000000003</c:v>
                </c:pt>
                <c:pt idx="26">
                  <c:v>42.183</c:v>
                </c:pt>
                <c:pt idx="27">
                  <c:v>42.247</c:v>
                </c:pt>
                <c:pt idx="28">
                  <c:v>42.008000000000003</c:v>
                </c:pt>
                <c:pt idx="29">
                  <c:v>42.423999999999999</c:v>
                </c:pt>
                <c:pt idx="30">
                  <c:v>42.249000000000002</c:v>
                </c:pt>
                <c:pt idx="31">
                  <c:v>42.445</c:v>
                </c:pt>
                <c:pt idx="32">
                  <c:v>42.414999999999999</c:v>
                </c:pt>
                <c:pt idx="33">
                  <c:v>42.076999999999998</c:v>
                </c:pt>
                <c:pt idx="34">
                  <c:v>42.097999999999999</c:v>
                </c:pt>
                <c:pt idx="35">
                  <c:v>42.177999999999997</c:v>
                </c:pt>
                <c:pt idx="36">
                  <c:v>42.552</c:v>
                </c:pt>
                <c:pt idx="37">
                  <c:v>43.087000000000003</c:v>
                </c:pt>
                <c:pt idx="38">
                  <c:v>43.155000000000001</c:v>
                </c:pt>
                <c:pt idx="39">
                  <c:v>43.442999999999998</c:v>
                </c:pt>
                <c:pt idx="40">
                  <c:v>42.896999999999998</c:v>
                </c:pt>
                <c:pt idx="41">
                  <c:v>43.281999999999996</c:v>
                </c:pt>
                <c:pt idx="42">
                  <c:v>43.015000000000001</c:v>
                </c:pt>
                <c:pt idx="43">
                  <c:v>43.298999999999999</c:v>
                </c:pt>
                <c:pt idx="44">
                  <c:v>43.604999999999997</c:v>
                </c:pt>
                <c:pt idx="45">
                  <c:v>43.396000000000001</c:v>
                </c:pt>
                <c:pt idx="46">
                  <c:v>43.39</c:v>
                </c:pt>
                <c:pt idx="47">
                  <c:v>43.197000000000003</c:v>
                </c:pt>
              </c:numCache>
            </c:numRef>
          </c:val>
          <c:smooth val="0"/>
          <c:extLst>
            <c:ext xmlns:c16="http://schemas.microsoft.com/office/drawing/2014/chart" uri="{C3380CC4-5D6E-409C-BE32-E72D297353CC}">
              <c16:uniqueId val="{0000000F-2C71-4627-9850-42649A61870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C71-4627-9850-42649A61870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45.456000000000003</c:v>
                </c:pt>
                <c:pt idx="1">
                  <c:v>35.268799999999999</c:v>
                </c:pt>
                <c:pt idx="2">
                  <c:v>43.601700000000001</c:v>
                </c:pt>
                <c:pt idx="3">
                  <c:v>40.9955</c:v>
                </c:pt>
                <c:pt idx="4">
                  <c:v>51.482500000000002</c:v>
                </c:pt>
                <c:pt idx="5">
                  <c:v>47.987200000000001</c:v>
                </c:pt>
                <c:pt idx="6">
                  <c:v>35.664099999999998</c:v>
                </c:pt>
                <c:pt idx="7">
                  <c:v>42.338999999999999</c:v>
                </c:pt>
                <c:pt idx="8">
                  <c:v>39.660200000000003</c:v>
                </c:pt>
                <c:pt idx="9">
                  <c:v>46.843600000000002</c:v>
                </c:pt>
                <c:pt idx="10">
                  <c:v>50.956499999999998</c:v>
                </c:pt>
                <c:pt idx="11">
                  <c:v>41.809600000000003</c:v>
                </c:pt>
                <c:pt idx="12">
                  <c:v>52.285400000000003</c:v>
                </c:pt>
                <c:pt idx="13">
                  <c:v>39.175800000000002</c:v>
                </c:pt>
                <c:pt idx="14">
                  <c:v>18.496200000000002</c:v>
                </c:pt>
                <c:pt idx="15">
                  <c:v>39.996600000000001</c:v>
                </c:pt>
                <c:pt idx="16">
                  <c:v>38.488700000000001</c:v>
                </c:pt>
                <c:pt idx="17">
                  <c:v>32.873399999999997</c:v>
                </c:pt>
                <c:pt idx="18">
                  <c:v>37.642299999999999</c:v>
                </c:pt>
                <c:pt idx="19">
                  <c:v>52.119700000000002</c:v>
                </c:pt>
                <c:pt idx="20">
                  <c:v>42.369500000000002</c:v>
                </c:pt>
                <c:pt idx="21">
                  <c:v>44.067799999999998</c:v>
                </c:pt>
                <c:pt idx="22">
                  <c:v>38.576300000000003</c:v>
                </c:pt>
                <c:pt idx="23">
                  <c:v>28.880600000000001</c:v>
                </c:pt>
                <c:pt idx="24">
                  <c:v>28.412500000000001</c:v>
                </c:pt>
                <c:pt idx="25">
                  <c:v>42.899000000000001</c:v>
                </c:pt>
                <c:pt idx="26">
                  <c:v>36.684600000000003</c:v>
                </c:pt>
                <c:pt idx="27">
                  <c:v>34.408000000000001</c:v>
                </c:pt>
                <c:pt idx="28">
                  <c:v>47.251399999999997</c:v>
                </c:pt>
                <c:pt idx="29">
                  <c:v>42.345300000000002</c:v>
                </c:pt>
                <c:pt idx="30">
                  <c:v>47.944699999999997</c:v>
                </c:pt>
                <c:pt idx="31">
                  <c:v>41.594000000000001</c:v>
                </c:pt>
                <c:pt idx="32">
                  <c:v>32.553400000000003</c:v>
                </c:pt>
                <c:pt idx="33">
                  <c:v>31.114699999999999</c:v>
                </c:pt>
                <c:pt idx="34">
                  <c:v>51.355499999999999</c:v>
                </c:pt>
                <c:pt idx="35">
                  <c:v>53.193800000000003</c:v>
                </c:pt>
                <c:pt idx="36">
                  <c:v>16.5121</c:v>
                </c:pt>
                <c:pt idx="37">
                  <c:v>15.347799999999999</c:v>
                </c:pt>
                <c:pt idx="38">
                  <c:v>10.948399999999999</c:v>
                </c:pt>
                <c:pt idx="39">
                  <c:v>10.498799999999999</c:v>
                </c:pt>
                <c:pt idx="40">
                  <c:v>15.6555</c:v>
                </c:pt>
                <c:pt idx="41">
                  <c:v>49.197000000000003</c:v>
                </c:pt>
                <c:pt idx="42">
                  <c:v>31.4437</c:v>
                </c:pt>
                <c:pt idx="43">
                  <c:v>49.4604</c:v>
                </c:pt>
                <c:pt idx="44">
                  <c:v>47.797899999999998</c:v>
                </c:pt>
                <c:pt idx="45">
                  <c:v>44.637799999999999</c:v>
                </c:pt>
                <c:pt idx="46">
                  <c:v>40.693100000000001</c:v>
                </c:pt>
                <c:pt idx="47">
                  <c:v>52.429299999999998</c:v>
                </c:pt>
              </c:numCache>
            </c:numRef>
          </c:val>
          <c:smooth val="0"/>
          <c:extLst>
            <c:ext xmlns:c16="http://schemas.microsoft.com/office/drawing/2014/chart" uri="{C3380CC4-5D6E-409C-BE32-E72D297353CC}">
              <c16:uniqueId val="{00000011-2C71-4627-9850-42649A61870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C71-4627-9850-42649A61870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c:v>
                </c:pt>
                <c:pt idx="1">
                  <c:v>8.5</c:v>
                </c:pt>
                <c:pt idx="2">
                  <c:v>8.9</c:v>
                </c:pt>
                <c:pt idx="3">
                  <c:v>9.1999999999999993</c:v>
                </c:pt>
                <c:pt idx="4">
                  <c:v>9.3000000000000007</c:v>
                </c:pt>
                <c:pt idx="5">
                  <c:v>9.3000000000000007</c:v>
                </c:pt>
                <c:pt idx="6">
                  <c:v>9.1999999999999993</c:v>
                </c:pt>
                <c:pt idx="7">
                  <c:v>9.1</c:v>
                </c:pt>
                <c:pt idx="8">
                  <c:v>9.1</c:v>
                </c:pt>
                <c:pt idx="9">
                  <c:v>8.9</c:v>
                </c:pt>
                <c:pt idx="10">
                  <c:v>7.7</c:v>
                </c:pt>
                <c:pt idx="11">
                  <c:v>8.1999999999999993</c:v>
                </c:pt>
                <c:pt idx="12">
                  <c:v>8.4</c:v>
                </c:pt>
                <c:pt idx="13">
                  <c:v>8</c:v>
                </c:pt>
                <c:pt idx="14">
                  <c:v>8</c:v>
                </c:pt>
                <c:pt idx="15">
                  <c:v>7.9</c:v>
                </c:pt>
                <c:pt idx="16">
                  <c:v>8.1999999999999993</c:v>
                </c:pt>
                <c:pt idx="17">
                  <c:v>8.4</c:v>
                </c:pt>
                <c:pt idx="18">
                  <c:v>8</c:v>
                </c:pt>
                <c:pt idx="19">
                  <c:v>7.5</c:v>
                </c:pt>
                <c:pt idx="20">
                  <c:v>7.5</c:v>
                </c:pt>
                <c:pt idx="21">
                  <c:v>7.4</c:v>
                </c:pt>
                <c:pt idx="22">
                  <c:v>7.4</c:v>
                </c:pt>
                <c:pt idx="23">
                  <c:v>7.4</c:v>
                </c:pt>
                <c:pt idx="24">
                  <c:v>7.4</c:v>
                </c:pt>
                <c:pt idx="25">
                  <c:v>7.3</c:v>
                </c:pt>
                <c:pt idx="26">
                  <c:v>7.7</c:v>
                </c:pt>
                <c:pt idx="27">
                  <c:v>8</c:v>
                </c:pt>
                <c:pt idx="28">
                  <c:v>8.8000000000000007</c:v>
                </c:pt>
                <c:pt idx="29">
                  <c:v>9.3000000000000007</c:v>
                </c:pt>
                <c:pt idx="30">
                  <c:v>9</c:v>
                </c:pt>
                <c:pt idx="31">
                  <c:v>8.9</c:v>
                </c:pt>
                <c:pt idx="32">
                  <c:v>8.8000000000000007</c:v>
                </c:pt>
                <c:pt idx="33">
                  <c:v>8.6999999999999993</c:v>
                </c:pt>
                <c:pt idx="34">
                  <c:v>9.1</c:v>
                </c:pt>
                <c:pt idx="35">
                  <c:v>9.5</c:v>
                </c:pt>
                <c:pt idx="36">
                  <c:v>9.4</c:v>
                </c:pt>
                <c:pt idx="37">
                  <c:v>9.3000000000000007</c:v>
                </c:pt>
                <c:pt idx="38">
                  <c:v>9</c:v>
                </c:pt>
                <c:pt idx="39">
                  <c:v>8.3000000000000007</c:v>
                </c:pt>
                <c:pt idx="40">
                  <c:v>8.1</c:v>
                </c:pt>
                <c:pt idx="41">
                  <c:v>8</c:v>
                </c:pt>
                <c:pt idx="42">
                  <c:v>8.1999999999999993</c:v>
                </c:pt>
                <c:pt idx="43">
                  <c:v>8.4</c:v>
                </c:pt>
                <c:pt idx="44">
                  <c:v>8.5</c:v>
                </c:pt>
                <c:pt idx="45">
                  <c:v>8.6999999999999993</c:v>
                </c:pt>
                <c:pt idx="46">
                  <c:v>8.1999999999999993</c:v>
                </c:pt>
                <c:pt idx="47">
                  <c:v>7.7</c:v>
                </c:pt>
              </c:numCache>
            </c:numRef>
          </c:val>
          <c:smooth val="0"/>
          <c:extLst>
            <c:ext xmlns:c16="http://schemas.microsoft.com/office/drawing/2014/chart" uri="{C3380CC4-5D6E-409C-BE32-E72D297353CC}">
              <c16:uniqueId val="{00000013-2C71-4627-9850-42649A61870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C71-4627-9850-42649A61870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46.430999999999997</c:v>
                </c:pt>
                <c:pt idx="1">
                  <c:v>45.223689999999998</c:v>
                </c:pt>
                <c:pt idx="2">
                  <c:v>47.592320000000001</c:v>
                </c:pt>
                <c:pt idx="3">
                  <c:v>48.329970000000003</c:v>
                </c:pt>
                <c:pt idx="4">
                  <c:v>53.093159999999997</c:v>
                </c:pt>
                <c:pt idx="5">
                  <c:v>119.47802</c:v>
                </c:pt>
                <c:pt idx="6">
                  <c:v>134.61525</c:v>
                </c:pt>
                <c:pt idx="7">
                  <c:v>54.747900000000001</c:v>
                </c:pt>
                <c:pt idx="8">
                  <c:v>153.89927</c:v>
                </c:pt>
                <c:pt idx="9">
                  <c:v>120.61367</c:v>
                </c:pt>
                <c:pt idx="10">
                  <c:v>117.16370000000001</c:v>
                </c:pt>
                <c:pt idx="11">
                  <c:v>157.78451999999999</c:v>
                </c:pt>
                <c:pt idx="12">
                  <c:v>164.85401999999999</c:v>
                </c:pt>
                <c:pt idx="13">
                  <c:v>152.77309</c:v>
                </c:pt>
                <c:pt idx="14">
                  <c:v>100.60818</c:v>
                </c:pt>
                <c:pt idx="15">
                  <c:v>114.78717</c:v>
                </c:pt>
                <c:pt idx="16">
                  <c:v>153.0478</c:v>
                </c:pt>
                <c:pt idx="17">
                  <c:v>169.84222</c:v>
                </c:pt>
                <c:pt idx="18">
                  <c:v>150.41403</c:v>
                </c:pt>
                <c:pt idx="19">
                  <c:v>149.21834000000001</c:v>
                </c:pt>
                <c:pt idx="20">
                  <c:v>121.7195</c:v>
                </c:pt>
                <c:pt idx="21">
                  <c:v>113.75854</c:v>
                </c:pt>
                <c:pt idx="22">
                  <c:v>133.75013999999999</c:v>
                </c:pt>
                <c:pt idx="23">
                  <c:v>135.65237999999999</c:v>
                </c:pt>
                <c:pt idx="24">
                  <c:v>143.97692000000001</c:v>
                </c:pt>
                <c:pt idx="25">
                  <c:v>140.94668999999999</c:v>
                </c:pt>
                <c:pt idx="26">
                  <c:v>119.07170000000001</c:v>
                </c:pt>
                <c:pt idx="27">
                  <c:v>115.16427</c:v>
                </c:pt>
                <c:pt idx="28">
                  <c:v>109.84914999999999</c:v>
                </c:pt>
                <c:pt idx="29">
                  <c:v>132.75613999999999</c:v>
                </c:pt>
                <c:pt idx="30">
                  <c:v>151.55683999999999</c:v>
                </c:pt>
                <c:pt idx="31">
                  <c:v>98.320589999999996</c:v>
                </c:pt>
                <c:pt idx="32">
                  <c:v>58.239179999999998</c:v>
                </c:pt>
                <c:pt idx="33">
                  <c:v>45.770820000000001</c:v>
                </c:pt>
                <c:pt idx="34">
                  <c:v>39.972670000000001</c:v>
                </c:pt>
                <c:pt idx="35">
                  <c:v>33.178930000000001</c:v>
                </c:pt>
                <c:pt idx="36">
                  <c:v>31.991340000000001</c:v>
                </c:pt>
                <c:pt idx="37">
                  <c:v>21.795030000000001</c:v>
                </c:pt>
                <c:pt idx="38">
                  <c:v>22.729399999999998</c:v>
                </c:pt>
                <c:pt idx="39">
                  <c:v>24.080950000000001</c:v>
                </c:pt>
                <c:pt idx="40">
                  <c:v>24.737259999999999</c:v>
                </c:pt>
                <c:pt idx="41">
                  <c:v>29.880230000000001</c:v>
                </c:pt>
                <c:pt idx="42">
                  <c:v>38.459130000000002</c:v>
                </c:pt>
                <c:pt idx="43">
                  <c:v>44.321770000000001</c:v>
                </c:pt>
                <c:pt idx="44">
                  <c:v>138.51546999999999</c:v>
                </c:pt>
                <c:pt idx="45">
                  <c:v>141.79338999999999</c:v>
                </c:pt>
                <c:pt idx="46">
                  <c:v>121.06859</c:v>
                </c:pt>
                <c:pt idx="47">
                  <c:v>126.05538</c:v>
                </c:pt>
              </c:numCache>
            </c:numRef>
          </c:val>
          <c:smooth val="0"/>
          <c:extLst>
            <c:ext xmlns:c16="http://schemas.microsoft.com/office/drawing/2014/chart" uri="{C3380CC4-5D6E-409C-BE32-E72D297353CC}">
              <c16:uniqueId val="{00000000-E059-4037-84DC-F12E74CF135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059-4037-84DC-F12E74CF135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8.4683499999999992</c:v>
                </c:pt>
                <c:pt idx="1">
                  <c:v>8.5646299999999993</c:v>
                </c:pt>
                <c:pt idx="2">
                  <c:v>8.5561500000000006</c:v>
                </c:pt>
                <c:pt idx="3">
                  <c:v>8.3286700000000007</c:v>
                </c:pt>
                <c:pt idx="4">
                  <c:v>8.4433699999999998</c:v>
                </c:pt>
                <c:pt idx="5">
                  <c:v>8.6655700000000007</c:v>
                </c:pt>
                <c:pt idx="6">
                  <c:v>8.1275200000000005</c:v>
                </c:pt>
                <c:pt idx="7">
                  <c:v>8.3590099999999996</c:v>
                </c:pt>
                <c:pt idx="8">
                  <c:v>8.5129400000000004</c:v>
                </c:pt>
                <c:pt idx="9">
                  <c:v>8.7575599999999998</c:v>
                </c:pt>
                <c:pt idx="10">
                  <c:v>8.7425300000000004</c:v>
                </c:pt>
                <c:pt idx="11">
                  <c:v>9.1458899999999996</c:v>
                </c:pt>
                <c:pt idx="12">
                  <c:v>9.2762200000000004</c:v>
                </c:pt>
                <c:pt idx="13">
                  <c:v>9.1918399999999991</c:v>
                </c:pt>
                <c:pt idx="14">
                  <c:v>9.1648899999999998</c:v>
                </c:pt>
                <c:pt idx="15">
                  <c:v>9.5758899999999993</c:v>
                </c:pt>
                <c:pt idx="16">
                  <c:v>9.9115599999999997</c:v>
                </c:pt>
                <c:pt idx="17">
                  <c:v>10.227130000000001</c:v>
                </c:pt>
                <c:pt idx="18">
                  <c:v>10.06338</c:v>
                </c:pt>
                <c:pt idx="19">
                  <c:v>10.098739999999999</c:v>
                </c:pt>
                <c:pt idx="20">
                  <c:v>10.18065</c:v>
                </c:pt>
                <c:pt idx="21">
                  <c:v>10.05438</c:v>
                </c:pt>
                <c:pt idx="22">
                  <c:v>9.8771799999999992</c:v>
                </c:pt>
                <c:pt idx="23">
                  <c:v>9.9066500000000008</c:v>
                </c:pt>
                <c:pt idx="24">
                  <c:v>10.127079999999999</c:v>
                </c:pt>
                <c:pt idx="25">
                  <c:v>10.175739999999999</c:v>
                </c:pt>
                <c:pt idx="26">
                  <c:v>10.23742</c:v>
                </c:pt>
                <c:pt idx="27">
                  <c:v>10.21964</c:v>
                </c:pt>
                <c:pt idx="28">
                  <c:v>10.33511</c:v>
                </c:pt>
                <c:pt idx="29">
                  <c:v>10.025119999999999</c:v>
                </c:pt>
                <c:pt idx="30">
                  <c:v>9.1806099999999997</c:v>
                </c:pt>
                <c:pt idx="31">
                  <c:v>9.4667899999999996</c:v>
                </c:pt>
                <c:pt idx="32">
                  <c:v>9.5297199999999993</c:v>
                </c:pt>
                <c:pt idx="33">
                  <c:v>9.3751499999999997</c:v>
                </c:pt>
                <c:pt idx="34">
                  <c:v>9.2217599999999997</c:v>
                </c:pt>
                <c:pt idx="35">
                  <c:v>8.9504300000000008</c:v>
                </c:pt>
                <c:pt idx="36">
                  <c:v>8.1610300000000002</c:v>
                </c:pt>
                <c:pt idx="37">
                  <c:v>6.7158699999999998</c:v>
                </c:pt>
                <c:pt idx="38">
                  <c:v>6.8848000000000003</c:v>
                </c:pt>
                <c:pt idx="39">
                  <c:v>7.50807</c:v>
                </c:pt>
                <c:pt idx="40">
                  <c:v>7.16899</c:v>
                </c:pt>
                <c:pt idx="41">
                  <c:v>7.1824500000000002</c:v>
                </c:pt>
                <c:pt idx="42">
                  <c:v>7.3492899999999999</c:v>
                </c:pt>
                <c:pt idx="43">
                  <c:v>8.4835200000000004</c:v>
                </c:pt>
                <c:pt idx="44">
                  <c:v>9.0314800000000002</c:v>
                </c:pt>
                <c:pt idx="45">
                  <c:v>9.1228400000000001</c:v>
                </c:pt>
                <c:pt idx="46">
                  <c:v>8.5564199999999992</c:v>
                </c:pt>
                <c:pt idx="47">
                  <c:v>8.6410599999999995</c:v>
                </c:pt>
              </c:numCache>
            </c:numRef>
          </c:val>
          <c:smooth val="0"/>
          <c:extLst>
            <c:ext xmlns:c16="http://schemas.microsoft.com/office/drawing/2014/chart" uri="{C3380CC4-5D6E-409C-BE32-E72D297353CC}">
              <c16:uniqueId val="{00000002-E059-4037-84DC-F12E74CF135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059-4037-84DC-F12E74CF135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059-4037-84DC-F12E74CF135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15.13</c:v>
                </c:pt>
                <c:pt idx="1">
                  <c:v>15.44</c:v>
                </c:pt>
                <c:pt idx="2">
                  <c:v>16.760000000000002</c:v>
                </c:pt>
                <c:pt idx="3">
                  <c:v>16.54</c:v>
                </c:pt>
                <c:pt idx="4">
                  <c:v>16.100000000000001</c:v>
                </c:pt>
                <c:pt idx="5">
                  <c:v>15.23</c:v>
                </c:pt>
                <c:pt idx="6">
                  <c:v>14.8</c:v>
                </c:pt>
                <c:pt idx="7">
                  <c:v>15.45</c:v>
                </c:pt>
                <c:pt idx="8">
                  <c:v>14.99</c:v>
                </c:pt>
                <c:pt idx="9">
                  <c:v>15.42</c:v>
                </c:pt>
                <c:pt idx="10">
                  <c:v>15.64</c:v>
                </c:pt>
                <c:pt idx="11">
                  <c:v>15.44</c:v>
                </c:pt>
                <c:pt idx="12">
                  <c:v>15.01</c:v>
                </c:pt>
                <c:pt idx="13">
                  <c:v>15.21</c:v>
                </c:pt>
                <c:pt idx="14">
                  <c:v>15.65</c:v>
                </c:pt>
                <c:pt idx="15">
                  <c:v>14.83</c:v>
                </c:pt>
                <c:pt idx="16">
                  <c:v>14.54</c:v>
                </c:pt>
                <c:pt idx="17">
                  <c:v>14.82</c:v>
                </c:pt>
                <c:pt idx="18">
                  <c:v>15.88</c:v>
                </c:pt>
                <c:pt idx="19">
                  <c:v>16.02</c:v>
                </c:pt>
                <c:pt idx="20">
                  <c:v>15.94</c:v>
                </c:pt>
                <c:pt idx="21">
                  <c:v>16.7</c:v>
                </c:pt>
                <c:pt idx="22">
                  <c:v>16.32</c:v>
                </c:pt>
                <c:pt idx="23">
                  <c:v>15.98</c:v>
                </c:pt>
                <c:pt idx="24">
                  <c:v>16.64</c:v>
                </c:pt>
                <c:pt idx="25">
                  <c:v>15.93</c:v>
                </c:pt>
                <c:pt idx="26">
                  <c:v>16.02</c:v>
                </c:pt>
                <c:pt idx="27">
                  <c:v>15.35</c:v>
                </c:pt>
                <c:pt idx="28">
                  <c:v>13.89</c:v>
                </c:pt>
                <c:pt idx="29">
                  <c:v>13.52</c:v>
                </c:pt>
                <c:pt idx="30">
                  <c:v>13.6</c:v>
                </c:pt>
                <c:pt idx="31">
                  <c:v>13.06</c:v>
                </c:pt>
                <c:pt idx="32">
                  <c:v>13</c:v>
                </c:pt>
                <c:pt idx="33">
                  <c:v>13.37</c:v>
                </c:pt>
                <c:pt idx="34">
                  <c:v>14.79</c:v>
                </c:pt>
                <c:pt idx="35">
                  <c:v>15.5</c:v>
                </c:pt>
                <c:pt idx="36">
                  <c:v>15.84</c:v>
                </c:pt>
                <c:pt idx="37">
                  <c:v>15.57</c:v>
                </c:pt>
                <c:pt idx="38">
                  <c:v>15.49</c:v>
                </c:pt>
                <c:pt idx="39">
                  <c:v>15.39</c:v>
                </c:pt>
                <c:pt idx="40">
                  <c:v>16</c:v>
                </c:pt>
                <c:pt idx="41">
                  <c:v>16.41</c:v>
                </c:pt>
                <c:pt idx="42">
                  <c:v>16.010000000000002</c:v>
                </c:pt>
                <c:pt idx="43">
                  <c:v>15.67</c:v>
                </c:pt>
                <c:pt idx="44">
                  <c:v>15.41</c:v>
                </c:pt>
                <c:pt idx="45">
                  <c:v>15.97</c:v>
                </c:pt>
                <c:pt idx="46">
                  <c:v>15.25</c:v>
                </c:pt>
                <c:pt idx="47">
                  <c:v>14.71</c:v>
                </c:pt>
              </c:numCache>
            </c:numRef>
          </c:val>
          <c:smooth val="0"/>
          <c:extLst>
            <c:ext xmlns:c16="http://schemas.microsoft.com/office/drawing/2014/chart" uri="{C3380CC4-5D6E-409C-BE32-E72D297353CC}">
              <c16:uniqueId val="{00000005-E059-4037-84DC-F12E74CF135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059-4037-84DC-F12E74CF135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059-4037-84DC-F12E74CF135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2.6</c:v>
                </c:pt>
                <c:pt idx="1">
                  <c:v>5</c:v>
                </c:pt>
                <c:pt idx="2">
                  <c:v>4.8</c:v>
                </c:pt>
                <c:pt idx="3">
                  <c:v>2.8</c:v>
                </c:pt>
                <c:pt idx="4">
                  <c:v>1.8</c:v>
                </c:pt>
                <c:pt idx="5">
                  <c:v>4.5</c:v>
                </c:pt>
                <c:pt idx="6">
                  <c:v>5.0999999999999996</c:v>
                </c:pt>
                <c:pt idx="7">
                  <c:v>5.5</c:v>
                </c:pt>
                <c:pt idx="8">
                  <c:v>2.5</c:v>
                </c:pt>
                <c:pt idx="9">
                  <c:v>3.1</c:v>
                </c:pt>
                <c:pt idx="10">
                  <c:v>5.7</c:v>
                </c:pt>
                <c:pt idx="11">
                  <c:v>6.9</c:v>
                </c:pt>
                <c:pt idx="12">
                  <c:v>2.2000000000000002</c:v>
                </c:pt>
                <c:pt idx="13">
                  <c:v>1.7</c:v>
                </c:pt>
                <c:pt idx="14">
                  <c:v>1.4</c:v>
                </c:pt>
                <c:pt idx="15">
                  <c:v>2.9</c:v>
                </c:pt>
                <c:pt idx="16">
                  <c:v>4.3</c:v>
                </c:pt>
                <c:pt idx="17">
                  <c:v>5.7</c:v>
                </c:pt>
                <c:pt idx="18">
                  <c:v>3.4</c:v>
                </c:pt>
                <c:pt idx="19">
                  <c:v>1.7</c:v>
                </c:pt>
                <c:pt idx="20">
                  <c:v>2.2000000000000002</c:v>
                </c:pt>
                <c:pt idx="21">
                  <c:v>2.8</c:v>
                </c:pt>
                <c:pt idx="22">
                  <c:v>4.0999999999999996</c:v>
                </c:pt>
                <c:pt idx="23">
                  <c:v>4.8</c:v>
                </c:pt>
                <c:pt idx="24">
                  <c:v>3.2</c:v>
                </c:pt>
                <c:pt idx="25">
                  <c:v>3.2</c:v>
                </c:pt>
                <c:pt idx="26">
                  <c:v>2.8</c:v>
                </c:pt>
                <c:pt idx="27">
                  <c:v>2.5</c:v>
                </c:pt>
                <c:pt idx="28">
                  <c:v>4.4000000000000004</c:v>
                </c:pt>
                <c:pt idx="29">
                  <c:v>5.0999999999999996</c:v>
                </c:pt>
                <c:pt idx="30">
                  <c:v>4.4000000000000004</c:v>
                </c:pt>
                <c:pt idx="31">
                  <c:v>2</c:v>
                </c:pt>
                <c:pt idx="32">
                  <c:v>1.8</c:v>
                </c:pt>
                <c:pt idx="33">
                  <c:v>1.8</c:v>
                </c:pt>
                <c:pt idx="34">
                  <c:v>1.2</c:v>
                </c:pt>
                <c:pt idx="35">
                  <c:v>1.3</c:v>
                </c:pt>
                <c:pt idx="36">
                  <c:v>1.2</c:v>
                </c:pt>
                <c:pt idx="37">
                  <c:v>1</c:v>
                </c:pt>
                <c:pt idx="38">
                  <c:v>1</c:v>
                </c:pt>
                <c:pt idx="39">
                  <c:v>1</c:v>
                </c:pt>
                <c:pt idx="40">
                  <c:v>0.8</c:v>
                </c:pt>
                <c:pt idx="41">
                  <c:v>0.8</c:v>
                </c:pt>
                <c:pt idx="42">
                  <c:v>2.2999999999999998</c:v>
                </c:pt>
                <c:pt idx="43">
                  <c:v>3.6</c:v>
                </c:pt>
                <c:pt idx="44">
                  <c:v>4.5999999999999996</c:v>
                </c:pt>
                <c:pt idx="45">
                  <c:v>6</c:v>
                </c:pt>
                <c:pt idx="46">
                  <c:v>1.9</c:v>
                </c:pt>
                <c:pt idx="47">
                  <c:v>2.7</c:v>
                </c:pt>
              </c:numCache>
            </c:numRef>
          </c:val>
          <c:smooth val="0"/>
          <c:extLst>
            <c:ext xmlns:c16="http://schemas.microsoft.com/office/drawing/2014/chart" uri="{C3380CC4-5D6E-409C-BE32-E72D297353CC}">
              <c16:uniqueId val="{00000008-E059-4037-84DC-F12E74CF135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059-4037-84DC-F12E74CF135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0.29399999999999998</c:v>
                </c:pt>
                <c:pt idx="1">
                  <c:v>0.25369999999999998</c:v>
                </c:pt>
                <c:pt idx="2">
                  <c:v>0.26490000000000002</c:v>
                </c:pt>
                <c:pt idx="3">
                  <c:v>0.26729999999999998</c:v>
                </c:pt>
                <c:pt idx="4">
                  <c:v>0.28920000000000001</c:v>
                </c:pt>
                <c:pt idx="5">
                  <c:v>0.28270000000000001</c:v>
                </c:pt>
                <c:pt idx="6">
                  <c:v>0.27539999999999998</c:v>
                </c:pt>
                <c:pt idx="7">
                  <c:v>0.26640000000000003</c:v>
                </c:pt>
                <c:pt idx="8">
                  <c:v>0.26989999999999997</c:v>
                </c:pt>
                <c:pt idx="9">
                  <c:v>0.26919999999999999</c:v>
                </c:pt>
                <c:pt idx="10">
                  <c:v>0.2707</c:v>
                </c:pt>
                <c:pt idx="11">
                  <c:v>0.27079999999999999</c:v>
                </c:pt>
                <c:pt idx="12">
                  <c:v>0.24399999999999999</c:v>
                </c:pt>
                <c:pt idx="13">
                  <c:v>0.2316</c:v>
                </c:pt>
                <c:pt idx="14">
                  <c:v>0.22559999999999999</c:v>
                </c:pt>
                <c:pt idx="15">
                  <c:v>0.2356</c:v>
                </c:pt>
                <c:pt idx="16">
                  <c:v>0.25419999999999998</c:v>
                </c:pt>
                <c:pt idx="17">
                  <c:v>0.26519999999999999</c:v>
                </c:pt>
                <c:pt idx="18">
                  <c:v>0.26250000000000001</c:v>
                </c:pt>
                <c:pt idx="19">
                  <c:v>0.28860000000000002</c:v>
                </c:pt>
                <c:pt idx="20">
                  <c:v>0.25359999999999999</c:v>
                </c:pt>
                <c:pt idx="21">
                  <c:v>0.2853</c:v>
                </c:pt>
                <c:pt idx="22">
                  <c:v>0.2742</c:v>
                </c:pt>
                <c:pt idx="23">
                  <c:v>0.27479999999999999</c:v>
                </c:pt>
                <c:pt idx="24">
                  <c:v>0.25340000000000001</c:v>
                </c:pt>
                <c:pt idx="25">
                  <c:v>0.28749999999999998</c:v>
                </c:pt>
                <c:pt idx="26">
                  <c:v>0.2616</c:v>
                </c:pt>
                <c:pt idx="27">
                  <c:v>0.2581</c:v>
                </c:pt>
                <c:pt idx="28">
                  <c:v>0.23139999999999999</c:v>
                </c:pt>
                <c:pt idx="29">
                  <c:v>0.24610000000000001</c:v>
                </c:pt>
                <c:pt idx="30">
                  <c:v>0.22639999999999999</c:v>
                </c:pt>
                <c:pt idx="31">
                  <c:v>0.2185</c:v>
                </c:pt>
                <c:pt idx="32">
                  <c:v>0.2303</c:v>
                </c:pt>
                <c:pt idx="33">
                  <c:v>0.2273</c:v>
                </c:pt>
                <c:pt idx="34">
                  <c:v>0.2276</c:v>
                </c:pt>
                <c:pt idx="35">
                  <c:v>0.23580000000000001</c:v>
                </c:pt>
                <c:pt idx="36">
                  <c:v>0.23280000000000001</c:v>
                </c:pt>
                <c:pt idx="37">
                  <c:v>0.24030000000000001</c:v>
                </c:pt>
                <c:pt idx="38">
                  <c:v>0.25919999999999999</c:v>
                </c:pt>
                <c:pt idx="39">
                  <c:v>0.25900000000000001</c:v>
                </c:pt>
                <c:pt idx="40">
                  <c:v>0.25169999999999998</c:v>
                </c:pt>
                <c:pt idx="41">
                  <c:v>0.24859999999999999</c:v>
                </c:pt>
                <c:pt idx="42">
                  <c:v>0.2281</c:v>
                </c:pt>
                <c:pt idx="43">
                  <c:v>0.22700000000000001</c:v>
                </c:pt>
                <c:pt idx="44">
                  <c:v>0.2326</c:v>
                </c:pt>
                <c:pt idx="45">
                  <c:v>0.23080000000000001</c:v>
                </c:pt>
                <c:pt idx="46">
                  <c:v>0.24990000000000001</c:v>
                </c:pt>
                <c:pt idx="47">
                  <c:v>0.28170000000000001</c:v>
                </c:pt>
              </c:numCache>
            </c:numRef>
          </c:val>
          <c:smooth val="0"/>
          <c:extLst>
            <c:ext xmlns:c16="http://schemas.microsoft.com/office/drawing/2014/chart" uri="{C3380CC4-5D6E-409C-BE32-E72D297353CC}">
              <c16:uniqueId val="{0000000A-E059-4037-84DC-F12E74CF135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059-4037-84DC-F12E74CF135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059-4037-84DC-F12E74CF135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059-4037-84DC-F12E74CF135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1.1717</c:v>
                </c:pt>
                <c:pt idx="1">
                  <c:v>1.0501</c:v>
                </c:pt>
                <c:pt idx="2">
                  <c:v>1.0532999999999999</c:v>
                </c:pt>
                <c:pt idx="3">
                  <c:v>1.0499000000000001</c:v>
                </c:pt>
                <c:pt idx="4">
                  <c:v>1.0162</c:v>
                </c:pt>
                <c:pt idx="5">
                  <c:v>1.0159</c:v>
                </c:pt>
                <c:pt idx="6">
                  <c:v>0.98560000000000003</c:v>
                </c:pt>
                <c:pt idx="7">
                  <c:v>0.93210000000000004</c:v>
                </c:pt>
                <c:pt idx="8">
                  <c:v>0.90269999999999995</c:v>
                </c:pt>
                <c:pt idx="9">
                  <c:v>0.87470000000000003</c:v>
                </c:pt>
                <c:pt idx="10">
                  <c:v>0.85619999999999996</c:v>
                </c:pt>
                <c:pt idx="11">
                  <c:v>0.91220000000000001</c:v>
                </c:pt>
                <c:pt idx="12">
                  <c:v>0.9637</c:v>
                </c:pt>
                <c:pt idx="13">
                  <c:v>1.0697000000000001</c:v>
                </c:pt>
                <c:pt idx="14">
                  <c:v>1.2141</c:v>
                </c:pt>
                <c:pt idx="15">
                  <c:v>1.3357000000000001</c:v>
                </c:pt>
                <c:pt idx="16">
                  <c:v>1.7986</c:v>
                </c:pt>
                <c:pt idx="17">
                  <c:v>1.9377</c:v>
                </c:pt>
                <c:pt idx="18">
                  <c:v>2.109</c:v>
                </c:pt>
                <c:pt idx="19">
                  <c:v>2.2854000000000001</c:v>
                </c:pt>
                <c:pt idx="20">
                  <c:v>2.9845999999999999</c:v>
                </c:pt>
                <c:pt idx="21">
                  <c:v>3.6558999999999999</c:v>
                </c:pt>
                <c:pt idx="22">
                  <c:v>3.8780000000000001</c:v>
                </c:pt>
                <c:pt idx="23">
                  <c:v>4.0293999999999999</c:v>
                </c:pt>
                <c:pt idx="24">
                  <c:v>4.0170000000000003</c:v>
                </c:pt>
                <c:pt idx="25">
                  <c:v>4.1550000000000002</c:v>
                </c:pt>
                <c:pt idx="26">
                  <c:v>4.2039</c:v>
                </c:pt>
                <c:pt idx="27">
                  <c:v>4.2005999999999997</c:v>
                </c:pt>
                <c:pt idx="28">
                  <c:v>4.2220000000000004</c:v>
                </c:pt>
                <c:pt idx="29">
                  <c:v>4.2736000000000001</c:v>
                </c:pt>
                <c:pt idx="30">
                  <c:v>4.3259999999999996</c:v>
                </c:pt>
                <c:pt idx="31">
                  <c:v>4.1955999999999998</c:v>
                </c:pt>
                <c:pt idx="32">
                  <c:v>4.2636000000000003</c:v>
                </c:pt>
                <c:pt idx="33">
                  <c:v>4.2763999999999998</c:v>
                </c:pt>
                <c:pt idx="34">
                  <c:v>4.2324000000000002</c:v>
                </c:pt>
                <c:pt idx="35">
                  <c:v>4.1737000000000002</c:v>
                </c:pt>
                <c:pt idx="36">
                  <c:v>4.2186000000000003</c:v>
                </c:pt>
                <c:pt idx="37">
                  <c:v>4.2507999999999999</c:v>
                </c:pt>
                <c:pt idx="38">
                  <c:v>4.0629</c:v>
                </c:pt>
                <c:pt idx="39">
                  <c:v>4.1592000000000002</c:v>
                </c:pt>
                <c:pt idx="40">
                  <c:v>4.0401999999999996</c:v>
                </c:pt>
                <c:pt idx="41">
                  <c:v>4.1124999999999998</c:v>
                </c:pt>
                <c:pt idx="42">
                  <c:v>4.0286999999999997</c:v>
                </c:pt>
                <c:pt idx="43">
                  <c:v>3.8258000000000001</c:v>
                </c:pt>
                <c:pt idx="44">
                  <c:v>2.7949000000000002</c:v>
                </c:pt>
                <c:pt idx="45">
                  <c:v>2.2582</c:v>
                </c:pt>
                <c:pt idx="46">
                  <c:v>1.7734000000000001</c:v>
                </c:pt>
                <c:pt idx="47">
                  <c:v>1.4036</c:v>
                </c:pt>
              </c:numCache>
            </c:numRef>
          </c:val>
          <c:smooth val="0"/>
          <c:extLst>
            <c:ext xmlns:c16="http://schemas.microsoft.com/office/drawing/2014/chart" uri="{C3380CC4-5D6E-409C-BE32-E72D297353CC}">
              <c16:uniqueId val="{0000000E-E059-4037-84DC-F12E74CF135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50.329250000000002</c:v>
                </c:pt>
                <c:pt idx="1">
                  <c:v>49.488230000000001</c:v>
                </c:pt>
                <c:pt idx="2">
                  <c:v>49.708309999999997</c:v>
                </c:pt>
                <c:pt idx="3">
                  <c:v>50.02617</c:v>
                </c:pt>
                <c:pt idx="4">
                  <c:v>50.588030000000003</c:v>
                </c:pt>
                <c:pt idx="5">
                  <c:v>52.843089999999997</c:v>
                </c:pt>
                <c:pt idx="6">
                  <c:v>52.484380000000002</c:v>
                </c:pt>
                <c:pt idx="7">
                  <c:v>51.679029999999997</c:v>
                </c:pt>
                <c:pt idx="8">
                  <c:v>50.313049999999997</c:v>
                </c:pt>
                <c:pt idx="9">
                  <c:v>50.984699999999997</c:v>
                </c:pt>
                <c:pt idx="10">
                  <c:v>51.633719999999997</c:v>
                </c:pt>
                <c:pt idx="11">
                  <c:v>51.898130000000002</c:v>
                </c:pt>
                <c:pt idx="12">
                  <c:v>49.342930000000003</c:v>
                </c:pt>
                <c:pt idx="13">
                  <c:v>46.765819999999998</c:v>
                </c:pt>
                <c:pt idx="14">
                  <c:v>49.83614</c:v>
                </c:pt>
                <c:pt idx="15">
                  <c:v>50.768990000000002</c:v>
                </c:pt>
                <c:pt idx="16">
                  <c:v>50.580379999999998</c:v>
                </c:pt>
                <c:pt idx="17">
                  <c:v>51.01379</c:v>
                </c:pt>
                <c:pt idx="18">
                  <c:v>52.392270000000003</c:v>
                </c:pt>
                <c:pt idx="19">
                  <c:v>51.324869999999997</c:v>
                </c:pt>
                <c:pt idx="20">
                  <c:v>51.329720000000002</c:v>
                </c:pt>
                <c:pt idx="21">
                  <c:v>50.862780000000001</c:v>
                </c:pt>
                <c:pt idx="22">
                  <c:v>51.929349999999999</c:v>
                </c:pt>
                <c:pt idx="23">
                  <c:v>50.527929999999998</c:v>
                </c:pt>
                <c:pt idx="24">
                  <c:v>50.164470000000001</c:v>
                </c:pt>
                <c:pt idx="25">
                  <c:v>49.913240000000002</c:v>
                </c:pt>
                <c:pt idx="26">
                  <c:v>50.570790000000002</c:v>
                </c:pt>
                <c:pt idx="27">
                  <c:v>50.261670000000002</c:v>
                </c:pt>
                <c:pt idx="28">
                  <c:v>48.645299999999999</c:v>
                </c:pt>
                <c:pt idx="29">
                  <c:v>47.406750000000002</c:v>
                </c:pt>
                <c:pt idx="30">
                  <c:v>43.896050000000002</c:v>
                </c:pt>
                <c:pt idx="31">
                  <c:v>46.19697</c:v>
                </c:pt>
                <c:pt idx="32">
                  <c:v>46.458959999999998</c:v>
                </c:pt>
                <c:pt idx="33">
                  <c:v>47.571959999999997</c:v>
                </c:pt>
                <c:pt idx="34">
                  <c:v>47.724519999999998</c:v>
                </c:pt>
                <c:pt idx="35">
                  <c:v>48.177230000000002</c:v>
                </c:pt>
                <c:pt idx="36">
                  <c:v>47.454230000000003</c:v>
                </c:pt>
                <c:pt idx="37">
                  <c:v>43.992429999999999</c:v>
                </c:pt>
                <c:pt idx="38">
                  <c:v>48.550539999999998</c:v>
                </c:pt>
                <c:pt idx="39">
                  <c:v>49.895229999999998</c:v>
                </c:pt>
                <c:pt idx="40">
                  <c:v>47.317749999999997</c:v>
                </c:pt>
                <c:pt idx="41">
                  <c:v>48.426409999999997</c:v>
                </c:pt>
                <c:pt idx="42">
                  <c:v>49.073070000000001</c:v>
                </c:pt>
                <c:pt idx="43">
                  <c:v>47.449069999999999</c:v>
                </c:pt>
                <c:pt idx="44">
                  <c:v>49.813319999999997</c:v>
                </c:pt>
                <c:pt idx="45">
                  <c:v>49.0657</c:v>
                </c:pt>
                <c:pt idx="46">
                  <c:v>48.799610000000001</c:v>
                </c:pt>
                <c:pt idx="47">
                  <c:v>48.55527</c:v>
                </c:pt>
              </c:numCache>
            </c:numRef>
          </c:val>
          <c:smooth val="0"/>
          <c:extLst>
            <c:ext xmlns:c16="http://schemas.microsoft.com/office/drawing/2014/chart" uri="{C3380CC4-5D6E-409C-BE32-E72D297353CC}">
              <c16:uniqueId val="{0000000F-E059-4037-84DC-F12E74CF135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122.36</c:v>
                </c:pt>
                <c:pt idx="1">
                  <c:v>122.49</c:v>
                </c:pt>
                <c:pt idx="2">
                  <c:v>120.23</c:v>
                </c:pt>
                <c:pt idx="3">
                  <c:v>120</c:v>
                </c:pt>
                <c:pt idx="4">
                  <c:v>120.75</c:v>
                </c:pt>
                <c:pt idx="5">
                  <c:v>120.72</c:v>
                </c:pt>
                <c:pt idx="6">
                  <c:v>119.84</c:v>
                </c:pt>
                <c:pt idx="7">
                  <c:v>121.97</c:v>
                </c:pt>
                <c:pt idx="8">
                  <c:v>121.47</c:v>
                </c:pt>
                <c:pt idx="9">
                  <c:v>123.19</c:v>
                </c:pt>
                <c:pt idx="10">
                  <c:v>124.07</c:v>
                </c:pt>
                <c:pt idx="11">
                  <c:v>121.94</c:v>
                </c:pt>
                <c:pt idx="12">
                  <c:v>118.4</c:v>
                </c:pt>
                <c:pt idx="13">
                  <c:v>115.88</c:v>
                </c:pt>
                <c:pt idx="14">
                  <c:v>121.67</c:v>
                </c:pt>
                <c:pt idx="15">
                  <c:v>122</c:v>
                </c:pt>
                <c:pt idx="16">
                  <c:v>119.76</c:v>
                </c:pt>
                <c:pt idx="17">
                  <c:v>120.27</c:v>
                </c:pt>
                <c:pt idx="18">
                  <c:v>119.9</c:v>
                </c:pt>
                <c:pt idx="19">
                  <c:v>119.02</c:v>
                </c:pt>
                <c:pt idx="20">
                  <c:v>120.66</c:v>
                </c:pt>
                <c:pt idx="21">
                  <c:v>122.21</c:v>
                </c:pt>
                <c:pt idx="22">
                  <c:v>122.59</c:v>
                </c:pt>
                <c:pt idx="23">
                  <c:v>120.17</c:v>
                </c:pt>
                <c:pt idx="24">
                  <c:v>120.25</c:v>
                </c:pt>
                <c:pt idx="25">
                  <c:v>119.63</c:v>
                </c:pt>
                <c:pt idx="26">
                  <c:v>113.36</c:v>
                </c:pt>
                <c:pt idx="27">
                  <c:v>105.81</c:v>
                </c:pt>
                <c:pt idx="28">
                  <c:v>104.12</c:v>
                </c:pt>
                <c:pt idx="29">
                  <c:v>102.71</c:v>
                </c:pt>
                <c:pt idx="30">
                  <c:v>91.71</c:v>
                </c:pt>
                <c:pt idx="31">
                  <c:v>92.59</c:v>
                </c:pt>
                <c:pt idx="32">
                  <c:v>92.55</c:v>
                </c:pt>
                <c:pt idx="33">
                  <c:v>93.01</c:v>
                </c:pt>
                <c:pt idx="34">
                  <c:v>93.37</c:v>
                </c:pt>
                <c:pt idx="35">
                  <c:v>93.04</c:v>
                </c:pt>
                <c:pt idx="36">
                  <c:v>92.32</c:v>
                </c:pt>
                <c:pt idx="37">
                  <c:v>100.68</c:v>
                </c:pt>
                <c:pt idx="38">
                  <c:v>115.55</c:v>
                </c:pt>
                <c:pt idx="39">
                  <c:v>118.65</c:v>
                </c:pt>
                <c:pt idx="40">
                  <c:v>119.19</c:v>
                </c:pt>
                <c:pt idx="41">
                  <c:v>119.75</c:v>
                </c:pt>
                <c:pt idx="42">
                  <c:v>119.06</c:v>
                </c:pt>
                <c:pt idx="43">
                  <c:v>119.58</c:v>
                </c:pt>
                <c:pt idx="44">
                  <c:v>119.82</c:v>
                </c:pt>
                <c:pt idx="45">
                  <c:v>118.38</c:v>
                </c:pt>
                <c:pt idx="46">
                  <c:v>116.98</c:v>
                </c:pt>
                <c:pt idx="47">
                  <c:v>117.93</c:v>
                </c:pt>
              </c:numCache>
            </c:numRef>
          </c:val>
          <c:smooth val="0"/>
          <c:extLst>
            <c:ext xmlns:c16="http://schemas.microsoft.com/office/drawing/2014/chart" uri="{C3380CC4-5D6E-409C-BE32-E72D297353CC}">
              <c16:uniqueId val="{00000010-E059-4037-84DC-F12E74CF135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28.028600000000001</c:v>
                </c:pt>
                <c:pt idx="1">
                  <c:v>28.603999999999999</c:v>
                </c:pt>
                <c:pt idx="2">
                  <c:v>27.912500000000001</c:v>
                </c:pt>
                <c:pt idx="3">
                  <c:v>27.636500000000002</c:v>
                </c:pt>
                <c:pt idx="4">
                  <c:v>27.909300000000002</c:v>
                </c:pt>
                <c:pt idx="5">
                  <c:v>27.979199999999999</c:v>
                </c:pt>
                <c:pt idx="6">
                  <c:v>28.564</c:v>
                </c:pt>
                <c:pt idx="7">
                  <c:v>29.1496</c:v>
                </c:pt>
                <c:pt idx="8">
                  <c:v>28.818899999999999</c:v>
                </c:pt>
                <c:pt idx="9">
                  <c:v>28.607199999999999</c:v>
                </c:pt>
                <c:pt idx="10">
                  <c:v>28.155200000000001</c:v>
                </c:pt>
                <c:pt idx="11">
                  <c:v>23.633900000000001</c:v>
                </c:pt>
                <c:pt idx="12">
                  <c:v>22.277699999999999</c:v>
                </c:pt>
                <c:pt idx="13">
                  <c:v>24.436800000000002</c:v>
                </c:pt>
                <c:pt idx="14">
                  <c:v>26.055099999999999</c:v>
                </c:pt>
                <c:pt idx="15">
                  <c:v>26.348400000000002</c:v>
                </c:pt>
                <c:pt idx="16">
                  <c:v>27.179099999999998</c:v>
                </c:pt>
                <c:pt idx="17">
                  <c:v>27.7683</c:v>
                </c:pt>
                <c:pt idx="18">
                  <c:v>28.159400000000002</c:v>
                </c:pt>
                <c:pt idx="19">
                  <c:v>28.602900000000002</c:v>
                </c:pt>
                <c:pt idx="20">
                  <c:v>28.652899999999999</c:v>
                </c:pt>
                <c:pt idx="21">
                  <c:v>29.0716</c:v>
                </c:pt>
                <c:pt idx="22">
                  <c:v>29.158300000000001</c:v>
                </c:pt>
                <c:pt idx="23">
                  <c:v>28.456399999999999</c:v>
                </c:pt>
                <c:pt idx="24">
                  <c:v>28.2866</c:v>
                </c:pt>
                <c:pt idx="25">
                  <c:v>28.616099999999999</c:v>
                </c:pt>
                <c:pt idx="26">
                  <c:v>28.630299999999998</c:v>
                </c:pt>
                <c:pt idx="27">
                  <c:v>27.177499999999998</c:v>
                </c:pt>
                <c:pt idx="28">
                  <c:v>1.8553999999999999</c:v>
                </c:pt>
                <c:pt idx="29">
                  <c:v>14.422599999999999</c:v>
                </c:pt>
                <c:pt idx="30">
                  <c:v>14.2257</c:v>
                </c:pt>
                <c:pt idx="31">
                  <c:v>14.9046</c:v>
                </c:pt>
                <c:pt idx="32">
                  <c:v>15.608499999999999</c:v>
                </c:pt>
                <c:pt idx="33">
                  <c:v>17.283000000000001</c:v>
                </c:pt>
                <c:pt idx="34">
                  <c:v>17.873200000000001</c:v>
                </c:pt>
                <c:pt idx="35">
                  <c:v>17.188800000000001</c:v>
                </c:pt>
                <c:pt idx="36">
                  <c:v>18.262799999999999</c:v>
                </c:pt>
                <c:pt idx="37">
                  <c:v>17.3156</c:v>
                </c:pt>
                <c:pt idx="38">
                  <c:v>21.613499999999998</c:v>
                </c:pt>
                <c:pt idx="39">
                  <c:v>22.222200000000001</c:v>
                </c:pt>
                <c:pt idx="40">
                  <c:v>22.896000000000001</c:v>
                </c:pt>
                <c:pt idx="41">
                  <c:v>23.336099999999998</c:v>
                </c:pt>
                <c:pt idx="42">
                  <c:v>24.708100000000002</c:v>
                </c:pt>
                <c:pt idx="43">
                  <c:v>25.4313</c:v>
                </c:pt>
                <c:pt idx="44">
                  <c:v>25.812899999999999</c:v>
                </c:pt>
                <c:pt idx="45">
                  <c:v>25.584199999999999</c:v>
                </c:pt>
                <c:pt idx="46">
                  <c:v>26.262899999999998</c:v>
                </c:pt>
                <c:pt idx="47">
                  <c:v>26.263200000000001</c:v>
                </c:pt>
              </c:numCache>
            </c:numRef>
          </c:val>
          <c:smooth val="0"/>
          <c:extLst>
            <c:ext xmlns:c16="http://schemas.microsoft.com/office/drawing/2014/chart" uri="{C3380CC4-5D6E-409C-BE32-E72D297353CC}">
              <c16:uniqueId val="{00000011-E059-4037-84DC-F12E74CF135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059-4037-84DC-F12E74CF135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113.85120000000001</c:v>
                </c:pt>
                <c:pt idx="1">
                  <c:v>114.86</c:v>
                </c:pt>
                <c:pt idx="2">
                  <c:v>113.4213</c:v>
                </c:pt>
                <c:pt idx="3">
                  <c:v>114.589</c:v>
                </c:pt>
                <c:pt idx="4">
                  <c:v>114.7757</c:v>
                </c:pt>
                <c:pt idx="5">
                  <c:v>114.858</c:v>
                </c:pt>
                <c:pt idx="6">
                  <c:v>112.8466</c:v>
                </c:pt>
                <c:pt idx="7">
                  <c:v>114.0278</c:v>
                </c:pt>
                <c:pt idx="8">
                  <c:v>114.33450000000001</c:v>
                </c:pt>
                <c:pt idx="9">
                  <c:v>113.3319</c:v>
                </c:pt>
                <c:pt idx="10">
                  <c:v>113.3385</c:v>
                </c:pt>
                <c:pt idx="11">
                  <c:v>111.486</c:v>
                </c:pt>
                <c:pt idx="12">
                  <c:v>110.0153</c:v>
                </c:pt>
                <c:pt idx="13">
                  <c:v>112.43259999999999</c:v>
                </c:pt>
                <c:pt idx="14">
                  <c:v>115.3395</c:v>
                </c:pt>
                <c:pt idx="15">
                  <c:v>114.1692</c:v>
                </c:pt>
                <c:pt idx="16">
                  <c:v>115.3582</c:v>
                </c:pt>
                <c:pt idx="17">
                  <c:v>113.7901</c:v>
                </c:pt>
                <c:pt idx="18">
                  <c:v>115.21559999999999</c:v>
                </c:pt>
                <c:pt idx="19">
                  <c:v>116.026</c:v>
                </c:pt>
                <c:pt idx="20">
                  <c:v>116.1687</c:v>
                </c:pt>
                <c:pt idx="21">
                  <c:v>116.50879999999999</c:v>
                </c:pt>
                <c:pt idx="22">
                  <c:v>118.9739</c:v>
                </c:pt>
                <c:pt idx="23">
                  <c:v>121.53489999999999</c:v>
                </c:pt>
                <c:pt idx="24">
                  <c:v>123.8706</c:v>
                </c:pt>
                <c:pt idx="25">
                  <c:v>132.43610000000001</c:v>
                </c:pt>
                <c:pt idx="26">
                  <c:v>144.88409999999999</c:v>
                </c:pt>
                <c:pt idx="27">
                  <c:v>147.33699999999999</c:v>
                </c:pt>
                <c:pt idx="28">
                  <c:v>143.50649999999999</c:v>
                </c:pt>
                <c:pt idx="29">
                  <c:v>143.09909999999999</c:v>
                </c:pt>
                <c:pt idx="30">
                  <c:v>146.3417</c:v>
                </c:pt>
                <c:pt idx="31">
                  <c:v>147.51429999999999</c:v>
                </c:pt>
                <c:pt idx="32">
                  <c:v>148.4487</c:v>
                </c:pt>
                <c:pt idx="33">
                  <c:v>151.04310000000001</c:v>
                </c:pt>
                <c:pt idx="34">
                  <c:v>154.04179999999999</c:v>
                </c:pt>
                <c:pt idx="35">
                  <c:v>153.1217</c:v>
                </c:pt>
                <c:pt idx="36">
                  <c:v>154.70840000000001</c:v>
                </c:pt>
                <c:pt idx="37">
                  <c:v>152.05179999999999</c:v>
                </c:pt>
                <c:pt idx="38">
                  <c:v>151.464</c:v>
                </c:pt>
                <c:pt idx="39">
                  <c:v>151.9265</c:v>
                </c:pt>
                <c:pt idx="40">
                  <c:v>154.41630000000001</c:v>
                </c:pt>
                <c:pt idx="41">
                  <c:v>158.4111</c:v>
                </c:pt>
                <c:pt idx="42">
                  <c:v>161.72219999999999</c:v>
                </c:pt>
                <c:pt idx="43">
                  <c:v>160.5412</c:v>
                </c:pt>
                <c:pt idx="44">
                  <c:v>162.62360000000001</c:v>
                </c:pt>
                <c:pt idx="45">
                  <c:v>160.92580000000001</c:v>
                </c:pt>
                <c:pt idx="46">
                  <c:v>161.67349999999999</c:v>
                </c:pt>
                <c:pt idx="47">
                  <c:v>160.39830000000001</c:v>
                </c:pt>
              </c:numCache>
            </c:numRef>
          </c:val>
          <c:smooth val="0"/>
          <c:extLst>
            <c:ext xmlns:c16="http://schemas.microsoft.com/office/drawing/2014/chart" uri="{C3380CC4-5D6E-409C-BE32-E72D297353CC}">
              <c16:uniqueId val="{00000013-E059-4037-84DC-F12E74CF135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059-4037-84DC-F12E74CF135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36.611350000000002</c:v>
                </c:pt>
                <c:pt idx="1">
                  <c:v>36.464239999999997</c:v>
                </c:pt>
                <c:pt idx="2">
                  <c:v>37.1721</c:v>
                </c:pt>
                <c:pt idx="3">
                  <c:v>37.23809</c:v>
                </c:pt>
                <c:pt idx="4">
                  <c:v>37.754570000000001</c:v>
                </c:pt>
                <c:pt idx="5">
                  <c:v>37.131999999999998</c:v>
                </c:pt>
                <c:pt idx="6">
                  <c:v>37.828510000000001</c:v>
                </c:pt>
                <c:pt idx="7">
                  <c:v>38.181710000000002</c:v>
                </c:pt>
                <c:pt idx="8">
                  <c:v>37.30057</c:v>
                </c:pt>
                <c:pt idx="9">
                  <c:v>36.152389999999997</c:v>
                </c:pt>
                <c:pt idx="10">
                  <c:v>34.781210000000002</c:v>
                </c:pt>
                <c:pt idx="11">
                  <c:v>34.093960000000003</c:v>
                </c:pt>
                <c:pt idx="12">
                  <c:v>33.414920000000002</c:v>
                </c:pt>
                <c:pt idx="13">
                  <c:v>32.12865</c:v>
                </c:pt>
                <c:pt idx="14">
                  <c:v>31.822320000000001</c:v>
                </c:pt>
                <c:pt idx="15">
                  <c:v>31.872229999999998</c:v>
                </c:pt>
                <c:pt idx="16">
                  <c:v>32.656559999999999</c:v>
                </c:pt>
                <c:pt idx="17">
                  <c:v>32.582999999999998</c:v>
                </c:pt>
                <c:pt idx="18">
                  <c:v>33.605339999999998</c:v>
                </c:pt>
                <c:pt idx="19">
                  <c:v>35.87379</c:v>
                </c:pt>
                <c:pt idx="20">
                  <c:v>36.434959999999997</c:v>
                </c:pt>
                <c:pt idx="21">
                  <c:v>36.895499999999998</c:v>
                </c:pt>
                <c:pt idx="22">
                  <c:v>37.631869999999999</c:v>
                </c:pt>
                <c:pt idx="23">
                  <c:v>37.35765</c:v>
                </c:pt>
                <c:pt idx="24">
                  <c:v>37.208269999999999</c:v>
                </c:pt>
                <c:pt idx="25">
                  <c:v>36.278979999999997</c:v>
                </c:pt>
                <c:pt idx="26">
                  <c:v>36.16046</c:v>
                </c:pt>
                <c:pt idx="27">
                  <c:v>37.506369999999997</c:v>
                </c:pt>
                <c:pt idx="28">
                  <c:v>37.942500000000003</c:v>
                </c:pt>
                <c:pt idx="29">
                  <c:v>37.914189999999998</c:v>
                </c:pt>
                <c:pt idx="30">
                  <c:v>37.539119999999997</c:v>
                </c:pt>
                <c:pt idx="31">
                  <c:v>37.469810000000003</c:v>
                </c:pt>
                <c:pt idx="32">
                  <c:v>36.940339999999999</c:v>
                </c:pt>
                <c:pt idx="33">
                  <c:v>36.31532</c:v>
                </c:pt>
                <c:pt idx="34">
                  <c:v>36.094850000000001</c:v>
                </c:pt>
                <c:pt idx="35">
                  <c:v>35.173729999999999</c:v>
                </c:pt>
                <c:pt idx="36">
                  <c:v>34.817270000000001</c:v>
                </c:pt>
                <c:pt idx="37">
                  <c:v>32.94238</c:v>
                </c:pt>
                <c:pt idx="38">
                  <c:v>33.530380000000001</c:v>
                </c:pt>
                <c:pt idx="39">
                  <c:v>34.166820000000001</c:v>
                </c:pt>
                <c:pt idx="40">
                  <c:v>34.858260000000001</c:v>
                </c:pt>
                <c:pt idx="41">
                  <c:v>36.695779999999999</c:v>
                </c:pt>
                <c:pt idx="42">
                  <c:v>36.02758</c:v>
                </c:pt>
                <c:pt idx="43">
                  <c:v>35.767049999999998</c:v>
                </c:pt>
                <c:pt idx="44">
                  <c:v>36.410640000000001</c:v>
                </c:pt>
                <c:pt idx="45">
                  <c:v>36.181229999999999</c:v>
                </c:pt>
                <c:pt idx="46">
                  <c:v>36.634</c:v>
                </c:pt>
                <c:pt idx="47">
                  <c:v>37.167639999999999</c:v>
                </c:pt>
              </c:numCache>
            </c:numRef>
          </c:val>
          <c:smooth val="0"/>
          <c:extLst>
            <c:ext xmlns:c16="http://schemas.microsoft.com/office/drawing/2014/chart" uri="{C3380CC4-5D6E-409C-BE32-E72D297353CC}">
              <c16:uniqueId val="{00000015-E059-4037-84DC-F12E74CF135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33.56</c:v>
                </c:pt>
                <c:pt idx="1">
                  <c:v>33.799999999999997</c:v>
                </c:pt>
                <c:pt idx="2">
                  <c:v>33.630000000000003</c:v>
                </c:pt>
                <c:pt idx="3">
                  <c:v>33.950000000000003</c:v>
                </c:pt>
                <c:pt idx="4">
                  <c:v>34.369999999999997</c:v>
                </c:pt>
                <c:pt idx="5">
                  <c:v>34.159999999999997</c:v>
                </c:pt>
                <c:pt idx="6">
                  <c:v>34.07</c:v>
                </c:pt>
                <c:pt idx="7">
                  <c:v>33.57</c:v>
                </c:pt>
                <c:pt idx="8">
                  <c:v>32.39</c:v>
                </c:pt>
                <c:pt idx="9">
                  <c:v>32.08</c:v>
                </c:pt>
                <c:pt idx="10">
                  <c:v>33.31</c:v>
                </c:pt>
                <c:pt idx="11">
                  <c:v>33.47</c:v>
                </c:pt>
                <c:pt idx="12">
                  <c:v>33.46</c:v>
                </c:pt>
                <c:pt idx="13">
                  <c:v>33.590000000000003</c:v>
                </c:pt>
                <c:pt idx="14">
                  <c:v>33.270000000000003</c:v>
                </c:pt>
                <c:pt idx="15">
                  <c:v>32.31</c:v>
                </c:pt>
                <c:pt idx="16">
                  <c:v>34.61</c:v>
                </c:pt>
                <c:pt idx="17">
                  <c:v>34.49</c:v>
                </c:pt>
                <c:pt idx="18">
                  <c:v>34.729999999999997</c:v>
                </c:pt>
                <c:pt idx="19">
                  <c:v>35.61</c:v>
                </c:pt>
                <c:pt idx="20">
                  <c:v>34.03</c:v>
                </c:pt>
                <c:pt idx="21">
                  <c:v>34.35</c:v>
                </c:pt>
                <c:pt idx="22">
                  <c:v>34.520000000000003</c:v>
                </c:pt>
                <c:pt idx="23">
                  <c:v>33.53</c:v>
                </c:pt>
                <c:pt idx="24">
                  <c:v>33.5</c:v>
                </c:pt>
                <c:pt idx="25">
                  <c:v>33.67</c:v>
                </c:pt>
                <c:pt idx="26">
                  <c:v>34.71</c:v>
                </c:pt>
                <c:pt idx="27">
                  <c:v>35.36</c:v>
                </c:pt>
                <c:pt idx="28">
                  <c:v>34.270000000000003</c:v>
                </c:pt>
                <c:pt idx="29">
                  <c:v>35.450000000000003</c:v>
                </c:pt>
                <c:pt idx="30">
                  <c:v>34.119999999999997</c:v>
                </c:pt>
                <c:pt idx="31">
                  <c:v>32.53</c:v>
                </c:pt>
                <c:pt idx="32">
                  <c:v>32.99</c:v>
                </c:pt>
                <c:pt idx="33">
                  <c:v>29.72</c:v>
                </c:pt>
                <c:pt idx="34">
                  <c:v>28.76</c:v>
                </c:pt>
                <c:pt idx="35">
                  <c:v>29.77</c:v>
                </c:pt>
                <c:pt idx="36">
                  <c:v>28.76</c:v>
                </c:pt>
                <c:pt idx="37">
                  <c:v>28.67</c:v>
                </c:pt>
                <c:pt idx="38">
                  <c:v>29.23</c:v>
                </c:pt>
                <c:pt idx="39">
                  <c:v>29.8</c:v>
                </c:pt>
                <c:pt idx="40">
                  <c:v>31.14</c:v>
                </c:pt>
                <c:pt idx="41">
                  <c:v>31.98</c:v>
                </c:pt>
                <c:pt idx="42">
                  <c:v>31.8</c:v>
                </c:pt>
                <c:pt idx="43">
                  <c:v>31.68</c:v>
                </c:pt>
                <c:pt idx="44">
                  <c:v>31.51</c:v>
                </c:pt>
                <c:pt idx="45">
                  <c:v>32.229999999999997</c:v>
                </c:pt>
                <c:pt idx="46">
                  <c:v>32.479999999999997</c:v>
                </c:pt>
                <c:pt idx="47">
                  <c:v>35.69</c:v>
                </c:pt>
              </c:numCache>
            </c:numRef>
          </c:val>
          <c:smooth val="0"/>
          <c:extLst>
            <c:ext xmlns:c16="http://schemas.microsoft.com/office/drawing/2014/chart" uri="{C3380CC4-5D6E-409C-BE32-E72D297353CC}">
              <c16:uniqueId val="{00000016-E059-4037-84DC-F12E74CF135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D05-495B-BDB8-05002F7F3AD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194.97149999999999</c:v>
                </c:pt>
                <c:pt idx="1">
                  <c:v>194.71129999999999</c:v>
                </c:pt>
                <c:pt idx="2">
                  <c:v>195.8982</c:v>
                </c:pt>
                <c:pt idx="3">
                  <c:v>195.5497</c:v>
                </c:pt>
                <c:pt idx="4">
                  <c:v>195.9074</c:v>
                </c:pt>
                <c:pt idx="5">
                  <c:v>196.0059</c:v>
                </c:pt>
                <c:pt idx="6">
                  <c:v>195.5017</c:v>
                </c:pt>
                <c:pt idx="7">
                  <c:v>196.04060000000001</c:v>
                </c:pt>
                <c:pt idx="8">
                  <c:v>194.97120000000001</c:v>
                </c:pt>
                <c:pt idx="9">
                  <c:v>195.18819999999999</c:v>
                </c:pt>
                <c:pt idx="10">
                  <c:v>195.58080000000001</c:v>
                </c:pt>
                <c:pt idx="11">
                  <c:v>195.5761</c:v>
                </c:pt>
                <c:pt idx="12">
                  <c:v>195.4221</c:v>
                </c:pt>
                <c:pt idx="13">
                  <c:v>194.14279999999999</c:v>
                </c:pt>
                <c:pt idx="14">
                  <c:v>193.6046</c:v>
                </c:pt>
                <c:pt idx="15">
                  <c:v>194.15979999999999</c:v>
                </c:pt>
                <c:pt idx="16">
                  <c:v>191.81110000000001</c:v>
                </c:pt>
                <c:pt idx="17">
                  <c:v>191.70439999999999</c:v>
                </c:pt>
                <c:pt idx="18">
                  <c:v>191.43960000000001</c:v>
                </c:pt>
                <c:pt idx="19">
                  <c:v>188.3956</c:v>
                </c:pt>
                <c:pt idx="20">
                  <c:v>189.90289999999999</c:v>
                </c:pt>
                <c:pt idx="21">
                  <c:v>188.7424</c:v>
                </c:pt>
                <c:pt idx="22">
                  <c:v>187.0856</c:v>
                </c:pt>
                <c:pt idx="23">
                  <c:v>186.72130000000001</c:v>
                </c:pt>
                <c:pt idx="24">
                  <c:v>187.75540000000001</c:v>
                </c:pt>
                <c:pt idx="25">
                  <c:v>188.3938</c:v>
                </c:pt>
                <c:pt idx="26">
                  <c:v>189.328</c:v>
                </c:pt>
                <c:pt idx="27">
                  <c:v>187.1335</c:v>
                </c:pt>
                <c:pt idx="28">
                  <c:v>103.48480000000001</c:v>
                </c:pt>
                <c:pt idx="29">
                  <c:v>91.718800000000002</c:v>
                </c:pt>
                <c:pt idx="30">
                  <c:v>90.546499999999995</c:v>
                </c:pt>
                <c:pt idx="31">
                  <c:v>191.62809999999999</c:v>
                </c:pt>
                <c:pt idx="32">
                  <c:v>189.07320000000001</c:v>
                </c:pt>
                <c:pt idx="33">
                  <c:v>191.1258</c:v>
                </c:pt>
                <c:pt idx="34">
                  <c:v>191.3372</c:v>
                </c:pt>
                <c:pt idx="35">
                  <c:v>161.55449999999999</c:v>
                </c:pt>
                <c:pt idx="36">
                  <c:v>99.327699999999993</c:v>
                </c:pt>
                <c:pt idx="37">
                  <c:v>68.736099999999993</c:v>
                </c:pt>
                <c:pt idx="38">
                  <c:v>57.914000000000001</c:v>
                </c:pt>
                <c:pt idx="39">
                  <c:v>57.626300000000001</c:v>
                </c:pt>
                <c:pt idx="40">
                  <c:v>59.069400000000002</c:v>
                </c:pt>
                <c:pt idx="41">
                  <c:v>73.2089</c:v>
                </c:pt>
                <c:pt idx="42">
                  <c:v>71.327799999999996</c:v>
                </c:pt>
                <c:pt idx="43">
                  <c:v>125.0043</c:v>
                </c:pt>
                <c:pt idx="44">
                  <c:v>153.10390000000001</c:v>
                </c:pt>
                <c:pt idx="45">
                  <c:v>193.226</c:v>
                </c:pt>
                <c:pt idx="46">
                  <c:v>196.7979</c:v>
                </c:pt>
                <c:pt idx="47">
                  <c:v>196.2354</c:v>
                </c:pt>
              </c:numCache>
            </c:numRef>
          </c:val>
          <c:smooth val="0"/>
          <c:extLst>
            <c:ext xmlns:c16="http://schemas.microsoft.com/office/drawing/2014/chart" uri="{C3380CC4-5D6E-409C-BE32-E72D297353CC}">
              <c16:uniqueId val="{00000001-ED05-495B-BDB8-05002F7F3AD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29.1005</c:v>
                </c:pt>
                <c:pt idx="1">
                  <c:v>28.621500000000001</c:v>
                </c:pt>
                <c:pt idx="2">
                  <c:v>30.041</c:v>
                </c:pt>
                <c:pt idx="3">
                  <c:v>29.9711</c:v>
                </c:pt>
                <c:pt idx="4">
                  <c:v>28.927499999999998</c:v>
                </c:pt>
                <c:pt idx="5">
                  <c:v>30.1739</c:v>
                </c:pt>
                <c:pt idx="6">
                  <c:v>27.641500000000001</c:v>
                </c:pt>
                <c:pt idx="7">
                  <c:v>28.109200000000001</c:v>
                </c:pt>
                <c:pt idx="8">
                  <c:v>27.706600000000002</c:v>
                </c:pt>
                <c:pt idx="9">
                  <c:v>26.063300000000002</c:v>
                </c:pt>
                <c:pt idx="10">
                  <c:v>26.646799999999999</c:v>
                </c:pt>
                <c:pt idx="11">
                  <c:v>25.5717</c:v>
                </c:pt>
                <c:pt idx="12">
                  <c:v>25.433399999999999</c:v>
                </c:pt>
                <c:pt idx="13">
                  <c:v>25.415900000000001</c:v>
                </c:pt>
                <c:pt idx="14">
                  <c:v>25.404900000000001</c:v>
                </c:pt>
                <c:pt idx="15">
                  <c:v>25.4925</c:v>
                </c:pt>
                <c:pt idx="16">
                  <c:v>25.2835</c:v>
                </c:pt>
                <c:pt idx="17">
                  <c:v>25.934000000000001</c:v>
                </c:pt>
                <c:pt idx="18">
                  <c:v>26.624600000000001</c:v>
                </c:pt>
                <c:pt idx="19">
                  <c:v>26.7959</c:v>
                </c:pt>
                <c:pt idx="20">
                  <c:v>27.361000000000001</c:v>
                </c:pt>
                <c:pt idx="21">
                  <c:v>27.411799999999999</c:v>
                </c:pt>
                <c:pt idx="22">
                  <c:v>24.849599999999999</c:v>
                </c:pt>
                <c:pt idx="23">
                  <c:v>23.3416</c:v>
                </c:pt>
                <c:pt idx="24">
                  <c:v>24.213699999999999</c:v>
                </c:pt>
                <c:pt idx="25">
                  <c:v>24.382400000000001</c:v>
                </c:pt>
                <c:pt idx="26">
                  <c:v>27.586300000000001</c:v>
                </c:pt>
                <c:pt idx="27">
                  <c:v>29.267299999999999</c:v>
                </c:pt>
                <c:pt idx="28">
                  <c:v>29.5655</c:v>
                </c:pt>
                <c:pt idx="29">
                  <c:v>30.062999999999999</c:v>
                </c:pt>
                <c:pt idx="30">
                  <c:v>30.8399</c:v>
                </c:pt>
                <c:pt idx="31">
                  <c:v>31.295500000000001</c:v>
                </c:pt>
                <c:pt idx="32">
                  <c:v>33.247500000000002</c:v>
                </c:pt>
                <c:pt idx="33">
                  <c:v>31.824400000000001</c:v>
                </c:pt>
                <c:pt idx="34">
                  <c:v>31.937200000000001</c:v>
                </c:pt>
                <c:pt idx="35">
                  <c:v>31.4376</c:v>
                </c:pt>
                <c:pt idx="36">
                  <c:v>31.688400000000001</c:v>
                </c:pt>
                <c:pt idx="37">
                  <c:v>30.925599999999999</c:v>
                </c:pt>
                <c:pt idx="38">
                  <c:v>30.992899999999999</c:v>
                </c:pt>
                <c:pt idx="39">
                  <c:v>31.520600000000002</c:v>
                </c:pt>
                <c:pt idx="40">
                  <c:v>31.556799999999999</c:v>
                </c:pt>
                <c:pt idx="41">
                  <c:v>31.813500000000001</c:v>
                </c:pt>
                <c:pt idx="42">
                  <c:v>29.5991</c:v>
                </c:pt>
                <c:pt idx="43">
                  <c:v>29.933800000000002</c:v>
                </c:pt>
                <c:pt idx="44">
                  <c:v>30.551200000000001</c:v>
                </c:pt>
                <c:pt idx="45">
                  <c:v>31.512599999999999</c:v>
                </c:pt>
                <c:pt idx="46">
                  <c:v>30.75</c:v>
                </c:pt>
                <c:pt idx="47">
                  <c:v>30.854199999999999</c:v>
                </c:pt>
              </c:numCache>
            </c:numRef>
          </c:val>
          <c:smooth val="0"/>
          <c:extLst>
            <c:ext xmlns:c16="http://schemas.microsoft.com/office/drawing/2014/chart" uri="{C3380CC4-5D6E-409C-BE32-E72D297353CC}">
              <c16:uniqueId val="{00000002-ED05-495B-BDB8-05002F7F3AD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D05-495B-BDB8-05002F7F3AD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D05-495B-BDB8-05002F7F3AD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D05-495B-BDB8-05002F7F3AD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2.6</c:v>
                </c:pt>
                <c:pt idx="3">
                  <c:v>2.5</c:v>
                </c:pt>
                <c:pt idx="4">
                  <c:v>2.5</c:v>
                </c:pt>
                <c:pt idx="5">
                  <c:v>2.4</c:v>
                </c:pt>
                <c:pt idx="6">
                  <c:v>2.4</c:v>
                </c:pt>
                <c:pt idx="7">
                  <c:v>2.5</c:v>
                </c:pt>
                <c:pt idx="8">
                  <c:v>2.4300000000000002</c:v>
                </c:pt>
                <c:pt idx="9">
                  <c:v>2.5</c:v>
                </c:pt>
                <c:pt idx="10">
                  <c:v>2.4</c:v>
                </c:pt>
                <c:pt idx="11">
                  <c:v>2.5</c:v>
                </c:pt>
                <c:pt idx="12">
                  <c:v>2.4</c:v>
                </c:pt>
                <c:pt idx="13">
                  <c:v>2.5</c:v>
                </c:pt>
                <c:pt idx="14">
                  <c:v>2.4</c:v>
                </c:pt>
                <c:pt idx="15">
                  <c:v>2.5</c:v>
                </c:pt>
                <c:pt idx="16">
                  <c:v>2.4</c:v>
                </c:pt>
                <c:pt idx="17">
                  <c:v>2.6</c:v>
                </c:pt>
                <c:pt idx="18">
                  <c:v>2.1</c:v>
                </c:pt>
                <c:pt idx="19">
                  <c:v>2.6</c:v>
                </c:pt>
                <c:pt idx="20">
                  <c:v>2.6</c:v>
                </c:pt>
                <c:pt idx="21">
                  <c:v>2.5</c:v>
                </c:pt>
                <c:pt idx="22">
                  <c:v>2.5</c:v>
                </c:pt>
                <c:pt idx="23">
                  <c:v>2.5</c:v>
                </c:pt>
                <c:pt idx="24">
                  <c:v>2.5</c:v>
                </c:pt>
                <c:pt idx="25">
                  <c:v>2.5</c:v>
                </c:pt>
                <c:pt idx="26">
                  <c:v>2.5</c:v>
                </c:pt>
                <c:pt idx="27">
                  <c:v>2.5</c:v>
                </c:pt>
                <c:pt idx="28">
                  <c:v>2.5</c:v>
                </c:pt>
                <c:pt idx="29">
                  <c:v>2.5</c:v>
                </c:pt>
                <c:pt idx="30">
                  <c:v>2.6</c:v>
                </c:pt>
                <c:pt idx="31">
                  <c:v>2.6</c:v>
                </c:pt>
                <c:pt idx="32">
                  <c:v>2.7</c:v>
                </c:pt>
                <c:pt idx="33">
                  <c:v>2.8</c:v>
                </c:pt>
                <c:pt idx="34">
                  <c:v>2.9</c:v>
                </c:pt>
                <c:pt idx="35">
                  <c:v>2.2000000000000002</c:v>
                </c:pt>
                <c:pt idx="36">
                  <c:v>2.1</c:v>
                </c:pt>
                <c:pt idx="37">
                  <c:v>2</c:v>
                </c:pt>
                <c:pt idx="38">
                  <c:v>2.5</c:v>
                </c:pt>
                <c:pt idx="39">
                  <c:v>2.5</c:v>
                </c:pt>
                <c:pt idx="40">
                  <c:v>2.5</c:v>
                </c:pt>
                <c:pt idx="41">
                  <c:v>2.6</c:v>
                </c:pt>
                <c:pt idx="42">
                  <c:v>2.5</c:v>
                </c:pt>
                <c:pt idx="43">
                  <c:v>2.6</c:v>
                </c:pt>
                <c:pt idx="44">
                  <c:v>2.6</c:v>
                </c:pt>
                <c:pt idx="45">
                  <c:v>2.4</c:v>
                </c:pt>
                <c:pt idx="46">
                  <c:v>2.5</c:v>
                </c:pt>
                <c:pt idx="47">
                  <c:v>2.2999999999999998</c:v>
                </c:pt>
              </c:numCache>
            </c:numRef>
          </c:val>
          <c:smooth val="0"/>
          <c:extLst>
            <c:ext xmlns:c16="http://schemas.microsoft.com/office/drawing/2014/chart" uri="{C3380CC4-5D6E-409C-BE32-E72D297353CC}">
              <c16:uniqueId val="{00000006-ED05-495B-BDB8-05002F7F3AD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D05-495B-BDB8-05002F7F3AD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68.301929999999999</c:v>
                </c:pt>
                <c:pt idx="1">
                  <c:v>68.517089999999996</c:v>
                </c:pt>
                <c:pt idx="2">
                  <c:v>68.746759999999995</c:v>
                </c:pt>
                <c:pt idx="3">
                  <c:v>68.68083</c:v>
                </c:pt>
                <c:pt idx="4">
                  <c:v>68.585890000000006</c:v>
                </c:pt>
                <c:pt idx="5">
                  <c:v>68.528300000000002</c:v>
                </c:pt>
                <c:pt idx="6">
                  <c:v>68.423199999999994</c:v>
                </c:pt>
                <c:pt idx="7">
                  <c:v>68.073539999999994</c:v>
                </c:pt>
                <c:pt idx="8">
                  <c:v>67.866910000000004</c:v>
                </c:pt>
                <c:pt idx="9">
                  <c:v>67.825819999999993</c:v>
                </c:pt>
                <c:pt idx="10">
                  <c:v>67.95</c:v>
                </c:pt>
                <c:pt idx="11">
                  <c:v>67.956149999999994</c:v>
                </c:pt>
                <c:pt idx="12">
                  <c:v>65.715729999999994</c:v>
                </c:pt>
                <c:pt idx="13">
                  <c:v>65.871530000000007</c:v>
                </c:pt>
                <c:pt idx="14">
                  <c:v>65.57217</c:v>
                </c:pt>
                <c:pt idx="15">
                  <c:v>65.666970000000006</c:v>
                </c:pt>
                <c:pt idx="16">
                  <c:v>65.129959999999997</c:v>
                </c:pt>
                <c:pt idx="17">
                  <c:v>64.868250000000003</c:v>
                </c:pt>
                <c:pt idx="18">
                  <c:v>64.775540000000007</c:v>
                </c:pt>
                <c:pt idx="19">
                  <c:v>64.649600000000007</c:v>
                </c:pt>
                <c:pt idx="20">
                  <c:v>64.50855</c:v>
                </c:pt>
                <c:pt idx="21">
                  <c:v>64.786000000000001</c:v>
                </c:pt>
                <c:pt idx="22">
                  <c:v>64.696910000000003</c:v>
                </c:pt>
                <c:pt idx="23">
                  <c:v>64.509020000000007</c:v>
                </c:pt>
                <c:pt idx="24">
                  <c:v>59.715780000000002</c:v>
                </c:pt>
                <c:pt idx="25">
                  <c:v>59.484540000000003</c:v>
                </c:pt>
                <c:pt idx="26">
                  <c:v>62.7074</c:v>
                </c:pt>
                <c:pt idx="27">
                  <c:v>65.498109999999997</c:v>
                </c:pt>
                <c:pt idx="28">
                  <c:v>65.656540000000007</c:v>
                </c:pt>
                <c:pt idx="29">
                  <c:v>65.025800000000004</c:v>
                </c:pt>
                <c:pt idx="30">
                  <c:v>64.94623</c:v>
                </c:pt>
                <c:pt idx="31">
                  <c:v>64.530850000000001</c:v>
                </c:pt>
                <c:pt idx="32">
                  <c:v>64.745429999999999</c:v>
                </c:pt>
                <c:pt idx="33">
                  <c:v>64.757720000000006</c:v>
                </c:pt>
                <c:pt idx="34">
                  <c:v>49.133490000000002</c:v>
                </c:pt>
                <c:pt idx="35">
                  <c:v>44.915649999999999</c:v>
                </c:pt>
                <c:pt idx="36">
                  <c:v>45.016300000000001</c:v>
                </c:pt>
                <c:pt idx="37">
                  <c:v>35.934170000000002</c:v>
                </c:pt>
                <c:pt idx="38">
                  <c:v>26.06512</c:v>
                </c:pt>
                <c:pt idx="39">
                  <c:v>26.132539999999999</c:v>
                </c:pt>
                <c:pt idx="40">
                  <c:v>26.005479999999999</c:v>
                </c:pt>
                <c:pt idx="41">
                  <c:v>26.824809999999999</c:v>
                </c:pt>
                <c:pt idx="42">
                  <c:v>26.305769999999999</c:v>
                </c:pt>
                <c:pt idx="43">
                  <c:v>32.5608</c:v>
                </c:pt>
                <c:pt idx="44">
                  <c:v>47.941630000000004</c:v>
                </c:pt>
                <c:pt idx="45">
                  <c:v>52.00394</c:v>
                </c:pt>
                <c:pt idx="46">
                  <c:v>52.01294</c:v>
                </c:pt>
                <c:pt idx="47">
                  <c:v>52.050510000000003</c:v>
                </c:pt>
              </c:numCache>
            </c:numRef>
          </c:val>
          <c:smooth val="0"/>
          <c:extLst>
            <c:ext xmlns:c16="http://schemas.microsoft.com/office/drawing/2014/chart" uri="{C3380CC4-5D6E-409C-BE32-E72D297353CC}">
              <c16:uniqueId val="{00000008-ED05-495B-BDB8-05002F7F3AD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D05-495B-BDB8-05002F7F3AD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16.899999999999999</c:v>
                </c:pt>
                <c:pt idx="1">
                  <c:v>16.899999999999999</c:v>
                </c:pt>
                <c:pt idx="2">
                  <c:v>16.899999999999999</c:v>
                </c:pt>
                <c:pt idx="3">
                  <c:v>16.899999999999999</c:v>
                </c:pt>
                <c:pt idx="4">
                  <c:v>16.899999999999999</c:v>
                </c:pt>
                <c:pt idx="5">
                  <c:v>16.899999999999999</c:v>
                </c:pt>
                <c:pt idx="6">
                  <c:v>16.899999999999999</c:v>
                </c:pt>
                <c:pt idx="7">
                  <c:v>16.899999999999999</c:v>
                </c:pt>
                <c:pt idx="8">
                  <c:v>16.899999999999999</c:v>
                </c:pt>
                <c:pt idx="9">
                  <c:v>16.899999999999999</c:v>
                </c:pt>
                <c:pt idx="10">
                  <c:v>16.899999999999999</c:v>
                </c:pt>
                <c:pt idx="11">
                  <c:v>16.899999999999999</c:v>
                </c:pt>
                <c:pt idx="12">
                  <c:v>16.899999999999999</c:v>
                </c:pt>
                <c:pt idx="13">
                  <c:v>17.2</c:v>
                </c:pt>
                <c:pt idx="14">
                  <c:v>17.2</c:v>
                </c:pt>
                <c:pt idx="15">
                  <c:v>17.2</c:v>
                </c:pt>
                <c:pt idx="16">
                  <c:v>17.2</c:v>
                </c:pt>
                <c:pt idx="17">
                  <c:v>17.2</c:v>
                </c:pt>
                <c:pt idx="18">
                  <c:v>17.2</c:v>
                </c:pt>
                <c:pt idx="19">
                  <c:v>17.2</c:v>
                </c:pt>
                <c:pt idx="20">
                  <c:v>17.2</c:v>
                </c:pt>
                <c:pt idx="21">
                  <c:v>17.2</c:v>
                </c:pt>
                <c:pt idx="22">
                  <c:v>17.2</c:v>
                </c:pt>
                <c:pt idx="23">
                  <c:v>17.2</c:v>
                </c:pt>
                <c:pt idx="24">
                  <c:v>17.2</c:v>
                </c:pt>
                <c:pt idx="25">
                  <c:v>17.2</c:v>
                </c:pt>
                <c:pt idx="26">
                  <c:v>17.2</c:v>
                </c:pt>
                <c:pt idx="27">
                  <c:v>17.2</c:v>
                </c:pt>
                <c:pt idx="28">
                  <c:v>17.2</c:v>
                </c:pt>
                <c:pt idx="29">
                  <c:v>17.3</c:v>
                </c:pt>
                <c:pt idx="30">
                  <c:v>17.3</c:v>
                </c:pt>
                <c:pt idx="31">
                  <c:v>17.3</c:v>
                </c:pt>
                <c:pt idx="32">
                  <c:v>17.3</c:v>
                </c:pt>
                <c:pt idx="33">
                  <c:v>17.3</c:v>
                </c:pt>
                <c:pt idx="34">
                  <c:v>17.3</c:v>
                </c:pt>
                <c:pt idx="35">
                  <c:v>17.3</c:v>
                </c:pt>
                <c:pt idx="36">
                  <c:v>17.3</c:v>
                </c:pt>
                <c:pt idx="37">
                  <c:v>17.3</c:v>
                </c:pt>
                <c:pt idx="38">
                  <c:v>17.3</c:v>
                </c:pt>
                <c:pt idx="39">
                  <c:v>17.3</c:v>
                </c:pt>
                <c:pt idx="40">
                  <c:v>17.3</c:v>
                </c:pt>
                <c:pt idx="41">
                  <c:v>17.3</c:v>
                </c:pt>
                <c:pt idx="42">
                  <c:v>17.3</c:v>
                </c:pt>
                <c:pt idx="43">
                  <c:v>17.3</c:v>
                </c:pt>
                <c:pt idx="44">
                  <c:v>17.3</c:v>
                </c:pt>
                <c:pt idx="45">
                  <c:v>17.3</c:v>
                </c:pt>
                <c:pt idx="46">
                  <c:v>17.3</c:v>
                </c:pt>
                <c:pt idx="47">
                  <c:v>17.3</c:v>
                </c:pt>
              </c:numCache>
            </c:numRef>
          </c:val>
          <c:smooth val="0"/>
          <c:extLst>
            <c:ext xmlns:c16="http://schemas.microsoft.com/office/drawing/2014/chart" uri="{C3380CC4-5D6E-409C-BE32-E72D297353CC}">
              <c16:uniqueId val="{0000000A-ED05-495B-BDB8-05002F7F3AD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D05-495B-BDB8-05002F7F3AD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D05-495B-BDB8-05002F7F3AD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D05-495B-BDB8-05002F7F3AD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18.519760000000002</c:v>
                </c:pt>
                <c:pt idx="1">
                  <c:v>18.70561</c:v>
                </c:pt>
                <c:pt idx="2">
                  <c:v>18.88618</c:v>
                </c:pt>
                <c:pt idx="3">
                  <c:v>18.588229999999999</c:v>
                </c:pt>
                <c:pt idx="4">
                  <c:v>18.486879999999999</c:v>
                </c:pt>
                <c:pt idx="5">
                  <c:v>18.768180000000001</c:v>
                </c:pt>
                <c:pt idx="6">
                  <c:v>18.798249999999999</c:v>
                </c:pt>
                <c:pt idx="7">
                  <c:v>18.569500000000001</c:v>
                </c:pt>
                <c:pt idx="8">
                  <c:v>18.386659999999999</c:v>
                </c:pt>
                <c:pt idx="9">
                  <c:v>18.41405</c:v>
                </c:pt>
                <c:pt idx="10">
                  <c:v>18.27814</c:v>
                </c:pt>
                <c:pt idx="11">
                  <c:v>18.16093</c:v>
                </c:pt>
                <c:pt idx="12">
                  <c:v>18.405650000000001</c:v>
                </c:pt>
                <c:pt idx="13">
                  <c:v>18.113600000000002</c:v>
                </c:pt>
                <c:pt idx="14">
                  <c:v>18.376139999999999</c:v>
                </c:pt>
                <c:pt idx="15">
                  <c:v>18.204249999999998</c:v>
                </c:pt>
                <c:pt idx="16">
                  <c:v>17.97419</c:v>
                </c:pt>
                <c:pt idx="17">
                  <c:v>18.180669999999999</c:v>
                </c:pt>
                <c:pt idx="18">
                  <c:v>18.270869999999999</c:v>
                </c:pt>
                <c:pt idx="19">
                  <c:v>18.1266</c:v>
                </c:pt>
                <c:pt idx="20">
                  <c:v>18.27918</c:v>
                </c:pt>
                <c:pt idx="21">
                  <c:v>18.139759999999999</c:v>
                </c:pt>
                <c:pt idx="22">
                  <c:v>18.293119999999998</c:v>
                </c:pt>
                <c:pt idx="23">
                  <c:v>18.220880000000001</c:v>
                </c:pt>
                <c:pt idx="24">
                  <c:v>18.35107</c:v>
                </c:pt>
                <c:pt idx="25">
                  <c:v>18.267230000000001</c:v>
                </c:pt>
                <c:pt idx="26">
                  <c:v>18.511240000000001</c:v>
                </c:pt>
                <c:pt idx="27">
                  <c:v>18.316749999999999</c:v>
                </c:pt>
                <c:pt idx="28">
                  <c:v>18.431709999999999</c:v>
                </c:pt>
                <c:pt idx="29">
                  <c:v>18.63945</c:v>
                </c:pt>
                <c:pt idx="30">
                  <c:v>18.387160000000002</c:v>
                </c:pt>
                <c:pt idx="31">
                  <c:v>18.749009999999998</c:v>
                </c:pt>
                <c:pt idx="32">
                  <c:v>18.431660000000001</c:v>
                </c:pt>
                <c:pt idx="33">
                  <c:v>18.73545</c:v>
                </c:pt>
                <c:pt idx="34">
                  <c:v>18.71799</c:v>
                </c:pt>
                <c:pt idx="35">
                  <c:v>18.844909999999999</c:v>
                </c:pt>
                <c:pt idx="36">
                  <c:v>18.59432</c:v>
                </c:pt>
                <c:pt idx="37">
                  <c:v>19.291540000000001</c:v>
                </c:pt>
                <c:pt idx="38">
                  <c:v>18.815660000000001</c:v>
                </c:pt>
                <c:pt idx="39">
                  <c:v>18.546900000000001</c:v>
                </c:pt>
                <c:pt idx="40">
                  <c:v>18.669160000000002</c:v>
                </c:pt>
                <c:pt idx="41">
                  <c:v>18.75751</c:v>
                </c:pt>
                <c:pt idx="42">
                  <c:v>18.812950000000001</c:v>
                </c:pt>
                <c:pt idx="43">
                  <c:v>18.514589999999998</c:v>
                </c:pt>
                <c:pt idx="44">
                  <c:v>18.520409999999998</c:v>
                </c:pt>
                <c:pt idx="45">
                  <c:v>18.55228</c:v>
                </c:pt>
                <c:pt idx="46">
                  <c:v>18.14208</c:v>
                </c:pt>
                <c:pt idx="47">
                  <c:v>18.7346</c:v>
                </c:pt>
              </c:numCache>
            </c:numRef>
          </c:val>
          <c:smooth val="0"/>
          <c:extLst>
            <c:ext xmlns:c16="http://schemas.microsoft.com/office/drawing/2014/chart" uri="{C3380CC4-5D6E-409C-BE32-E72D297353CC}">
              <c16:uniqueId val="{0000000E-ED05-495B-BDB8-05002F7F3AD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D05-495B-BDB8-05002F7F3AD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5.1814400000000003</c:v>
                </c:pt>
                <c:pt idx="1">
                  <c:v>5.1077899999999996</c:v>
                </c:pt>
                <c:pt idx="2">
                  <c:v>5.1740500000000003</c:v>
                </c:pt>
                <c:pt idx="3">
                  <c:v>5.0135800000000001</c:v>
                </c:pt>
                <c:pt idx="4">
                  <c:v>4.9711600000000002</c:v>
                </c:pt>
                <c:pt idx="5">
                  <c:v>5.1627599999999996</c:v>
                </c:pt>
                <c:pt idx="6">
                  <c:v>5.0372000000000003</c:v>
                </c:pt>
                <c:pt idx="7">
                  <c:v>5.2495000000000003</c:v>
                </c:pt>
                <c:pt idx="8">
                  <c:v>4.8917900000000003</c:v>
                </c:pt>
                <c:pt idx="9">
                  <c:v>4.9565000000000001</c:v>
                </c:pt>
                <c:pt idx="10">
                  <c:v>4.98271</c:v>
                </c:pt>
                <c:pt idx="11">
                  <c:v>4.9785300000000001</c:v>
                </c:pt>
                <c:pt idx="12">
                  <c:v>5.0047800000000002</c:v>
                </c:pt>
                <c:pt idx="13">
                  <c:v>4.7732099999999997</c:v>
                </c:pt>
                <c:pt idx="14">
                  <c:v>4.7127299999999996</c:v>
                </c:pt>
                <c:pt idx="15">
                  <c:v>4.6688999999999998</c:v>
                </c:pt>
                <c:pt idx="16">
                  <c:v>4.6568399999999999</c:v>
                </c:pt>
                <c:pt idx="17">
                  <c:v>4.5920899999999998</c:v>
                </c:pt>
                <c:pt idx="18">
                  <c:v>4.6586800000000004</c:v>
                </c:pt>
                <c:pt idx="19">
                  <c:v>4.6874500000000001</c:v>
                </c:pt>
                <c:pt idx="20">
                  <c:v>4.7153900000000002</c:v>
                </c:pt>
                <c:pt idx="21">
                  <c:v>4.7368399999999999</c:v>
                </c:pt>
                <c:pt idx="22">
                  <c:v>4.8314199999999996</c:v>
                </c:pt>
                <c:pt idx="23">
                  <c:v>4.7466100000000004</c:v>
                </c:pt>
                <c:pt idx="24">
                  <c:v>4.6130399999999998</c:v>
                </c:pt>
                <c:pt idx="25">
                  <c:v>4.5906599999999997</c:v>
                </c:pt>
                <c:pt idx="26">
                  <c:v>4.79854</c:v>
                </c:pt>
                <c:pt idx="27">
                  <c:v>4.7828900000000001</c:v>
                </c:pt>
                <c:pt idx="28">
                  <c:v>4.8037099999999997</c:v>
                </c:pt>
                <c:pt idx="29">
                  <c:v>4.6957599999999999</c:v>
                </c:pt>
                <c:pt idx="30">
                  <c:v>4.6634900000000004</c:v>
                </c:pt>
                <c:pt idx="31">
                  <c:v>4.6173200000000003</c:v>
                </c:pt>
                <c:pt idx="32">
                  <c:v>4.7359900000000001</c:v>
                </c:pt>
                <c:pt idx="33">
                  <c:v>4.80159</c:v>
                </c:pt>
                <c:pt idx="34">
                  <c:v>4.8103899999999999</c:v>
                </c:pt>
                <c:pt idx="35">
                  <c:v>4.7432800000000004</c:v>
                </c:pt>
                <c:pt idx="36">
                  <c:v>4.75169</c:v>
                </c:pt>
                <c:pt idx="37">
                  <c:v>4.7316200000000004</c:v>
                </c:pt>
                <c:pt idx="38">
                  <c:v>4.9291900000000002</c:v>
                </c:pt>
                <c:pt idx="39">
                  <c:v>4.9970100000000004</c:v>
                </c:pt>
                <c:pt idx="40">
                  <c:v>5.2117300000000002</c:v>
                </c:pt>
                <c:pt idx="41">
                  <c:v>5.0931100000000002</c:v>
                </c:pt>
                <c:pt idx="42">
                  <c:v>5.0422000000000002</c:v>
                </c:pt>
                <c:pt idx="43">
                  <c:v>4.7889099999999996</c:v>
                </c:pt>
                <c:pt idx="44">
                  <c:v>4.95444</c:v>
                </c:pt>
                <c:pt idx="45">
                  <c:v>5.0769500000000001</c:v>
                </c:pt>
                <c:pt idx="46">
                  <c:v>5.2191000000000001</c:v>
                </c:pt>
                <c:pt idx="47">
                  <c:v>5.1143200000000002</c:v>
                </c:pt>
              </c:numCache>
            </c:numRef>
          </c:val>
          <c:smooth val="0"/>
          <c:extLst>
            <c:ext xmlns:c16="http://schemas.microsoft.com/office/drawing/2014/chart" uri="{C3380CC4-5D6E-409C-BE32-E72D297353CC}">
              <c16:uniqueId val="{00000010-ED05-495B-BDB8-05002F7F3AD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D05-495B-BDB8-05002F7F3AD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D05-495B-BDB8-05002F7F3AD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44.667000000000002</c:v>
                </c:pt>
                <c:pt idx="1">
                  <c:v>46.055999999999997</c:v>
                </c:pt>
                <c:pt idx="2">
                  <c:v>46.033999999999999</c:v>
                </c:pt>
                <c:pt idx="3">
                  <c:v>45.677</c:v>
                </c:pt>
                <c:pt idx="4">
                  <c:v>45.393999999999998</c:v>
                </c:pt>
                <c:pt idx="5">
                  <c:v>46.743000000000002</c:v>
                </c:pt>
                <c:pt idx="6">
                  <c:v>49.155999999999999</c:v>
                </c:pt>
                <c:pt idx="7">
                  <c:v>48.878</c:v>
                </c:pt>
                <c:pt idx="8">
                  <c:v>48.948999999999998</c:v>
                </c:pt>
                <c:pt idx="9">
                  <c:v>48.735999999999997</c:v>
                </c:pt>
                <c:pt idx="10">
                  <c:v>48.863</c:v>
                </c:pt>
                <c:pt idx="11">
                  <c:v>48.91</c:v>
                </c:pt>
                <c:pt idx="12">
                  <c:v>48.012</c:v>
                </c:pt>
                <c:pt idx="13">
                  <c:v>52.825000000000003</c:v>
                </c:pt>
                <c:pt idx="14">
                  <c:v>51.901000000000003</c:v>
                </c:pt>
                <c:pt idx="15">
                  <c:v>49.828000000000003</c:v>
                </c:pt>
                <c:pt idx="16">
                  <c:v>50.195999999999998</c:v>
                </c:pt>
                <c:pt idx="17">
                  <c:v>49.99</c:v>
                </c:pt>
                <c:pt idx="18">
                  <c:v>52.497999999999998</c:v>
                </c:pt>
                <c:pt idx="19">
                  <c:v>53.345999999999997</c:v>
                </c:pt>
                <c:pt idx="20">
                  <c:v>52.712000000000003</c:v>
                </c:pt>
                <c:pt idx="21">
                  <c:v>52.546999999999997</c:v>
                </c:pt>
                <c:pt idx="22">
                  <c:v>55.758000000000003</c:v>
                </c:pt>
                <c:pt idx="23">
                  <c:v>57.642000000000003</c:v>
                </c:pt>
                <c:pt idx="24">
                  <c:v>54.173999999999999</c:v>
                </c:pt>
                <c:pt idx="25">
                  <c:v>54.456000000000003</c:v>
                </c:pt>
                <c:pt idx="26">
                  <c:v>56.097999999999999</c:v>
                </c:pt>
                <c:pt idx="27">
                  <c:v>59.738999999999997</c:v>
                </c:pt>
                <c:pt idx="28">
                  <c:v>62.95</c:v>
                </c:pt>
                <c:pt idx="29">
                  <c:v>63.31</c:v>
                </c:pt>
                <c:pt idx="30">
                  <c:v>63.738999999999997</c:v>
                </c:pt>
                <c:pt idx="31">
                  <c:v>63.664000000000001</c:v>
                </c:pt>
                <c:pt idx="32">
                  <c:v>64.010000000000005</c:v>
                </c:pt>
                <c:pt idx="33">
                  <c:v>63.249000000000002</c:v>
                </c:pt>
                <c:pt idx="34">
                  <c:v>62.503</c:v>
                </c:pt>
                <c:pt idx="35">
                  <c:v>35.908000000000001</c:v>
                </c:pt>
                <c:pt idx="36">
                  <c:v>6.141</c:v>
                </c:pt>
                <c:pt idx="37">
                  <c:v>6.0830000000000002</c:v>
                </c:pt>
                <c:pt idx="38">
                  <c:v>7.1870000000000003</c:v>
                </c:pt>
                <c:pt idx="39">
                  <c:v>7.2489999999999997</c:v>
                </c:pt>
                <c:pt idx="40">
                  <c:v>7.33</c:v>
                </c:pt>
                <c:pt idx="41">
                  <c:v>7.0670000000000002</c:v>
                </c:pt>
                <c:pt idx="42">
                  <c:v>7.2919999999999998</c:v>
                </c:pt>
                <c:pt idx="43">
                  <c:v>5.9180000000000001</c:v>
                </c:pt>
                <c:pt idx="44">
                  <c:v>34.073999999999998</c:v>
                </c:pt>
                <c:pt idx="45">
                  <c:v>53.325000000000003</c:v>
                </c:pt>
                <c:pt idx="46">
                  <c:v>54.886000000000003</c:v>
                </c:pt>
                <c:pt idx="47">
                  <c:v>55.927999999999997</c:v>
                </c:pt>
              </c:numCache>
            </c:numRef>
          </c:val>
          <c:smooth val="0"/>
          <c:extLst>
            <c:ext xmlns:c16="http://schemas.microsoft.com/office/drawing/2014/chart" uri="{C3380CC4-5D6E-409C-BE32-E72D297353CC}">
              <c16:uniqueId val="{00000013-ED05-495B-BDB8-05002F7F3AD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ED05-495B-BDB8-05002F7F3A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143.42536999999999</c:v>
                </c:pt>
                <c:pt idx="1">
                  <c:v>141.94390999999999</c:v>
                </c:pt>
                <c:pt idx="2">
                  <c:v>144.54956000000001</c:v>
                </c:pt>
                <c:pt idx="3">
                  <c:v>142.25913</c:v>
                </c:pt>
                <c:pt idx="4">
                  <c:v>137.51779999999999</c:v>
                </c:pt>
                <c:pt idx="5">
                  <c:v>140.21035000000001</c:v>
                </c:pt>
                <c:pt idx="6">
                  <c:v>142.57012</c:v>
                </c:pt>
                <c:pt idx="7">
                  <c:v>143.97396000000001</c:v>
                </c:pt>
                <c:pt idx="8">
                  <c:v>146.81075000000001</c:v>
                </c:pt>
                <c:pt idx="9">
                  <c:v>148.35149000000001</c:v>
                </c:pt>
                <c:pt idx="10">
                  <c:v>149.00040000000001</c:v>
                </c:pt>
                <c:pt idx="11">
                  <c:v>148.02333999999999</c:v>
                </c:pt>
                <c:pt idx="12">
                  <c:v>145.54140000000001</c:v>
                </c:pt>
                <c:pt idx="13">
                  <c:v>145.12362999999999</c:v>
                </c:pt>
                <c:pt idx="14">
                  <c:v>144.89967999999999</c:v>
                </c:pt>
                <c:pt idx="15">
                  <c:v>142.08855</c:v>
                </c:pt>
                <c:pt idx="16">
                  <c:v>144.86673999999999</c:v>
                </c:pt>
                <c:pt idx="17">
                  <c:v>144.85758000000001</c:v>
                </c:pt>
                <c:pt idx="18">
                  <c:v>139.69143</c:v>
                </c:pt>
                <c:pt idx="19">
                  <c:v>118.26275</c:v>
                </c:pt>
                <c:pt idx="20">
                  <c:v>115.60176</c:v>
                </c:pt>
                <c:pt idx="21">
                  <c:v>111.56997</c:v>
                </c:pt>
                <c:pt idx="22">
                  <c:v>109.47084</c:v>
                </c:pt>
                <c:pt idx="23">
                  <c:v>107.83837</c:v>
                </c:pt>
                <c:pt idx="24">
                  <c:v>107.70199</c:v>
                </c:pt>
                <c:pt idx="25">
                  <c:v>103.05549999999999</c:v>
                </c:pt>
                <c:pt idx="26">
                  <c:v>105.23416</c:v>
                </c:pt>
                <c:pt idx="27">
                  <c:v>100.48954999999999</c:v>
                </c:pt>
                <c:pt idx="28">
                  <c:v>94.813990000000004</c:v>
                </c:pt>
                <c:pt idx="29">
                  <c:v>93.950450000000004</c:v>
                </c:pt>
                <c:pt idx="30">
                  <c:v>92.205699999999993</c:v>
                </c:pt>
                <c:pt idx="31">
                  <c:v>90.898169999999993</c:v>
                </c:pt>
                <c:pt idx="32">
                  <c:v>92.224090000000004</c:v>
                </c:pt>
                <c:pt idx="33">
                  <c:v>89.299080000000004</c:v>
                </c:pt>
                <c:pt idx="34">
                  <c:v>90.251509999999996</c:v>
                </c:pt>
                <c:pt idx="35">
                  <c:v>91.879810000000006</c:v>
                </c:pt>
                <c:pt idx="36">
                  <c:v>95.491039999999998</c:v>
                </c:pt>
                <c:pt idx="37">
                  <c:v>97.335700000000003</c:v>
                </c:pt>
                <c:pt idx="38">
                  <c:v>105.24102000000001</c:v>
                </c:pt>
                <c:pt idx="39">
                  <c:v>94.873109999999997</c:v>
                </c:pt>
                <c:pt idx="40">
                  <c:v>92.892769999999999</c:v>
                </c:pt>
                <c:pt idx="41">
                  <c:v>93.438869999999994</c:v>
                </c:pt>
                <c:pt idx="42">
                  <c:v>90.793890000000005</c:v>
                </c:pt>
                <c:pt idx="43">
                  <c:v>94.076899999999995</c:v>
                </c:pt>
                <c:pt idx="44">
                  <c:v>90.376660000000001</c:v>
                </c:pt>
                <c:pt idx="45">
                  <c:v>90.424809999999994</c:v>
                </c:pt>
                <c:pt idx="46">
                  <c:v>122.24372</c:v>
                </c:pt>
                <c:pt idx="47">
                  <c:v>134.92482000000001</c:v>
                </c:pt>
              </c:numCache>
            </c:numRef>
          </c:val>
          <c:smooth val="0"/>
          <c:extLst>
            <c:ext xmlns:c16="http://schemas.microsoft.com/office/drawing/2014/chart" uri="{C3380CC4-5D6E-409C-BE32-E72D297353CC}">
              <c16:uniqueId val="{00000000-0707-4880-8524-9B6DE4784E3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707-4880-8524-9B6DE4784E3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3.96767</c:v>
                </c:pt>
                <c:pt idx="1">
                  <c:v>4.0775699999999997</c:v>
                </c:pt>
                <c:pt idx="2">
                  <c:v>4.1092399999999998</c:v>
                </c:pt>
                <c:pt idx="3">
                  <c:v>4.1351399999999998</c:v>
                </c:pt>
                <c:pt idx="4">
                  <c:v>4.0909700000000004</c:v>
                </c:pt>
                <c:pt idx="5">
                  <c:v>4.0593300000000001</c:v>
                </c:pt>
                <c:pt idx="6">
                  <c:v>4.1219900000000003</c:v>
                </c:pt>
                <c:pt idx="7">
                  <c:v>4.16655</c:v>
                </c:pt>
                <c:pt idx="8">
                  <c:v>4.0591299999999997</c:v>
                </c:pt>
                <c:pt idx="9">
                  <c:v>4.0911400000000002</c:v>
                </c:pt>
                <c:pt idx="10">
                  <c:v>4.19198</c:v>
                </c:pt>
                <c:pt idx="11">
                  <c:v>3.8275399999999999</c:v>
                </c:pt>
                <c:pt idx="12">
                  <c:v>3.8270200000000001</c:v>
                </c:pt>
                <c:pt idx="13">
                  <c:v>3.8558300000000001</c:v>
                </c:pt>
                <c:pt idx="14">
                  <c:v>4.0383399999999998</c:v>
                </c:pt>
                <c:pt idx="15">
                  <c:v>4.0547899999999997</c:v>
                </c:pt>
                <c:pt idx="16">
                  <c:v>4.3114100000000004</c:v>
                </c:pt>
                <c:pt idx="17">
                  <c:v>4.6396600000000001</c:v>
                </c:pt>
                <c:pt idx="18">
                  <c:v>4.6867999999999999</c:v>
                </c:pt>
                <c:pt idx="19">
                  <c:v>4.3370600000000001</c:v>
                </c:pt>
                <c:pt idx="20">
                  <c:v>3.7349299999999999</c:v>
                </c:pt>
                <c:pt idx="21">
                  <c:v>3.7384200000000001</c:v>
                </c:pt>
                <c:pt idx="22">
                  <c:v>3.79833</c:v>
                </c:pt>
                <c:pt idx="23">
                  <c:v>3.7470400000000001</c:v>
                </c:pt>
                <c:pt idx="24">
                  <c:v>3.7137899999999999</c:v>
                </c:pt>
                <c:pt idx="25">
                  <c:v>3.6140099999999999</c:v>
                </c:pt>
                <c:pt idx="26">
                  <c:v>3.76797</c:v>
                </c:pt>
                <c:pt idx="27">
                  <c:v>3.7472799999999999</c:v>
                </c:pt>
                <c:pt idx="28">
                  <c:v>3.6614800000000001</c:v>
                </c:pt>
                <c:pt idx="29">
                  <c:v>3.8235899999999998</c:v>
                </c:pt>
                <c:pt idx="30">
                  <c:v>3.9435600000000002</c:v>
                </c:pt>
                <c:pt idx="31">
                  <c:v>3.9274900000000001</c:v>
                </c:pt>
                <c:pt idx="32">
                  <c:v>3.7856700000000001</c:v>
                </c:pt>
                <c:pt idx="33">
                  <c:v>3.8488500000000001</c:v>
                </c:pt>
                <c:pt idx="34">
                  <c:v>3.9241999999999999</c:v>
                </c:pt>
                <c:pt idx="35">
                  <c:v>4.0968799999999996</c:v>
                </c:pt>
                <c:pt idx="36">
                  <c:v>4.1429299999999998</c:v>
                </c:pt>
                <c:pt idx="37">
                  <c:v>4.0975099999999998</c:v>
                </c:pt>
                <c:pt idx="38">
                  <c:v>4.1386000000000003</c:v>
                </c:pt>
                <c:pt idx="39">
                  <c:v>4.1539799999999998</c:v>
                </c:pt>
                <c:pt idx="40">
                  <c:v>4.2152099999999999</c:v>
                </c:pt>
                <c:pt idx="41">
                  <c:v>4.0888499999999999</c:v>
                </c:pt>
                <c:pt idx="42">
                  <c:v>4.2002600000000001</c:v>
                </c:pt>
                <c:pt idx="43">
                  <c:v>4.2018700000000004</c:v>
                </c:pt>
                <c:pt idx="44">
                  <c:v>4.17089</c:v>
                </c:pt>
                <c:pt idx="45">
                  <c:v>4.3101000000000003</c:v>
                </c:pt>
                <c:pt idx="46">
                  <c:v>4.2199400000000002</c:v>
                </c:pt>
                <c:pt idx="47">
                  <c:v>4.15944</c:v>
                </c:pt>
              </c:numCache>
            </c:numRef>
          </c:val>
          <c:smooth val="0"/>
          <c:extLst>
            <c:ext xmlns:c16="http://schemas.microsoft.com/office/drawing/2014/chart" uri="{C3380CC4-5D6E-409C-BE32-E72D297353CC}">
              <c16:uniqueId val="{00000002-0707-4880-8524-9B6DE4784E3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129.33443</c:v>
                </c:pt>
                <c:pt idx="1">
                  <c:v>129.46172000000001</c:v>
                </c:pt>
                <c:pt idx="2">
                  <c:v>127.01823</c:v>
                </c:pt>
                <c:pt idx="3">
                  <c:v>129.99010000000001</c:v>
                </c:pt>
                <c:pt idx="4">
                  <c:v>129.32621</c:v>
                </c:pt>
                <c:pt idx="5">
                  <c:v>127.41513</c:v>
                </c:pt>
                <c:pt idx="6">
                  <c:v>129.41503</c:v>
                </c:pt>
                <c:pt idx="7">
                  <c:v>129.97854000000001</c:v>
                </c:pt>
                <c:pt idx="8">
                  <c:v>125.62105</c:v>
                </c:pt>
                <c:pt idx="9">
                  <c:v>128.81079</c:v>
                </c:pt>
                <c:pt idx="10">
                  <c:v>128.39866000000001</c:v>
                </c:pt>
                <c:pt idx="11">
                  <c:v>127.99737</c:v>
                </c:pt>
                <c:pt idx="12">
                  <c:v>127.41538</c:v>
                </c:pt>
                <c:pt idx="13">
                  <c:v>122.16714</c:v>
                </c:pt>
                <c:pt idx="14">
                  <c:v>124.80965999999999</c:v>
                </c:pt>
                <c:pt idx="15">
                  <c:v>127.84617</c:v>
                </c:pt>
                <c:pt idx="16">
                  <c:v>126.29164</c:v>
                </c:pt>
                <c:pt idx="17">
                  <c:v>124.06177</c:v>
                </c:pt>
                <c:pt idx="18">
                  <c:v>123.23096</c:v>
                </c:pt>
                <c:pt idx="19">
                  <c:v>126.63222</c:v>
                </c:pt>
                <c:pt idx="20">
                  <c:v>127.23905000000001</c:v>
                </c:pt>
                <c:pt idx="21">
                  <c:v>127.12627000000001</c:v>
                </c:pt>
                <c:pt idx="22">
                  <c:v>126.12026</c:v>
                </c:pt>
                <c:pt idx="23">
                  <c:v>126.31946000000001</c:v>
                </c:pt>
                <c:pt idx="24">
                  <c:v>123.45292000000001</c:v>
                </c:pt>
                <c:pt idx="25">
                  <c:v>127.96245</c:v>
                </c:pt>
                <c:pt idx="26">
                  <c:v>128.30996999999999</c:v>
                </c:pt>
                <c:pt idx="27">
                  <c:v>127.10615</c:v>
                </c:pt>
                <c:pt idx="28">
                  <c:v>128.81323</c:v>
                </c:pt>
                <c:pt idx="29">
                  <c:v>129.79152999999999</c:v>
                </c:pt>
                <c:pt idx="30">
                  <c:v>128.79078999999999</c:v>
                </c:pt>
                <c:pt idx="31">
                  <c:v>128.22913</c:v>
                </c:pt>
                <c:pt idx="32">
                  <c:v>130.78941</c:v>
                </c:pt>
                <c:pt idx="33">
                  <c:v>130.67684</c:v>
                </c:pt>
                <c:pt idx="34">
                  <c:v>124.15494</c:v>
                </c:pt>
                <c:pt idx="35">
                  <c:v>132.6454</c:v>
                </c:pt>
                <c:pt idx="36">
                  <c:v>132.44874999999999</c:v>
                </c:pt>
                <c:pt idx="37">
                  <c:v>124.81384</c:v>
                </c:pt>
                <c:pt idx="38">
                  <c:v>126.64127000000001</c:v>
                </c:pt>
                <c:pt idx="39">
                  <c:v>129.37109000000001</c:v>
                </c:pt>
                <c:pt idx="40">
                  <c:v>130.83476999999999</c:v>
                </c:pt>
                <c:pt idx="41">
                  <c:v>128.89806999999999</c:v>
                </c:pt>
                <c:pt idx="42">
                  <c:v>129.84866</c:v>
                </c:pt>
                <c:pt idx="43">
                  <c:v>130.88458</c:v>
                </c:pt>
                <c:pt idx="44">
                  <c:v>130.12959000000001</c:v>
                </c:pt>
                <c:pt idx="45">
                  <c:v>130.26684</c:v>
                </c:pt>
                <c:pt idx="46">
                  <c:v>128.74831</c:v>
                </c:pt>
                <c:pt idx="47">
                  <c:v>130.2226</c:v>
                </c:pt>
              </c:numCache>
            </c:numRef>
          </c:val>
          <c:smooth val="0"/>
          <c:extLst>
            <c:ext xmlns:c16="http://schemas.microsoft.com/office/drawing/2014/chart" uri="{C3380CC4-5D6E-409C-BE32-E72D297353CC}">
              <c16:uniqueId val="{00000003-0707-4880-8524-9B6DE4784E3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9.9144400000000008</c:v>
                </c:pt>
                <c:pt idx="1">
                  <c:v>10.88308</c:v>
                </c:pt>
                <c:pt idx="2">
                  <c:v>10.95661</c:v>
                </c:pt>
                <c:pt idx="3">
                  <c:v>11.01511</c:v>
                </c:pt>
                <c:pt idx="4">
                  <c:v>10.67911</c:v>
                </c:pt>
                <c:pt idx="5">
                  <c:v>10.76736</c:v>
                </c:pt>
                <c:pt idx="6">
                  <c:v>10.199590000000001</c:v>
                </c:pt>
                <c:pt idx="7">
                  <c:v>9.7853200000000005</c:v>
                </c:pt>
                <c:pt idx="8">
                  <c:v>10.00197</c:v>
                </c:pt>
                <c:pt idx="9">
                  <c:v>9.8244500000000006</c:v>
                </c:pt>
                <c:pt idx="10">
                  <c:v>9.6954399999999996</c:v>
                </c:pt>
                <c:pt idx="11">
                  <c:v>9.0024499999999996</c:v>
                </c:pt>
                <c:pt idx="12">
                  <c:v>8.3002900000000004</c:v>
                </c:pt>
                <c:pt idx="13">
                  <c:v>7.7494899999999998</c:v>
                </c:pt>
                <c:pt idx="14">
                  <c:v>7.69747</c:v>
                </c:pt>
                <c:pt idx="15">
                  <c:v>7.6808300000000003</c:v>
                </c:pt>
                <c:pt idx="16">
                  <c:v>6.3835699999999997</c:v>
                </c:pt>
                <c:pt idx="17">
                  <c:v>8.3440899999999996</c:v>
                </c:pt>
                <c:pt idx="18">
                  <c:v>8.4287899999999993</c:v>
                </c:pt>
                <c:pt idx="19">
                  <c:v>9.1311699999999991</c:v>
                </c:pt>
                <c:pt idx="20">
                  <c:v>10.157019999999999</c:v>
                </c:pt>
                <c:pt idx="21">
                  <c:v>9.8746799999999997</c:v>
                </c:pt>
                <c:pt idx="22">
                  <c:v>10.21847</c:v>
                </c:pt>
                <c:pt idx="23">
                  <c:v>9.6234500000000001</c:v>
                </c:pt>
                <c:pt idx="24">
                  <c:v>9.8577899999999996</c:v>
                </c:pt>
                <c:pt idx="25">
                  <c:v>9.8475599999999996</c:v>
                </c:pt>
                <c:pt idx="26">
                  <c:v>9.5666799999999999</c:v>
                </c:pt>
                <c:pt idx="27">
                  <c:v>9.9923300000000008</c:v>
                </c:pt>
                <c:pt idx="28">
                  <c:v>10.166700000000001</c:v>
                </c:pt>
                <c:pt idx="29">
                  <c:v>10.500640000000001</c:v>
                </c:pt>
                <c:pt idx="30">
                  <c:v>11.132720000000001</c:v>
                </c:pt>
                <c:pt idx="31">
                  <c:v>10.729799999999999</c:v>
                </c:pt>
                <c:pt idx="32">
                  <c:v>10.41188</c:v>
                </c:pt>
                <c:pt idx="33">
                  <c:v>10.0458</c:v>
                </c:pt>
                <c:pt idx="34">
                  <c:v>9.7596900000000009</c:v>
                </c:pt>
                <c:pt idx="35">
                  <c:v>9.5078999999999994</c:v>
                </c:pt>
                <c:pt idx="36">
                  <c:v>8.8419500000000006</c:v>
                </c:pt>
                <c:pt idx="37">
                  <c:v>8.1170100000000005</c:v>
                </c:pt>
                <c:pt idx="38">
                  <c:v>7.7849399999999997</c:v>
                </c:pt>
                <c:pt idx="39">
                  <c:v>8.1468299999999996</c:v>
                </c:pt>
                <c:pt idx="40">
                  <c:v>10.23185</c:v>
                </c:pt>
                <c:pt idx="41">
                  <c:v>9.60745</c:v>
                </c:pt>
                <c:pt idx="42">
                  <c:v>9.4897299999999998</c:v>
                </c:pt>
                <c:pt idx="43">
                  <c:v>9.8010699999999993</c:v>
                </c:pt>
                <c:pt idx="44">
                  <c:v>10.299060000000001</c:v>
                </c:pt>
                <c:pt idx="45">
                  <c:v>11.12846</c:v>
                </c:pt>
                <c:pt idx="46">
                  <c:v>10.29996</c:v>
                </c:pt>
                <c:pt idx="47">
                  <c:v>11.45703</c:v>
                </c:pt>
              </c:numCache>
            </c:numRef>
          </c:val>
          <c:smooth val="0"/>
          <c:extLst>
            <c:ext xmlns:c16="http://schemas.microsoft.com/office/drawing/2014/chart" uri="{C3380CC4-5D6E-409C-BE32-E72D297353CC}">
              <c16:uniqueId val="{00000004-0707-4880-8524-9B6DE4784E3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707-4880-8524-9B6DE4784E3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36.762599999999999</c:v>
                </c:pt>
                <c:pt idx="1">
                  <c:v>37.937800000000003</c:v>
                </c:pt>
                <c:pt idx="2">
                  <c:v>37.1417</c:v>
                </c:pt>
                <c:pt idx="3">
                  <c:v>37.535200000000003</c:v>
                </c:pt>
                <c:pt idx="4">
                  <c:v>34.682000000000002</c:v>
                </c:pt>
                <c:pt idx="5">
                  <c:v>35.600299999999997</c:v>
                </c:pt>
                <c:pt idx="6">
                  <c:v>36.295099999999998</c:v>
                </c:pt>
                <c:pt idx="7">
                  <c:v>36.53</c:v>
                </c:pt>
                <c:pt idx="8">
                  <c:v>37.173200000000001</c:v>
                </c:pt>
                <c:pt idx="9">
                  <c:v>34.977699999999999</c:v>
                </c:pt>
                <c:pt idx="10">
                  <c:v>33.978200000000001</c:v>
                </c:pt>
                <c:pt idx="11">
                  <c:v>33.808799999999998</c:v>
                </c:pt>
                <c:pt idx="12">
                  <c:v>31.227399999999999</c:v>
                </c:pt>
                <c:pt idx="13">
                  <c:v>30.37</c:v>
                </c:pt>
                <c:pt idx="14">
                  <c:v>32.337499999999999</c:v>
                </c:pt>
                <c:pt idx="15">
                  <c:v>33.262099999999997</c:v>
                </c:pt>
                <c:pt idx="16">
                  <c:v>34.347099999999998</c:v>
                </c:pt>
                <c:pt idx="17">
                  <c:v>27.407800000000002</c:v>
                </c:pt>
                <c:pt idx="18">
                  <c:v>25.790500000000002</c:v>
                </c:pt>
                <c:pt idx="19">
                  <c:v>25.523399999999999</c:v>
                </c:pt>
                <c:pt idx="20">
                  <c:v>22.1373</c:v>
                </c:pt>
                <c:pt idx="21">
                  <c:v>22.3202</c:v>
                </c:pt>
                <c:pt idx="22">
                  <c:v>23.132200000000001</c:v>
                </c:pt>
                <c:pt idx="23">
                  <c:v>21.646699999999999</c:v>
                </c:pt>
                <c:pt idx="24">
                  <c:v>21.342400000000001</c:v>
                </c:pt>
                <c:pt idx="25">
                  <c:v>21.964200000000002</c:v>
                </c:pt>
                <c:pt idx="26">
                  <c:v>22.694299999999998</c:v>
                </c:pt>
                <c:pt idx="27">
                  <c:v>23.5379</c:v>
                </c:pt>
                <c:pt idx="28">
                  <c:v>24.645900000000001</c:v>
                </c:pt>
                <c:pt idx="29">
                  <c:v>23.8872</c:v>
                </c:pt>
                <c:pt idx="30">
                  <c:v>24.157800000000002</c:v>
                </c:pt>
                <c:pt idx="31">
                  <c:v>24.934200000000001</c:v>
                </c:pt>
                <c:pt idx="32">
                  <c:v>25.027899999999999</c:v>
                </c:pt>
                <c:pt idx="33">
                  <c:v>19.915199999999999</c:v>
                </c:pt>
                <c:pt idx="34">
                  <c:v>20.670999999999999</c:v>
                </c:pt>
                <c:pt idx="35">
                  <c:v>21.329499999999999</c:v>
                </c:pt>
                <c:pt idx="36">
                  <c:v>19.369499999999999</c:v>
                </c:pt>
                <c:pt idx="37">
                  <c:v>18.8858</c:v>
                </c:pt>
                <c:pt idx="38">
                  <c:v>20.795999999999999</c:v>
                </c:pt>
                <c:pt idx="39">
                  <c:v>22.404</c:v>
                </c:pt>
                <c:pt idx="40">
                  <c:v>30.414999999999999</c:v>
                </c:pt>
                <c:pt idx="41">
                  <c:v>31.082599999999999</c:v>
                </c:pt>
                <c:pt idx="42">
                  <c:v>30.459499999999998</c:v>
                </c:pt>
                <c:pt idx="43">
                  <c:v>33.510399999999997</c:v>
                </c:pt>
                <c:pt idx="44">
                  <c:v>34.034500000000001</c:v>
                </c:pt>
                <c:pt idx="45">
                  <c:v>33.969799999999999</c:v>
                </c:pt>
                <c:pt idx="46">
                  <c:v>33.580199999999998</c:v>
                </c:pt>
                <c:pt idx="47">
                  <c:v>36.334699999999998</c:v>
                </c:pt>
              </c:numCache>
            </c:numRef>
          </c:val>
          <c:smooth val="0"/>
          <c:extLst>
            <c:ext xmlns:c16="http://schemas.microsoft.com/office/drawing/2014/chart" uri="{C3380CC4-5D6E-409C-BE32-E72D297353CC}">
              <c16:uniqueId val="{00000006-0707-4880-8524-9B6DE4784E3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707-4880-8524-9B6DE4784E3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707-4880-8524-9B6DE4784E3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707-4880-8524-9B6DE4784E3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93.110100000000003</c:v>
                </c:pt>
                <c:pt idx="1">
                  <c:v>93.692499999999995</c:v>
                </c:pt>
                <c:pt idx="2">
                  <c:v>94.324200000000005</c:v>
                </c:pt>
                <c:pt idx="3">
                  <c:v>93.560599999999994</c:v>
                </c:pt>
                <c:pt idx="4">
                  <c:v>93.034099999999995</c:v>
                </c:pt>
                <c:pt idx="5">
                  <c:v>93.724299999999999</c:v>
                </c:pt>
                <c:pt idx="6">
                  <c:v>94.007300000000001</c:v>
                </c:pt>
                <c:pt idx="7">
                  <c:v>94.048400000000001</c:v>
                </c:pt>
                <c:pt idx="8">
                  <c:v>93.597499999999997</c:v>
                </c:pt>
                <c:pt idx="9">
                  <c:v>92.670500000000004</c:v>
                </c:pt>
                <c:pt idx="10">
                  <c:v>92.892300000000006</c:v>
                </c:pt>
                <c:pt idx="11">
                  <c:v>92.663399999999996</c:v>
                </c:pt>
                <c:pt idx="12">
                  <c:v>92.676000000000002</c:v>
                </c:pt>
                <c:pt idx="13">
                  <c:v>92.618399999999994</c:v>
                </c:pt>
                <c:pt idx="14">
                  <c:v>90.992699999999999</c:v>
                </c:pt>
                <c:pt idx="15">
                  <c:v>91.871499999999997</c:v>
                </c:pt>
                <c:pt idx="16">
                  <c:v>92.915099999999995</c:v>
                </c:pt>
                <c:pt idx="17">
                  <c:v>92.849599999999995</c:v>
                </c:pt>
                <c:pt idx="18">
                  <c:v>92.411299999999997</c:v>
                </c:pt>
                <c:pt idx="19">
                  <c:v>91.512</c:v>
                </c:pt>
                <c:pt idx="20">
                  <c:v>91.308300000000003</c:v>
                </c:pt>
                <c:pt idx="21">
                  <c:v>91.430599999999998</c:v>
                </c:pt>
                <c:pt idx="22">
                  <c:v>91.832400000000007</c:v>
                </c:pt>
                <c:pt idx="23">
                  <c:v>92.222999999999999</c:v>
                </c:pt>
                <c:pt idx="24">
                  <c:v>91.758300000000006</c:v>
                </c:pt>
                <c:pt idx="25">
                  <c:v>91.345799999999997</c:v>
                </c:pt>
                <c:pt idx="26">
                  <c:v>90.722700000000003</c:v>
                </c:pt>
                <c:pt idx="27">
                  <c:v>91.277100000000004</c:v>
                </c:pt>
                <c:pt idx="28">
                  <c:v>91.489099999999993</c:v>
                </c:pt>
                <c:pt idx="29">
                  <c:v>90.977999999999994</c:v>
                </c:pt>
                <c:pt idx="30">
                  <c:v>90.508799999999994</c:v>
                </c:pt>
                <c:pt idx="31">
                  <c:v>90.316400000000002</c:v>
                </c:pt>
                <c:pt idx="32">
                  <c:v>90.104100000000003</c:v>
                </c:pt>
                <c:pt idx="33">
                  <c:v>89.504400000000004</c:v>
                </c:pt>
                <c:pt idx="34">
                  <c:v>89.351600000000005</c:v>
                </c:pt>
                <c:pt idx="35">
                  <c:v>89.968999999999994</c:v>
                </c:pt>
                <c:pt idx="36">
                  <c:v>89.369900000000001</c:v>
                </c:pt>
                <c:pt idx="37">
                  <c:v>89.252600000000001</c:v>
                </c:pt>
                <c:pt idx="38">
                  <c:v>89.586100000000002</c:v>
                </c:pt>
                <c:pt idx="39">
                  <c:v>89.262900000000002</c:v>
                </c:pt>
                <c:pt idx="40">
                  <c:v>89.945499999999996</c:v>
                </c:pt>
                <c:pt idx="41">
                  <c:v>92.844200000000001</c:v>
                </c:pt>
                <c:pt idx="42">
                  <c:v>90.244299999999996</c:v>
                </c:pt>
                <c:pt idx="43">
                  <c:v>89.792100000000005</c:v>
                </c:pt>
                <c:pt idx="44">
                  <c:v>91.712699999999998</c:v>
                </c:pt>
                <c:pt idx="45">
                  <c:v>91.534099999999995</c:v>
                </c:pt>
                <c:pt idx="46">
                  <c:v>90.062399999999997</c:v>
                </c:pt>
                <c:pt idx="47">
                  <c:v>90.871700000000004</c:v>
                </c:pt>
              </c:numCache>
            </c:numRef>
          </c:val>
          <c:smooth val="0"/>
          <c:extLst>
            <c:ext xmlns:c16="http://schemas.microsoft.com/office/drawing/2014/chart" uri="{C3380CC4-5D6E-409C-BE32-E72D297353CC}">
              <c16:uniqueId val="{0000000A-0707-4880-8524-9B6DE4784E3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B-0707-4880-8524-9B6DE4784E3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0.48530000000000001</c:v>
                </c:pt>
                <c:pt idx="1">
                  <c:v>0.4713</c:v>
                </c:pt>
                <c:pt idx="2">
                  <c:v>0.44829999999999998</c:v>
                </c:pt>
                <c:pt idx="3">
                  <c:v>0.43540000000000001</c:v>
                </c:pt>
                <c:pt idx="4">
                  <c:v>0.42330000000000001</c:v>
                </c:pt>
                <c:pt idx="5">
                  <c:v>0.4118</c:v>
                </c:pt>
                <c:pt idx="6">
                  <c:v>0.39589999999999997</c:v>
                </c:pt>
                <c:pt idx="7">
                  <c:v>0.39240000000000003</c:v>
                </c:pt>
                <c:pt idx="8">
                  <c:v>0.3881</c:v>
                </c:pt>
                <c:pt idx="9">
                  <c:v>0.3866</c:v>
                </c:pt>
                <c:pt idx="10">
                  <c:v>0.37530000000000002</c:v>
                </c:pt>
                <c:pt idx="11">
                  <c:v>0.37219999999999998</c:v>
                </c:pt>
                <c:pt idx="12">
                  <c:v>0.3775</c:v>
                </c:pt>
                <c:pt idx="13">
                  <c:v>0.38719999999999999</c:v>
                </c:pt>
                <c:pt idx="14">
                  <c:v>0.43099999999999999</c:v>
                </c:pt>
                <c:pt idx="15">
                  <c:v>0.44900000000000001</c:v>
                </c:pt>
                <c:pt idx="16">
                  <c:v>0.54339999999999999</c:v>
                </c:pt>
                <c:pt idx="17">
                  <c:v>0.67030000000000001</c:v>
                </c:pt>
                <c:pt idx="18">
                  <c:v>0.78280000000000005</c:v>
                </c:pt>
                <c:pt idx="19">
                  <c:v>0.97650000000000003</c:v>
                </c:pt>
                <c:pt idx="20">
                  <c:v>1.3026</c:v>
                </c:pt>
                <c:pt idx="21">
                  <c:v>1.54</c:v>
                </c:pt>
                <c:pt idx="22">
                  <c:v>1.617</c:v>
                </c:pt>
                <c:pt idx="23">
                  <c:v>1.6089</c:v>
                </c:pt>
                <c:pt idx="24">
                  <c:v>1.6188</c:v>
                </c:pt>
                <c:pt idx="25">
                  <c:v>1.6119000000000001</c:v>
                </c:pt>
                <c:pt idx="26">
                  <c:v>1.6216999999999999</c:v>
                </c:pt>
                <c:pt idx="27">
                  <c:v>1.6403000000000001</c:v>
                </c:pt>
                <c:pt idx="28">
                  <c:v>1.6164000000000001</c:v>
                </c:pt>
                <c:pt idx="29">
                  <c:v>1.6478999999999999</c:v>
                </c:pt>
                <c:pt idx="30">
                  <c:v>1.6846000000000001</c:v>
                </c:pt>
                <c:pt idx="31">
                  <c:v>1.6237999999999999</c:v>
                </c:pt>
                <c:pt idx="32">
                  <c:v>1.5812999999999999</c:v>
                </c:pt>
                <c:pt idx="33">
                  <c:v>1.5698000000000001</c:v>
                </c:pt>
                <c:pt idx="34">
                  <c:v>1.585</c:v>
                </c:pt>
                <c:pt idx="35">
                  <c:v>1.6095999999999999</c:v>
                </c:pt>
                <c:pt idx="36">
                  <c:v>1.6068</c:v>
                </c:pt>
                <c:pt idx="37">
                  <c:v>1.6062000000000001</c:v>
                </c:pt>
                <c:pt idx="38">
                  <c:v>1.5833999999999999</c:v>
                </c:pt>
                <c:pt idx="39">
                  <c:v>1.5665</c:v>
                </c:pt>
                <c:pt idx="40">
                  <c:v>1.5507</c:v>
                </c:pt>
                <c:pt idx="41">
                  <c:v>1.534</c:v>
                </c:pt>
                <c:pt idx="42">
                  <c:v>1.4591000000000001</c:v>
                </c:pt>
                <c:pt idx="43">
                  <c:v>1.3275999999999999</c:v>
                </c:pt>
                <c:pt idx="44">
                  <c:v>0.91490000000000005</c:v>
                </c:pt>
                <c:pt idx="45">
                  <c:v>0.70469999999999999</c:v>
                </c:pt>
                <c:pt idx="46">
                  <c:v>0.61419999999999997</c:v>
                </c:pt>
                <c:pt idx="47">
                  <c:v>0.53390000000000004</c:v>
                </c:pt>
              </c:numCache>
            </c:numRef>
          </c:val>
          <c:smooth val="0"/>
          <c:extLst>
            <c:ext xmlns:c16="http://schemas.microsoft.com/office/drawing/2014/chart" uri="{C3380CC4-5D6E-409C-BE32-E72D297353CC}">
              <c16:uniqueId val="{0000000C-0707-4880-8524-9B6DE4784E3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0.56999999999999995</c:v>
                </c:pt>
                <c:pt idx="2">
                  <c:v>0.56000000000000005</c:v>
                </c:pt>
                <c:pt idx="3">
                  <c:v>0.56999999999999995</c:v>
                </c:pt>
                <c:pt idx="4">
                  <c:v>0.59</c:v>
                </c:pt>
                <c:pt idx="5">
                  <c:v>0.59</c:v>
                </c:pt>
                <c:pt idx="6">
                  <c:v>0.57999999999999996</c:v>
                </c:pt>
                <c:pt idx="7">
                  <c:v>0.59</c:v>
                </c:pt>
                <c:pt idx="8">
                  <c:v>0.56999999999999995</c:v>
                </c:pt>
                <c:pt idx="9">
                  <c:v>0.57999999999999996</c:v>
                </c:pt>
                <c:pt idx="10">
                  <c:v>0.56999999999999995</c:v>
                </c:pt>
                <c:pt idx="11">
                  <c:v>0.57999999999999996</c:v>
                </c:pt>
                <c:pt idx="12">
                  <c:v>0.61</c:v>
                </c:pt>
                <c:pt idx="13">
                  <c:v>0.59</c:v>
                </c:pt>
                <c:pt idx="14">
                  <c:v>0.48</c:v>
                </c:pt>
                <c:pt idx="15">
                  <c:v>0.51</c:v>
                </c:pt>
                <c:pt idx="16">
                  <c:v>0.51</c:v>
                </c:pt>
                <c:pt idx="17">
                  <c:v>0.53</c:v>
                </c:pt>
                <c:pt idx="18">
                  <c:v>0.53</c:v>
                </c:pt>
                <c:pt idx="19">
                  <c:v>0.5</c:v>
                </c:pt>
                <c:pt idx="20">
                  <c:v>0.52</c:v>
                </c:pt>
                <c:pt idx="21">
                  <c:v>0.46</c:v>
                </c:pt>
                <c:pt idx="22">
                  <c:v>0.46</c:v>
                </c:pt>
                <c:pt idx="23">
                  <c:v>0.45</c:v>
                </c:pt>
                <c:pt idx="24">
                  <c:v>0.44</c:v>
                </c:pt>
                <c:pt idx="25">
                  <c:v>0.43</c:v>
                </c:pt>
                <c:pt idx="26">
                  <c:v>0.56999999999999995</c:v>
                </c:pt>
                <c:pt idx="27">
                  <c:v>0.62</c:v>
                </c:pt>
                <c:pt idx="28">
                  <c:v>0.57999999999999996</c:v>
                </c:pt>
                <c:pt idx="29">
                  <c:v>0.6</c:v>
                </c:pt>
                <c:pt idx="30">
                  <c:v>0.57999999999999996</c:v>
                </c:pt>
                <c:pt idx="31">
                  <c:v>0.56999999999999995</c:v>
                </c:pt>
                <c:pt idx="32">
                  <c:v>0.48</c:v>
                </c:pt>
                <c:pt idx="33">
                  <c:v>0.52</c:v>
                </c:pt>
                <c:pt idx="34">
                  <c:v>0.5</c:v>
                </c:pt>
                <c:pt idx="35">
                  <c:v>0.55000000000000004</c:v>
                </c:pt>
                <c:pt idx="36">
                  <c:v>0.55000000000000004</c:v>
                </c:pt>
                <c:pt idx="37">
                  <c:v>0.67</c:v>
                </c:pt>
                <c:pt idx="38">
                  <c:v>0.66</c:v>
                </c:pt>
                <c:pt idx="39">
                  <c:v>0.66</c:v>
                </c:pt>
                <c:pt idx="40">
                  <c:v>0.64</c:v>
                </c:pt>
                <c:pt idx="41">
                  <c:v>0.66</c:v>
                </c:pt>
                <c:pt idx="42">
                  <c:v>0.62</c:v>
                </c:pt>
                <c:pt idx="43">
                  <c:v>0.65</c:v>
                </c:pt>
                <c:pt idx="44">
                  <c:v>0.64</c:v>
                </c:pt>
                <c:pt idx="45">
                  <c:v>0.62</c:v>
                </c:pt>
                <c:pt idx="46">
                  <c:v>0.56999999999999995</c:v>
                </c:pt>
                <c:pt idx="47">
                  <c:v>0.62</c:v>
                </c:pt>
              </c:numCache>
            </c:numRef>
          </c:val>
          <c:smooth val="0"/>
          <c:extLst>
            <c:ext xmlns:c16="http://schemas.microsoft.com/office/drawing/2014/chart" uri="{C3380CC4-5D6E-409C-BE32-E72D297353CC}">
              <c16:uniqueId val="{0000000D-0707-4880-8524-9B6DE4784E3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27.231100000000001</c:v>
                </c:pt>
                <c:pt idx="1">
                  <c:v>26.452950000000001</c:v>
                </c:pt>
                <c:pt idx="2">
                  <c:v>26.934930000000001</c:v>
                </c:pt>
                <c:pt idx="3">
                  <c:v>26.463480000000001</c:v>
                </c:pt>
                <c:pt idx="4">
                  <c:v>26.54955</c:v>
                </c:pt>
                <c:pt idx="5">
                  <c:v>26.383199999999999</c:v>
                </c:pt>
                <c:pt idx="6">
                  <c:v>26.209910000000001</c:v>
                </c:pt>
                <c:pt idx="7">
                  <c:v>26.962330000000001</c:v>
                </c:pt>
                <c:pt idx="8">
                  <c:v>25.309619999999999</c:v>
                </c:pt>
                <c:pt idx="9">
                  <c:v>25.60726</c:v>
                </c:pt>
                <c:pt idx="10">
                  <c:v>25.883929999999999</c:v>
                </c:pt>
                <c:pt idx="11">
                  <c:v>25.10923</c:v>
                </c:pt>
                <c:pt idx="12">
                  <c:v>25.735009999999999</c:v>
                </c:pt>
                <c:pt idx="13">
                  <c:v>25.907209999999999</c:v>
                </c:pt>
                <c:pt idx="14">
                  <c:v>25.991109999999999</c:v>
                </c:pt>
                <c:pt idx="15">
                  <c:v>25.498850000000001</c:v>
                </c:pt>
                <c:pt idx="16">
                  <c:v>26.633040000000001</c:v>
                </c:pt>
                <c:pt idx="17">
                  <c:v>28.210889999999999</c:v>
                </c:pt>
                <c:pt idx="18">
                  <c:v>27.554670000000002</c:v>
                </c:pt>
                <c:pt idx="19">
                  <c:v>26.98086</c:v>
                </c:pt>
                <c:pt idx="20">
                  <c:v>27.415900000000001</c:v>
                </c:pt>
                <c:pt idx="21">
                  <c:v>28.545729999999999</c:v>
                </c:pt>
                <c:pt idx="22">
                  <c:v>27.577809999999999</c:v>
                </c:pt>
                <c:pt idx="23">
                  <c:v>26.790600000000001</c:v>
                </c:pt>
                <c:pt idx="24">
                  <c:v>26.839120000000001</c:v>
                </c:pt>
                <c:pt idx="25">
                  <c:v>26.549150000000001</c:v>
                </c:pt>
                <c:pt idx="26">
                  <c:v>27.359349999999999</c:v>
                </c:pt>
                <c:pt idx="27">
                  <c:v>27.33409</c:v>
                </c:pt>
                <c:pt idx="28">
                  <c:v>28.478729999999999</c:v>
                </c:pt>
                <c:pt idx="29">
                  <c:v>29.170940000000002</c:v>
                </c:pt>
                <c:pt idx="30">
                  <c:v>27.022590000000001</c:v>
                </c:pt>
                <c:pt idx="31">
                  <c:v>28.371200000000002</c:v>
                </c:pt>
                <c:pt idx="32">
                  <c:v>28.54561</c:v>
                </c:pt>
                <c:pt idx="33">
                  <c:v>27.735810000000001</c:v>
                </c:pt>
                <c:pt idx="34">
                  <c:v>27.367049999999999</c:v>
                </c:pt>
                <c:pt idx="35">
                  <c:v>25.962990000000001</c:v>
                </c:pt>
                <c:pt idx="36">
                  <c:v>27.242329999999999</c:v>
                </c:pt>
                <c:pt idx="37">
                  <c:v>27.169889999999999</c:v>
                </c:pt>
                <c:pt idx="38">
                  <c:v>27.484390000000001</c:v>
                </c:pt>
                <c:pt idx="39">
                  <c:v>26.508320000000001</c:v>
                </c:pt>
                <c:pt idx="40">
                  <c:v>26.276299999999999</c:v>
                </c:pt>
                <c:pt idx="41">
                  <c:v>26.74419</c:v>
                </c:pt>
                <c:pt idx="42">
                  <c:v>27.658349999999999</c:v>
                </c:pt>
                <c:pt idx="43">
                  <c:v>27.18242</c:v>
                </c:pt>
                <c:pt idx="44">
                  <c:v>27.330719999999999</c:v>
                </c:pt>
                <c:pt idx="45">
                  <c:v>26.53425</c:v>
                </c:pt>
                <c:pt idx="46">
                  <c:v>27.839369999999999</c:v>
                </c:pt>
                <c:pt idx="47">
                  <c:v>26.87058</c:v>
                </c:pt>
              </c:numCache>
            </c:numRef>
          </c:val>
          <c:smooth val="0"/>
          <c:extLst>
            <c:ext xmlns:c16="http://schemas.microsoft.com/office/drawing/2014/chart" uri="{C3380CC4-5D6E-409C-BE32-E72D297353CC}">
              <c16:uniqueId val="{0000000E-0707-4880-8524-9B6DE4784E3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440.61462999999998</c:v>
                </c:pt>
                <c:pt idx="1">
                  <c:v>435.10374999999999</c:v>
                </c:pt>
                <c:pt idx="2">
                  <c:v>413.72410000000002</c:v>
                </c:pt>
                <c:pt idx="3">
                  <c:v>412.91372000000001</c:v>
                </c:pt>
                <c:pt idx="4">
                  <c:v>435.40235999999999</c:v>
                </c:pt>
                <c:pt idx="5">
                  <c:v>436.25373999999999</c:v>
                </c:pt>
                <c:pt idx="6">
                  <c:v>437.69772999999998</c:v>
                </c:pt>
                <c:pt idx="7">
                  <c:v>439.28849000000002</c:v>
                </c:pt>
                <c:pt idx="8">
                  <c:v>438.26013</c:v>
                </c:pt>
                <c:pt idx="9">
                  <c:v>440.98865000000001</c:v>
                </c:pt>
                <c:pt idx="10">
                  <c:v>440.93659000000002</c:v>
                </c:pt>
                <c:pt idx="11">
                  <c:v>391.71309000000002</c:v>
                </c:pt>
                <c:pt idx="12">
                  <c:v>432.95510000000002</c:v>
                </c:pt>
                <c:pt idx="13">
                  <c:v>431.59456</c:v>
                </c:pt>
                <c:pt idx="14">
                  <c:v>439.16055</c:v>
                </c:pt>
                <c:pt idx="15">
                  <c:v>431.74907999999999</c:v>
                </c:pt>
                <c:pt idx="16">
                  <c:v>439.92782</c:v>
                </c:pt>
                <c:pt idx="17">
                  <c:v>438.39663000000002</c:v>
                </c:pt>
                <c:pt idx="18">
                  <c:v>440.49520000000001</c:v>
                </c:pt>
                <c:pt idx="19">
                  <c:v>438.36205999999999</c:v>
                </c:pt>
                <c:pt idx="20">
                  <c:v>437.46647000000002</c:v>
                </c:pt>
                <c:pt idx="21">
                  <c:v>424.59271000000001</c:v>
                </c:pt>
                <c:pt idx="22">
                  <c:v>415.11846000000003</c:v>
                </c:pt>
                <c:pt idx="23">
                  <c:v>415.42813000000001</c:v>
                </c:pt>
                <c:pt idx="24">
                  <c:v>418.44869999999997</c:v>
                </c:pt>
                <c:pt idx="25">
                  <c:v>413.13711000000001</c:v>
                </c:pt>
                <c:pt idx="26">
                  <c:v>404.86410000000001</c:v>
                </c:pt>
                <c:pt idx="27">
                  <c:v>405.28426999999999</c:v>
                </c:pt>
                <c:pt idx="28">
                  <c:v>394.33085</c:v>
                </c:pt>
                <c:pt idx="29">
                  <c:v>434.27679999999998</c:v>
                </c:pt>
                <c:pt idx="30">
                  <c:v>437.74405999999999</c:v>
                </c:pt>
                <c:pt idx="31">
                  <c:v>439.58825000000002</c:v>
                </c:pt>
                <c:pt idx="32">
                  <c:v>396.11176999999998</c:v>
                </c:pt>
                <c:pt idx="33">
                  <c:v>377.89121999999998</c:v>
                </c:pt>
                <c:pt idx="34">
                  <c:v>418.56970000000001</c:v>
                </c:pt>
                <c:pt idx="35">
                  <c:v>422.89229999999998</c:v>
                </c:pt>
                <c:pt idx="36">
                  <c:v>420.44553999999999</c:v>
                </c:pt>
                <c:pt idx="37">
                  <c:v>426.58580999999998</c:v>
                </c:pt>
                <c:pt idx="38">
                  <c:v>420.57252999999997</c:v>
                </c:pt>
                <c:pt idx="39">
                  <c:v>424.83240999999998</c:v>
                </c:pt>
                <c:pt idx="40">
                  <c:v>431.89488999999998</c:v>
                </c:pt>
                <c:pt idx="41">
                  <c:v>427.21559999999999</c:v>
                </c:pt>
                <c:pt idx="42">
                  <c:v>414.49452000000002</c:v>
                </c:pt>
                <c:pt idx="43">
                  <c:v>430.63677999999999</c:v>
                </c:pt>
                <c:pt idx="44">
                  <c:v>427.46721000000002</c:v>
                </c:pt>
                <c:pt idx="45">
                  <c:v>429.82924000000003</c:v>
                </c:pt>
                <c:pt idx="46">
                  <c:v>410.46879999999999</c:v>
                </c:pt>
                <c:pt idx="47">
                  <c:v>379.34694000000002</c:v>
                </c:pt>
              </c:numCache>
            </c:numRef>
          </c:val>
          <c:smooth val="0"/>
          <c:extLst>
            <c:ext xmlns:c16="http://schemas.microsoft.com/office/drawing/2014/chart" uri="{C3380CC4-5D6E-409C-BE32-E72D297353CC}">
              <c16:uniqueId val="{0000000F-0707-4880-8524-9B6DE4784E3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707-4880-8524-9B6DE4784E3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162.27526</c:v>
                </c:pt>
                <c:pt idx="1">
                  <c:v>160.11037999999999</c:v>
                </c:pt>
                <c:pt idx="2">
                  <c:v>164.00547</c:v>
                </c:pt>
                <c:pt idx="3">
                  <c:v>161.09683000000001</c:v>
                </c:pt>
                <c:pt idx="4">
                  <c:v>159.51952</c:v>
                </c:pt>
                <c:pt idx="5">
                  <c:v>163.04052999999999</c:v>
                </c:pt>
                <c:pt idx="6">
                  <c:v>161.06301999999999</c:v>
                </c:pt>
                <c:pt idx="7">
                  <c:v>162.07511</c:v>
                </c:pt>
                <c:pt idx="8">
                  <c:v>159.01644999999999</c:v>
                </c:pt>
                <c:pt idx="9">
                  <c:v>158.70124000000001</c:v>
                </c:pt>
                <c:pt idx="10">
                  <c:v>161.51527999999999</c:v>
                </c:pt>
                <c:pt idx="11">
                  <c:v>157.97561999999999</c:v>
                </c:pt>
                <c:pt idx="12">
                  <c:v>162.09715</c:v>
                </c:pt>
                <c:pt idx="13">
                  <c:v>160.56815</c:v>
                </c:pt>
                <c:pt idx="14">
                  <c:v>161.03568000000001</c:v>
                </c:pt>
                <c:pt idx="15">
                  <c:v>162.08977999999999</c:v>
                </c:pt>
                <c:pt idx="16">
                  <c:v>157.49520000000001</c:v>
                </c:pt>
                <c:pt idx="17">
                  <c:v>163.88102000000001</c:v>
                </c:pt>
                <c:pt idx="18">
                  <c:v>164.52351999999999</c:v>
                </c:pt>
                <c:pt idx="19">
                  <c:v>165.31736000000001</c:v>
                </c:pt>
                <c:pt idx="20">
                  <c:v>159.09075999999999</c:v>
                </c:pt>
                <c:pt idx="21">
                  <c:v>160.07944000000001</c:v>
                </c:pt>
                <c:pt idx="22">
                  <c:v>160.38455999999999</c:v>
                </c:pt>
                <c:pt idx="23">
                  <c:v>160.46544</c:v>
                </c:pt>
                <c:pt idx="24">
                  <c:v>162.11999</c:v>
                </c:pt>
                <c:pt idx="25">
                  <c:v>160.19337999999999</c:v>
                </c:pt>
                <c:pt idx="26">
                  <c:v>158.34539000000001</c:v>
                </c:pt>
                <c:pt idx="27">
                  <c:v>157.06657999999999</c:v>
                </c:pt>
                <c:pt idx="28">
                  <c:v>161.38406000000001</c:v>
                </c:pt>
                <c:pt idx="29">
                  <c:v>162.26633000000001</c:v>
                </c:pt>
                <c:pt idx="30">
                  <c:v>157.952</c:v>
                </c:pt>
                <c:pt idx="31">
                  <c:v>158.09281999999999</c:v>
                </c:pt>
                <c:pt idx="32">
                  <c:v>161.08537999999999</c:v>
                </c:pt>
                <c:pt idx="33">
                  <c:v>167.18143000000001</c:v>
                </c:pt>
                <c:pt idx="34">
                  <c:v>166.49947</c:v>
                </c:pt>
                <c:pt idx="35">
                  <c:v>160.77862999999999</c:v>
                </c:pt>
                <c:pt idx="36">
                  <c:v>158.53681</c:v>
                </c:pt>
                <c:pt idx="37">
                  <c:v>158.97735</c:v>
                </c:pt>
                <c:pt idx="38">
                  <c:v>149.4091</c:v>
                </c:pt>
                <c:pt idx="39">
                  <c:v>160.90546000000001</c:v>
                </c:pt>
                <c:pt idx="40">
                  <c:v>151.92075</c:v>
                </c:pt>
                <c:pt idx="41">
                  <c:v>160.27459999999999</c:v>
                </c:pt>
                <c:pt idx="42">
                  <c:v>159.61627999999999</c:v>
                </c:pt>
                <c:pt idx="43">
                  <c:v>160.51669000000001</c:v>
                </c:pt>
                <c:pt idx="44">
                  <c:v>162.05002999999999</c:v>
                </c:pt>
                <c:pt idx="45">
                  <c:v>159.84195</c:v>
                </c:pt>
                <c:pt idx="46">
                  <c:v>161.06106</c:v>
                </c:pt>
                <c:pt idx="47">
                  <c:v>162.91093000000001</c:v>
                </c:pt>
              </c:numCache>
            </c:numRef>
          </c:val>
          <c:smooth val="0"/>
          <c:extLst>
            <c:ext xmlns:c16="http://schemas.microsoft.com/office/drawing/2014/chart" uri="{C3380CC4-5D6E-409C-BE32-E72D297353CC}">
              <c16:uniqueId val="{00000011-0707-4880-8524-9B6DE4784E3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17.782509999999998</c:v>
                </c:pt>
                <c:pt idx="1">
                  <c:v>17.849630000000001</c:v>
                </c:pt>
                <c:pt idx="2">
                  <c:v>17.78032</c:v>
                </c:pt>
                <c:pt idx="3">
                  <c:v>18.234310000000001</c:v>
                </c:pt>
                <c:pt idx="4">
                  <c:v>18.082370000000001</c:v>
                </c:pt>
                <c:pt idx="5">
                  <c:v>18.16159</c:v>
                </c:pt>
                <c:pt idx="6">
                  <c:v>18.13655</c:v>
                </c:pt>
                <c:pt idx="7">
                  <c:v>17.69755</c:v>
                </c:pt>
                <c:pt idx="8">
                  <c:v>17.827100000000002</c:v>
                </c:pt>
                <c:pt idx="9">
                  <c:v>18.082409999999999</c:v>
                </c:pt>
                <c:pt idx="10">
                  <c:v>18.351220000000001</c:v>
                </c:pt>
                <c:pt idx="11">
                  <c:v>18.119140000000002</c:v>
                </c:pt>
                <c:pt idx="12">
                  <c:v>17.65935</c:v>
                </c:pt>
                <c:pt idx="13">
                  <c:v>17.255549999999999</c:v>
                </c:pt>
                <c:pt idx="14">
                  <c:v>17.45262</c:v>
                </c:pt>
                <c:pt idx="15">
                  <c:v>17.558720000000001</c:v>
                </c:pt>
                <c:pt idx="16">
                  <c:v>17.620329999999999</c:v>
                </c:pt>
                <c:pt idx="17">
                  <c:v>17.492560000000001</c:v>
                </c:pt>
                <c:pt idx="18">
                  <c:v>17.844760000000001</c:v>
                </c:pt>
                <c:pt idx="19">
                  <c:v>18.088950000000001</c:v>
                </c:pt>
                <c:pt idx="20">
                  <c:v>17.52139</c:v>
                </c:pt>
                <c:pt idx="21">
                  <c:v>17.664159999999999</c:v>
                </c:pt>
                <c:pt idx="22">
                  <c:v>17.804459999999999</c:v>
                </c:pt>
                <c:pt idx="23">
                  <c:v>17.708279999999998</c:v>
                </c:pt>
                <c:pt idx="24">
                  <c:v>17.70974</c:v>
                </c:pt>
                <c:pt idx="25">
                  <c:v>17.550039999999999</c:v>
                </c:pt>
                <c:pt idx="26">
                  <c:v>17.596630000000001</c:v>
                </c:pt>
                <c:pt idx="27">
                  <c:v>17.809719999999999</c:v>
                </c:pt>
                <c:pt idx="28">
                  <c:v>17.70551</c:v>
                </c:pt>
                <c:pt idx="29">
                  <c:v>17.28567</c:v>
                </c:pt>
                <c:pt idx="30">
                  <c:v>17.202770000000001</c:v>
                </c:pt>
                <c:pt idx="31">
                  <c:v>17.330670000000001</c:v>
                </c:pt>
                <c:pt idx="32">
                  <c:v>18.158550000000002</c:v>
                </c:pt>
                <c:pt idx="33">
                  <c:v>18.136949999999999</c:v>
                </c:pt>
                <c:pt idx="34">
                  <c:v>18.0928</c:v>
                </c:pt>
                <c:pt idx="35">
                  <c:v>17.89396</c:v>
                </c:pt>
                <c:pt idx="36">
                  <c:v>17.699770000000001</c:v>
                </c:pt>
                <c:pt idx="37">
                  <c:v>17.159410000000001</c:v>
                </c:pt>
                <c:pt idx="38">
                  <c:v>17.547270000000001</c:v>
                </c:pt>
                <c:pt idx="39">
                  <c:v>17.83126</c:v>
                </c:pt>
                <c:pt idx="40">
                  <c:v>17.95074</c:v>
                </c:pt>
                <c:pt idx="41">
                  <c:v>17.97429</c:v>
                </c:pt>
                <c:pt idx="42">
                  <c:v>18.027059999999999</c:v>
                </c:pt>
                <c:pt idx="43">
                  <c:v>17.821470000000001</c:v>
                </c:pt>
                <c:pt idx="44">
                  <c:v>17.770790000000002</c:v>
                </c:pt>
                <c:pt idx="45">
                  <c:v>17.549420000000001</c:v>
                </c:pt>
                <c:pt idx="46">
                  <c:v>17.696400000000001</c:v>
                </c:pt>
                <c:pt idx="47">
                  <c:v>17.732119999999998</c:v>
                </c:pt>
              </c:numCache>
            </c:numRef>
          </c:val>
          <c:smooth val="0"/>
          <c:extLst>
            <c:ext xmlns:c16="http://schemas.microsoft.com/office/drawing/2014/chart" uri="{C3380CC4-5D6E-409C-BE32-E72D297353CC}">
              <c16:uniqueId val="{00000012-0707-4880-8524-9B6DE4784E3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707-4880-8524-9B6DE4784E3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707-4880-8524-9B6DE4784E3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0707-4880-8524-9B6DE4784E3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5.3482099999999999</c:v>
                </c:pt>
                <c:pt idx="1">
                  <c:v>5.26877</c:v>
                </c:pt>
                <c:pt idx="2">
                  <c:v>5.2531999999999996</c:v>
                </c:pt>
                <c:pt idx="3">
                  <c:v>5.2713799999999997</c:v>
                </c:pt>
                <c:pt idx="4">
                  <c:v>4.8214300000000003</c:v>
                </c:pt>
                <c:pt idx="5">
                  <c:v>4.7481799999999996</c:v>
                </c:pt>
                <c:pt idx="6">
                  <c:v>4.6221199999999998</c:v>
                </c:pt>
                <c:pt idx="7">
                  <c:v>4.6013299999999999</c:v>
                </c:pt>
                <c:pt idx="8">
                  <c:v>4.9355099999999998</c:v>
                </c:pt>
                <c:pt idx="9">
                  <c:v>4.9336500000000001</c:v>
                </c:pt>
                <c:pt idx="10">
                  <c:v>4.9631100000000004</c:v>
                </c:pt>
                <c:pt idx="11">
                  <c:v>4.8375599999999999</c:v>
                </c:pt>
                <c:pt idx="12">
                  <c:v>4.59748</c:v>
                </c:pt>
                <c:pt idx="13">
                  <c:v>4.5706199999999999</c:v>
                </c:pt>
                <c:pt idx="14">
                  <c:v>4.4644899999999996</c:v>
                </c:pt>
                <c:pt idx="15">
                  <c:v>4.5326599999999999</c:v>
                </c:pt>
                <c:pt idx="16">
                  <c:v>4.41934</c:v>
                </c:pt>
                <c:pt idx="17">
                  <c:v>4.4118599999999999</c:v>
                </c:pt>
                <c:pt idx="18">
                  <c:v>4.4218000000000002</c:v>
                </c:pt>
                <c:pt idx="19">
                  <c:v>4.9072800000000001</c:v>
                </c:pt>
                <c:pt idx="20">
                  <c:v>5.1135200000000003</c:v>
                </c:pt>
                <c:pt idx="21">
                  <c:v>5.13856</c:v>
                </c:pt>
                <c:pt idx="22">
                  <c:v>4.9432299999999998</c:v>
                </c:pt>
                <c:pt idx="23">
                  <c:v>4.9475100000000003</c:v>
                </c:pt>
                <c:pt idx="24">
                  <c:v>4.7146100000000004</c:v>
                </c:pt>
                <c:pt idx="25">
                  <c:v>4.8010700000000002</c:v>
                </c:pt>
                <c:pt idx="26">
                  <c:v>5.0966100000000001</c:v>
                </c:pt>
                <c:pt idx="27">
                  <c:v>5.1118800000000002</c:v>
                </c:pt>
                <c:pt idx="28">
                  <c:v>4.80321</c:v>
                </c:pt>
                <c:pt idx="29">
                  <c:v>4.3095499999999998</c:v>
                </c:pt>
                <c:pt idx="30">
                  <c:v>4.3891099999999996</c:v>
                </c:pt>
                <c:pt idx="31">
                  <c:v>4.5940300000000001</c:v>
                </c:pt>
                <c:pt idx="32">
                  <c:v>4.4481000000000002</c:v>
                </c:pt>
                <c:pt idx="33">
                  <c:v>4.6183899999999998</c:v>
                </c:pt>
                <c:pt idx="34">
                  <c:v>4.5545299999999997</c:v>
                </c:pt>
                <c:pt idx="35">
                  <c:v>4.5814000000000004</c:v>
                </c:pt>
                <c:pt idx="36">
                  <c:v>4.5461</c:v>
                </c:pt>
                <c:pt idx="37">
                  <c:v>4.5354700000000001</c:v>
                </c:pt>
                <c:pt idx="38">
                  <c:v>4.5659200000000002</c:v>
                </c:pt>
                <c:pt idx="39">
                  <c:v>4.5226199999999999</c:v>
                </c:pt>
                <c:pt idx="40">
                  <c:v>4.4635800000000003</c:v>
                </c:pt>
                <c:pt idx="41">
                  <c:v>4.5354700000000001</c:v>
                </c:pt>
                <c:pt idx="42">
                  <c:v>4.3933299999999997</c:v>
                </c:pt>
                <c:pt idx="43">
                  <c:v>4.88612</c:v>
                </c:pt>
                <c:pt idx="44">
                  <c:v>4.8789199999999999</c:v>
                </c:pt>
                <c:pt idx="45">
                  <c:v>4.9352299999999998</c:v>
                </c:pt>
                <c:pt idx="46">
                  <c:v>4.8482099999999999</c:v>
                </c:pt>
                <c:pt idx="47">
                  <c:v>4.9618799999999998</c:v>
                </c:pt>
              </c:numCache>
            </c:numRef>
          </c:val>
          <c:smooth val="0"/>
          <c:extLst>
            <c:ext xmlns:c16="http://schemas.microsoft.com/office/drawing/2014/chart" uri="{C3380CC4-5D6E-409C-BE32-E72D297353CC}">
              <c16:uniqueId val="{00000016-0707-4880-8524-9B6DE4784E3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707-4880-8524-9B6DE4784E3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707-4880-8524-9B6DE4784E3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17.133009999999999</c:v>
                </c:pt>
                <c:pt idx="1">
                  <c:v>16.989149999999999</c:v>
                </c:pt>
                <c:pt idx="2">
                  <c:v>16.37041</c:v>
                </c:pt>
                <c:pt idx="3">
                  <c:v>16.370560000000001</c:v>
                </c:pt>
                <c:pt idx="4">
                  <c:v>16.871939999999999</c:v>
                </c:pt>
                <c:pt idx="5">
                  <c:v>16.72645</c:v>
                </c:pt>
                <c:pt idx="6">
                  <c:v>17.346959999999999</c:v>
                </c:pt>
                <c:pt idx="7">
                  <c:v>17.31127</c:v>
                </c:pt>
                <c:pt idx="8">
                  <c:v>17.267140000000001</c:v>
                </c:pt>
                <c:pt idx="9">
                  <c:v>16.946429999999999</c:v>
                </c:pt>
                <c:pt idx="10">
                  <c:v>15.024749999999999</c:v>
                </c:pt>
                <c:pt idx="11">
                  <c:v>14.285019999999999</c:v>
                </c:pt>
                <c:pt idx="12">
                  <c:v>12.884460000000001</c:v>
                </c:pt>
                <c:pt idx="13">
                  <c:v>12.923109999999999</c:v>
                </c:pt>
                <c:pt idx="14">
                  <c:v>12.882070000000001</c:v>
                </c:pt>
                <c:pt idx="15">
                  <c:v>13.38311</c:v>
                </c:pt>
                <c:pt idx="16">
                  <c:v>14.28565</c:v>
                </c:pt>
                <c:pt idx="17">
                  <c:v>13.781829999999999</c:v>
                </c:pt>
                <c:pt idx="18">
                  <c:v>13.64926</c:v>
                </c:pt>
                <c:pt idx="19">
                  <c:v>14.150090000000001</c:v>
                </c:pt>
                <c:pt idx="20">
                  <c:v>14.87274</c:v>
                </c:pt>
                <c:pt idx="21">
                  <c:v>14.84577</c:v>
                </c:pt>
                <c:pt idx="22">
                  <c:v>15.169280000000001</c:v>
                </c:pt>
                <c:pt idx="23">
                  <c:v>14.395020000000001</c:v>
                </c:pt>
                <c:pt idx="24">
                  <c:v>14.57499</c:v>
                </c:pt>
                <c:pt idx="25">
                  <c:v>14.53598</c:v>
                </c:pt>
                <c:pt idx="26">
                  <c:v>14.918900000000001</c:v>
                </c:pt>
                <c:pt idx="27">
                  <c:v>15.337059999999999</c:v>
                </c:pt>
                <c:pt idx="28">
                  <c:v>15.277570000000001</c:v>
                </c:pt>
                <c:pt idx="29">
                  <c:v>15.40269</c:v>
                </c:pt>
                <c:pt idx="30">
                  <c:v>15.666079999999999</c:v>
                </c:pt>
                <c:pt idx="31">
                  <c:v>15.884980000000001</c:v>
                </c:pt>
                <c:pt idx="32">
                  <c:v>15.628</c:v>
                </c:pt>
                <c:pt idx="33">
                  <c:v>14.68398</c:v>
                </c:pt>
                <c:pt idx="34">
                  <c:v>14.121079999999999</c:v>
                </c:pt>
                <c:pt idx="35">
                  <c:v>12.57516</c:v>
                </c:pt>
                <c:pt idx="36">
                  <c:v>11.92032</c:v>
                </c:pt>
                <c:pt idx="37">
                  <c:v>11.168089999999999</c:v>
                </c:pt>
                <c:pt idx="38">
                  <c:v>11.594950000000001</c:v>
                </c:pt>
                <c:pt idx="39">
                  <c:v>11.371449999999999</c:v>
                </c:pt>
                <c:pt idx="40">
                  <c:v>12.840439999999999</c:v>
                </c:pt>
                <c:pt idx="41">
                  <c:v>13.669560000000001</c:v>
                </c:pt>
                <c:pt idx="42">
                  <c:v>14.75286</c:v>
                </c:pt>
                <c:pt idx="43">
                  <c:v>14.147930000000001</c:v>
                </c:pt>
                <c:pt idx="44">
                  <c:v>15.06246</c:v>
                </c:pt>
                <c:pt idx="45">
                  <c:v>15.299799999999999</c:v>
                </c:pt>
                <c:pt idx="46">
                  <c:v>15.71358</c:v>
                </c:pt>
                <c:pt idx="47">
                  <c:v>16.508610000000001</c:v>
                </c:pt>
              </c:numCache>
            </c:numRef>
          </c:val>
          <c:smooth val="0"/>
          <c:extLst>
            <c:ext xmlns:c16="http://schemas.microsoft.com/office/drawing/2014/chart" uri="{C3380CC4-5D6E-409C-BE32-E72D297353CC}">
              <c16:uniqueId val="{00000019-0707-4880-8524-9B6DE4784E3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276.7</c:v>
                </c:pt>
                <c:pt idx="1">
                  <c:v>277.22000000000003</c:v>
                </c:pt>
                <c:pt idx="2">
                  <c:v>282.38</c:v>
                </c:pt>
                <c:pt idx="3">
                  <c:v>269.91000000000003</c:v>
                </c:pt>
                <c:pt idx="4">
                  <c:v>266.16000000000003</c:v>
                </c:pt>
                <c:pt idx="5">
                  <c:v>276.06</c:v>
                </c:pt>
                <c:pt idx="6">
                  <c:v>272.08</c:v>
                </c:pt>
                <c:pt idx="7">
                  <c:v>278.07</c:v>
                </c:pt>
                <c:pt idx="8">
                  <c:v>282.83</c:v>
                </c:pt>
                <c:pt idx="9">
                  <c:v>283.26</c:v>
                </c:pt>
                <c:pt idx="10">
                  <c:v>278.04000000000002</c:v>
                </c:pt>
                <c:pt idx="11">
                  <c:v>281.27</c:v>
                </c:pt>
                <c:pt idx="12">
                  <c:v>281.75</c:v>
                </c:pt>
                <c:pt idx="13">
                  <c:v>269.14</c:v>
                </c:pt>
                <c:pt idx="14">
                  <c:v>254.27</c:v>
                </c:pt>
                <c:pt idx="15">
                  <c:v>246.85</c:v>
                </c:pt>
                <c:pt idx="16">
                  <c:v>243.84</c:v>
                </c:pt>
                <c:pt idx="17">
                  <c:v>249.58</c:v>
                </c:pt>
                <c:pt idx="18">
                  <c:v>252.97</c:v>
                </c:pt>
                <c:pt idx="19">
                  <c:v>250.8</c:v>
                </c:pt>
                <c:pt idx="20">
                  <c:v>250.09</c:v>
                </c:pt>
                <c:pt idx="21">
                  <c:v>247.88</c:v>
                </c:pt>
                <c:pt idx="22">
                  <c:v>251.79</c:v>
                </c:pt>
                <c:pt idx="23">
                  <c:v>251.46</c:v>
                </c:pt>
                <c:pt idx="24">
                  <c:v>249.81</c:v>
                </c:pt>
                <c:pt idx="25">
                  <c:v>249.42</c:v>
                </c:pt>
                <c:pt idx="26">
                  <c:v>233.26</c:v>
                </c:pt>
                <c:pt idx="27">
                  <c:v>245.32</c:v>
                </c:pt>
                <c:pt idx="28">
                  <c:v>241.81</c:v>
                </c:pt>
                <c:pt idx="29">
                  <c:v>229.43</c:v>
                </c:pt>
                <c:pt idx="30">
                  <c:v>238.94</c:v>
                </c:pt>
                <c:pt idx="31">
                  <c:v>248.97</c:v>
                </c:pt>
                <c:pt idx="32">
                  <c:v>253.85</c:v>
                </c:pt>
                <c:pt idx="33">
                  <c:v>255.91</c:v>
                </c:pt>
                <c:pt idx="34">
                  <c:v>254.99</c:v>
                </c:pt>
                <c:pt idx="35">
                  <c:v>256.06</c:v>
                </c:pt>
                <c:pt idx="36">
                  <c:v>256.64</c:v>
                </c:pt>
                <c:pt idx="37">
                  <c:v>251.9</c:v>
                </c:pt>
                <c:pt idx="38">
                  <c:v>247.75</c:v>
                </c:pt>
                <c:pt idx="39">
                  <c:v>237.58</c:v>
                </c:pt>
                <c:pt idx="40">
                  <c:v>244.63</c:v>
                </c:pt>
                <c:pt idx="41">
                  <c:v>250.4</c:v>
                </c:pt>
                <c:pt idx="42">
                  <c:v>248.3</c:v>
                </c:pt>
                <c:pt idx="43">
                  <c:v>251.74</c:v>
                </c:pt>
                <c:pt idx="44">
                  <c:v>252.08</c:v>
                </c:pt>
                <c:pt idx="45">
                  <c:v>249.95</c:v>
                </c:pt>
                <c:pt idx="46">
                  <c:v>248.04</c:v>
                </c:pt>
                <c:pt idx="47">
                  <c:v>257.13</c:v>
                </c:pt>
              </c:numCache>
            </c:numRef>
          </c:val>
          <c:smooth val="0"/>
          <c:extLst>
            <c:ext xmlns:c16="http://schemas.microsoft.com/office/drawing/2014/chart" uri="{C3380CC4-5D6E-409C-BE32-E72D297353CC}">
              <c16:uniqueId val="{0000001A-0707-4880-8524-9B6DE4784E3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707-4880-8524-9B6DE4784E3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35.902000000000001</c:v>
                </c:pt>
                <c:pt idx="1">
                  <c:v>34.725999999999999</c:v>
                </c:pt>
                <c:pt idx="2">
                  <c:v>38.08</c:v>
                </c:pt>
                <c:pt idx="3">
                  <c:v>39.939</c:v>
                </c:pt>
                <c:pt idx="4">
                  <c:v>40.177999999999997</c:v>
                </c:pt>
                <c:pt idx="5">
                  <c:v>40.57</c:v>
                </c:pt>
                <c:pt idx="6">
                  <c:v>39.466999999999999</c:v>
                </c:pt>
                <c:pt idx="7">
                  <c:v>39.356000000000002</c:v>
                </c:pt>
                <c:pt idx="8">
                  <c:v>39.737000000000002</c:v>
                </c:pt>
                <c:pt idx="9">
                  <c:v>40.158999999999999</c:v>
                </c:pt>
                <c:pt idx="10">
                  <c:v>40.377000000000002</c:v>
                </c:pt>
                <c:pt idx="11">
                  <c:v>40.414000000000001</c:v>
                </c:pt>
                <c:pt idx="12">
                  <c:v>39.47</c:v>
                </c:pt>
                <c:pt idx="13">
                  <c:v>39.317999999999998</c:v>
                </c:pt>
                <c:pt idx="14">
                  <c:v>38.997999999999998</c:v>
                </c:pt>
                <c:pt idx="15">
                  <c:v>37.542000000000002</c:v>
                </c:pt>
                <c:pt idx="16">
                  <c:v>38.594000000000001</c:v>
                </c:pt>
                <c:pt idx="17">
                  <c:v>38.835000000000001</c:v>
                </c:pt>
                <c:pt idx="18">
                  <c:v>38.988</c:v>
                </c:pt>
                <c:pt idx="19">
                  <c:v>38.856000000000002</c:v>
                </c:pt>
                <c:pt idx="20">
                  <c:v>39.173000000000002</c:v>
                </c:pt>
                <c:pt idx="21">
                  <c:v>38.396999999999998</c:v>
                </c:pt>
                <c:pt idx="22">
                  <c:v>38.902999999999999</c:v>
                </c:pt>
                <c:pt idx="23">
                  <c:v>38.311</c:v>
                </c:pt>
                <c:pt idx="24">
                  <c:v>38.472000000000001</c:v>
                </c:pt>
                <c:pt idx="25">
                  <c:v>37.981000000000002</c:v>
                </c:pt>
                <c:pt idx="26">
                  <c:v>38.384</c:v>
                </c:pt>
                <c:pt idx="27">
                  <c:v>38.514000000000003</c:v>
                </c:pt>
                <c:pt idx="28">
                  <c:v>34.875</c:v>
                </c:pt>
                <c:pt idx="29">
                  <c:v>32.235999999999997</c:v>
                </c:pt>
                <c:pt idx="30">
                  <c:v>32.795000000000002</c:v>
                </c:pt>
                <c:pt idx="31">
                  <c:v>38.500999999999998</c:v>
                </c:pt>
                <c:pt idx="32">
                  <c:v>38.838999999999999</c:v>
                </c:pt>
                <c:pt idx="33">
                  <c:v>38.090000000000003</c:v>
                </c:pt>
                <c:pt idx="34">
                  <c:v>38.640999999999998</c:v>
                </c:pt>
                <c:pt idx="35">
                  <c:v>38.067999999999998</c:v>
                </c:pt>
                <c:pt idx="36">
                  <c:v>32.091999999999999</c:v>
                </c:pt>
                <c:pt idx="37">
                  <c:v>30.085999999999999</c:v>
                </c:pt>
                <c:pt idx="38">
                  <c:v>29.739000000000001</c:v>
                </c:pt>
                <c:pt idx="39">
                  <c:v>30.056999999999999</c:v>
                </c:pt>
                <c:pt idx="40">
                  <c:v>30.675000000000001</c:v>
                </c:pt>
                <c:pt idx="41">
                  <c:v>31.498000000000001</c:v>
                </c:pt>
                <c:pt idx="42">
                  <c:v>35.999000000000002</c:v>
                </c:pt>
                <c:pt idx="43">
                  <c:v>39.101999999999997</c:v>
                </c:pt>
                <c:pt idx="44">
                  <c:v>40.392000000000003</c:v>
                </c:pt>
                <c:pt idx="45">
                  <c:v>38.25</c:v>
                </c:pt>
                <c:pt idx="46">
                  <c:v>39.11</c:v>
                </c:pt>
                <c:pt idx="47">
                  <c:v>40.164000000000001</c:v>
                </c:pt>
              </c:numCache>
            </c:numRef>
          </c:val>
          <c:smooth val="0"/>
          <c:extLst>
            <c:ext xmlns:c16="http://schemas.microsoft.com/office/drawing/2014/chart" uri="{C3380CC4-5D6E-409C-BE32-E72D297353CC}">
              <c16:uniqueId val="{0000001C-0707-4880-8524-9B6DE4784E3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707-4880-8524-9B6DE4784E3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32.292000000000002</c:v>
                </c:pt>
                <c:pt idx="1">
                  <c:v>35.128</c:v>
                </c:pt>
                <c:pt idx="2">
                  <c:v>41.88</c:v>
                </c:pt>
                <c:pt idx="3">
                  <c:v>41.720999999999997</c:v>
                </c:pt>
                <c:pt idx="4">
                  <c:v>41.543999999999997</c:v>
                </c:pt>
                <c:pt idx="5">
                  <c:v>40.683</c:v>
                </c:pt>
                <c:pt idx="6">
                  <c:v>41.536999999999999</c:v>
                </c:pt>
                <c:pt idx="7">
                  <c:v>41.530999999999999</c:v>
                </c:pt>
                <c:pt idx="8">
                  <c:v>42.100999999999999</c:v>
                </c:pt>
                <c:pt idx="9">
                  <c:v>41.96</c:v>
                </c:pt>
                <c:pt idx="10">
                  <c:v>42.155000000000001</c:v>
                </c:pt>
                <c:pt idx="11">
                  <c:v>41.475000000000001</c:v>
                </c:pt>
                <c:pt idx="12">
                  <c:v>36.615000000000002</c:v>
                </c:pt>
                <c:pt idx="13">
                  <c:v>30.998000000000001</c:v>
                </c:pt>
                <c:pt idx="14">
                  <c:v>29.5</c:v>
                </c:pt>
                <c:pt idx="15">
                  <c:v>25.451000000000001</c:v>
                </c:pt>
                <c:pt idx="16">
                  <c:v>19.489000000000001</c:v>
                </c:pt>
                <c:pt idx="17">
                  <c:v>18.780999999999999</c:v>
                </c:pt>
                <c:pt idx="18">
                  <c:v>19.899999999999999</c:v>
                </c:pt>
                <c:pt idx="19">
                  <c:v>21.172999999999998</c:v>
                </c:pt>
                <c:pt idx="20">
                  <c:v>21.943999999999999</c:v>
                </c:pt>
                <c:pt idx="21">
                  <c:v>22.033999999999999</c:v>
                </c:pt>
                <c:pt idx="22">
                  <c:v>20.986999999999998</c:v>
                </c:pt>
                <c:pt idx="23">
                  <c:v>16.187999999999999</c:v>
                </c:pt>
                <c:pt idx="24">
                  <c:v>18.827000000000002</c:v>
                </c:pt>
                <c:pt idx="25">
                  <c:v>19.433</c:v>
                </c:pt>
                <c:pt idx="26">
                  <c:v>31.068999999999999</c:v>
                </c:pt>
                <c:pt idx="27">
                  <c:v>35.747999999999998</c:v>
                </c:pt>
                <c:pt idx="28">
                  <c:v>38.917000000000002</c:v>
                </c:pt>
                <c:pt idx="29">
                  <c:v>32.734999999999999</c:v>
                </c:pt>
                <c:pt idx="30">
                  <c:v>17.425999999999998</c:v>
                </c:pt>
                <c:pt idx="31">
                  <c:v>19.523</c:v>
                </c:pt>
                <c:pt idx="32">
                  <c:v>21.15</c:v>
                </c:pt>
                <c:pt idx="33">
                  <c:v>23.364000000000001</c:v>
                </c:pt>
                <c:pt idx="34">
                  <c:v>24.405000000000001</c:v>
                </c:pt>
                <c:pt idx="35">
                  <c:v>28.673999999999999</c:v>
                </c:pt>
                <c:pt idx="36">
                  <c:v>17.97</c:v>
                </c:pt>
                <c:pt idx="37">
                  <c:v>13.692</c:v>
                </c:pt>
                <c:pt idx="38">
                  <c:v>13.548</c:v>
                </c:pt>
                <c:pt idx="39">
                  <c:v>13.606999999999999</c:v>
                </c:pt>
                <c:pt idx="40">
                  <c:v>13.923999999999999</c:v>
                </c:pt>
                <c:pt idx="41">
                  <c:v>21.151</c:v>
                </c:pt>
                <c:pt idx="42">
                  <c:v>24.015999999999998</c:v>
                </c:pt>
                <c:pt idx="43">
                  <c:v>24.719000000000001</c:v>
                </c:pt>
                <c:pt idx="44">
                  <c:v>26.332999999999998</c:v>
                </c:pt>
                <c:pt idx="45">
                  <c:v>25.773</c:v>
                </c:pt>
                <c:pt idx="46">
                  <c:v>25.029</c:v>
                </c:pt>
                <c:pt idx="47">
                  <c:v>24.986999999999998</c:v>
                </c:pt>
              </c:numCache>
            </c:numRef>
          </c:val>
          <c:smooth val="0"/>
          <c:extLst>
            <c:ext xmlns:c16="http://schemas.microsoft.com/office/drawing/2014/chart" uri="{C3380CC4-5D6E-409C-BE32-E72D297353CC}">
              <c16:uniqueId val="{0000001E-0707-4880-8524-9B6DE4784E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1179.4000000000001</c:v>
                </c:pt>
                <c:pt idx="1">
                  <c:v>1185.0999999999999</c:v>
                </c:pt>
                <c:pt idx="2">
                  <c:v>1183.2</c:v>
                </c:pt>
                <c:pt idx="3">
                  <c:v>1180.0999999999999</c:v>
                </c:pt>
                <c:pt idx="4">
                  <c:v>1178.4000000000001</c:v>
                </c:pt>
                <c:pt idx="5">
                  <c:v>1174.9000000000001</c:v>
                </c:pt>
                <c:pt idx="6">
                  <c:v>1188.7</c:v>
                </c:pt>
                <c:pt idx="7">
                  <c:v>1186.3</c:v>
                </c:pt>
                <c:pt idx="8">
                  <c:v>1177.7</c:v>
                </c:pt>
                <c:pt idx="9">
                  <c:v>1174.5999999999999</c:v>
                </c:pt>
                <c:pt idx="10">
                  <c:v>1189.9000000000001</c:v>
                </c:pt>
                <c:pt idx="11">
                  <c:v>1163.8</c:v>
                </c:pt>
                <c:pt idx="12">
                  <c:v>1176.5999999999999</c:v>
                </c:pt>
                <c:pt idx="13">
                  <c:v>1191.8</c:v>
                </c:pt>
                <c:pt idx="14">
                  <c:v>1183.5999999999999</c:v>
                </c:pt>
                <c:pt idx="15">
                  <c:v>1196.8</c:v>
                </c:pt>
                <c:pt idx="16">
                  <c:v>1187</c:v>
                </c:pt>
                <c:pt idx="17">
                  <c:v>1169.9000000000001</c:v>
                </c:pt>
                <c:pt idx="18">
                  <c:v>1180.9000000000001</c:v>
                </c:pt>
                <c:pt idx="19">
                  <c:v>1182.9000000000001</c:v>
                </c:pt>
                <c:pt idx="20">
                  <c:v>1180.0999999999999</c:v>
                </c:pt>
                <c:pt idx="21">
                  <c:v>1184.4000000000001</c:v>
                </c:pt>
                <c:pt idx="22">
                  <c:v>1180.4000000000001</c:v>
                </c:pt>
                <c:pt idx="23">
                  <c:v>1179.5</c:v>
                </c:pt>
                <c:pt idx="24">
                  <c:v>1183.4000000000001</c:v>
                </c:pt>
                <c:pt idx="25">
                  <c:v>1173.5</c:v>
                </c:pt>
                <c:pt idx="26">
                  <c:v>1161.3</c:v>
                </c:pt>
                <c:pt idx="27">
                  <c:v>1170</c:v>
                </c:pt>
                <c:pt idx="28">
                  <c:v>1176.7</c:v>
                </c:pt>
                <c:pt idx="29">
                  <c:v>1185.2</c:v>
                </c:pt>
                <c:pt idx="30">
                  <c:v>1181</c:v>
                </c:pt>
                <c:pt idx="31">
                  <c:v>1170.0999999999999</c:v>
                </c:pt>
                <c:pt idx="32">
                  <c:v>1185.5999999999999</c:v>
                </c:pt>
                <c:pt idx="33">
                  <c:v>1178.3</c:v>
                </c:pt>
                <c:pt idx="34">
                  <c:v>1182.5999999999999</c:v>
                </c:pt>
                <c:pt idx="35">
                  <c:v>1173.9000000000001</c:v>
                </c:pt>
                <c:pt idx="36">
                  <c:v>1177.5</c:v>
                </c:pt>
                <c:pt idx="37">
                  <c:v>1174.8</c:v>
                </c:pt>
                <c:pt idx="38">
                  <c:v>1175.4000000000001</c:v>
                </c:pt>
                <c:pt idx="39">
                  <c:v>1164.5999999999999</c:v>
                </c:pt>
                <c:pt idx="40">
                  <c:v>1168.3</c:v>
                </c:pt>
                <c:pt idx="41">
                  <c:v>1181.2</c:v>
                </c:pt>
                <c:pt idx="42">
                  <c:v>1181.2</c:v>
                </c:pt>
                <c:pt idx="43">
                  <c:v>1177</c:v>
                </c:pt>
                <c:pt idx="44">
                  <c:v>1188.5999999999999</c:v>
                </c:pt>
                <c:pt idx="45">
                  <c:v>1182.2</c:v>
                </c:pt>
                <c:pt idx="46">
                  <c:v>1151.9000000000001</c:v>
                </c:pt>
                <c:pt idx="47">
                  <c:v>1182.5</c:v>
                </c:pt>
              </c:numCache>
            </c:numRef>
          </c:val>
          <c:extLst>
            <c:ext xmlns:c16="http://schemas.microsoft.com/office/drawing/2014/chart" uri="{C3380CC4-5D6E-409C-BE32-E72D297353CC}">
              <c16:uniqueId val="{00000000-72CF-40FE-B94A-44EF4DB5F81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3560.2</c:v>
                </c:pt>
                <c:pt idx="1">
                  <c:v>3610.2</c:v>
                </c:pt>
                <c:pt idx="2">
                  <c:v>3539.6</c:v>
                </c:pt>
                <c:pt idx="3">
                  <c:v>3491.1</c:v>
                </c:pt>
                <c:pt idx="4">
                  <c:v>3593</c:v>
                </c:pt>
                <c:pt idx="5">
                  <c:v>3633.6</c:v>
                </c:pt>
                <c:pt idx="6">
                  <c:v>3660.6</c:v>
                </c:pt>
                <c:pt idx="7">
                  <c:v>3596.6</c:v>
                </c:pt>
                <c:pt idx="8">
                  <c:v>3524</c:v>
                </c:pt>
                <c:pt idx="9">
                  <c:v>3508.1</c:v>
                </c:pt>
                <c:pt idx="10">
                  <c:v>3586.1</c:v>
                </c:pt>
                <c:pt idx="11">
                  <c:v>3422.3</c:v>
                </c:pt>
                <c:pt idx="12">
                  <c:v>3477.3</c:v>
                </c:pt>
                <c:pt idx="13">
                  <c:v>3465.6</c:v>
                </c:pt>
                <c:pt idx="14">
                  <c:v>3530.9</c:v>
                </c:pt>
                <c:pt idx="15">
                  <c:v>3620</c:v>
                </c:pt>
                <c:pt idx="16">
                  <c:v>3557.9</c:v>
                </c:pt>
                <c:pt idx="17">
                  <c:v>3577.3</c:v>
                </c:pt>
                <c:pt idx="18">
                  <c:v>3648.5</c:v>
                </c:pt>
                <c:pt idx="19">
                  <c:v>3624.9</c:v>
                </c:pt>
                <c:pt idx="20">
                  <c:v>3690</c:v>
                </c:pt>
                <c:pt idx="21">
                  <c:v>3701.9</c:v>
                </c:pt>
                <c:pt idx="22">
                  <c:v>3754.5</c:v>
                </c:pt>
                <c:pt idx="23">
                  <c:v>3770.3</c:v>
                </c:pt>
                <c:pt idx="24">
                  <c:v>3770.7</c:v>
                </c:pt>
                <c:pt idx="25">
                  <c:v>3774.8</c:v>
                </c:pt>
                <c:pt idx="26">
                  <c:v>3671.3</c:v>
                </c:pt>
                <c:pt idx="27">
                  <c:v>3669.6</c:v>
                </c:pt>
                <c:pt idx="28">
                  <c:v>3776.4</c:v>
                </c:pt>
                <c:pt idx="29">
                  <c:v>3671.1</c:v>
                </c:pt>
                <c:pt idx="30">
                  <c:v>3740.5</c:v>
                </c:pt>
                <c:pt idx="31">
                  <c:v>3719.5</c:v>
                </c:pt>
                <c:pt idx="32">
                  <c:v>3712.9</c:v>
                </c:pt>
                <c:pt idx="33">
                  <c:v>3674.7</c:v>
                </c:pt>
                <c:pt idx="34">
                  <c:v>3660.9</c:v>
                </c:pt>
                <c:pt idx="35">
                  <c:v>3584.6</c:v>
                </c:pt>
                <c:pt idx="36">
                  <c:v>3608.9</c:v>
                </c:pt>
                <c:pt idx="37">
                  <c:v>3747</c:v>
                </c:pt>
                <c:pt idx="38">
                  <c:v>3733.1</c:v>
                </c:pt>
                <c:pt idx="39">
                  <c:v>3732.4</c:v>
                </c:pt>
                <c:pt idx="40">
                  <c:v>3759.7</c:v>
                </c:pt>
                <c:pt idx="41">
                  <c:v>3820.8</c:v>
                </c:pt>
                <c:pt idx="42">
                  <c:v>3776.9</c:v>
                </c:pt>
                <c:pt idx="43">
                  <c:v>3783.7</c:v>
                </c:pt>
                <c:pt idx="44">
                  <c:v>3750.9</c:v>
                </c:pt>
                <c:pt idx="45">
                  <c:v>3766.4</c:v>
                </c:pt>
                <c:pt idx="46">
                  <c:v>3538.3</c:v>
                </c:pt>
                <c:pt idx="47">
                  <c:v>3583.7</c:v>
                </c:pt>
              </c:numCache>
            </c:numRef>
          </c:val>
          <c:extLst>
            <c:ext xmlns:c16="http://schemas.microsoft.com/office/drawing/2014/chart" uri="{C3380CC4-5D6E-409C-BE32-E72D297353CC}">
              <c16:uniqueId val="{00000001-72CF-40FE-B94A-44EF4DB5F81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1773.9</c:v>
                </c:pt>
                <c:pt idx="1">
                  <c:v>1661.9</c:v>
                </c:pt>
                <c:pt idx="2">
                  <c:v>1596.6</c:v>
                </c:pt>
                <c:pt idx="3">
                  <c:v>1541.6</c:v>
                </c:pt>
                <c:pt idx="4">
                  <c:v>1401.9</c:v>
                </c:pt>
                <c:pt idx="5">
                  <c:v>1438.8</c:v>
                </c:pt>
                <c:pt idx="6">
                  <c:v>1512.7</c:v>
                </c:pt>
                <c:pt idx="7">
                  <c:v>1501.7</c:v>
                </c:pt>
                <c:pt idx="8">
                  <c:v>1675.9</c:v>
                </c:pt>
                <c:pt idx="9">
                  <c:v>1709.8</c:v>
                </c:pt>
                <c:pt idx="10">
                  <c:v>1721</c:v>
                </c:pt>
                <c:pt idx="11">
                  <c:v>1725.9</c:v>
                </c:pt>
                <c:pt idx="12">
                  <c:v>1704.5</c:v>
                </c:pt>
                <c:pt idx="13">
                  <c:v>1560.1</c:v>
                </c:pt>
                <c:pt idx="14">
                  <c:v>1509.6</c:v>
                </c:pt>
                <c:pt idx="15">
                  <c:v>1537.3</c:v>
                </c:pt>
                <c:pt idx="16">
                  <c:v>1739.5</c:v>
                </c:pt>
                <c:pt idx="17">
                  <c:v>1908</c:v>
                </c:pt>
                <c:pt idx="18">
                  <c:v>1971.2</c:v>
                </c:pt>
                <c:pt idx="19">
                  <c:v>2106.9</c:v>
                </c:pt>
                <c:pt idx="20">
                  <c:v>2135.1</c:v>
                </c:pt>
                <c:pt idx="21">
                  <c:v>2132.1</c:v>
                </c:pt>
                <c:pt idx="22">
                  <c:v>2101.4</c:v>
                </c:pt>
                <c:pt idx="23">
                  <c:v>2163</c:v>
                </c:pt>
                <c:pt idx="24">
                  <c:v>2045.1</c:v>
                </c:pt>
                <c:pt idx="25">
                  <c:v>1960.8</c:v>
                </c:pt>
                <c:pt idx="26">
                  <c:v>1878.6</c:v>
                </c:pt>
                <c:pt idx="27">
                  <c:v>1906.3</c:v>
                </c:pt>
                <c:pt idx="28">
                  <c:v>1999.6</c:v>
                </c:pt>
                <c:pt idx="29">
                  <c:v>2032.8</c:v>
                </c:pt>
                <c:pt idx="30">
                  <c:v>2190.4</c:v>
                </c:pt>
                <c:pt idx="31">
                  <c:v>2316.3000000000002</c:v>
                </c:pt>
                <c:pt idx="32">
                  <c:v>2260.8000000000002</c:v>
                </c:pt>
                <c:pt idx="33">
                  <c:v>2137.5</c:v>
                </c:pt>
                <c:pt idx="34">
                  <c:v>2081.1999999999998</c:v>
                </c:pt>
                <c:pt idx="35">
                  <c:v>1937.5</c:v>
                </c:pt>
                <c:pt idx="36">
                  <c:v>1960.7</c:v>
                </c:pt>
                <c:pt idx="37">
                  <c:v>2152.4</c:v>
                </c:pt>
                <c:pt idx="38">
                  <c:v>2274</c:v>
                </c:pt>
                <c:pt idx="39">
                  <c:v>2257.9</c:v>
                </c:pt>
                <c:pt idx="40">
                  <c:v>2269.8000000000002</c:v>
                </c:pt>
                <c:pt idx="41">
                  <c:v>2231.4</c:v>
                </c:pt>
                <c:pt idx="42">
                  <c:v>2198.8000000000002</c:v>
                </c:pt>
                <c:pt idx="43">
                  <c:v>2171.8000000000002</c:v>
                </c:pt>
                <c:pt idx="44">
                  <c:v>2154.6999999999998</c:v>
                </c:pt>
                <c:pt idx="45">
                  <c:v>1961.3</c:v>
                </c:pt>
                <c:pt idx="46">
                  <c:v>1900.2</c:v>
                </c:pt>
                <c:pt idx="47">
                  <c:v>1829.3</c:v>
                </c:pt>
              </c:numCache>
            </c:numRef>
          </c:val>
          <c:extLst>
            <c:ext xmlns:c16="http://schemas.microsoft.com/office/drawing/2014/chart" uri="{C3380CC4-5D6E-409C-BE32-E72D297353CC}">
              <c16:uniqueId val="{00000002-72CF-40FE-B94A-44EF4DB5F81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45.6</c:v>
                </c:pt>
                <c:pt idx="1">
                  <c:v>45.7</c:v>
                </c:pt>
                <c:pt idx="2">
                  <c:v>45.2</c:v>
                </c:pt>
                <c:pt idx="3">
                  <c:v>0</c:v>
                </c:pt>
                <c:pt idx="4">
                  <c:v>0</c:v>
                </c:pt>
                <c:pt idx="5">
                  <c:v>0</c:v>
                </c:pt>
                <c:pt idx="6">
                  <c:v>0</c:v>
                </c:pt>
                <c:pt idx="7">
                  <c:v>0</c:v>
                </c:pt>
                <c:pt idx="8">
                  <c:v>0</c:v>
                </c:pt>
                <c:pt idx="9">
                  <c:v>0</c:v>
                </c:pt>
                <c:pt idx="10">
                  <c:v>0</c:v>
                </c:pt>
                <c:pt idx="11">
                  <c:v>0</c:v>
                </c:pt>
                <c:pt idx="12">
                  <c:v>0</c:v>
                </c:pt>
                <c:pt idx="13">
                  <c:v>0</c:v>
                </c:pt>
                <c:pt idx="14">
                  <c:v>0</c:v>
                </c:pt>
                <c:pt idx="15">
                  <c:v>0</c:v>
                </c:pt>
                <c:pt idx="16">
                  <c:v>43.9</c:v>
                </c:pt>
                <c:pt idx="17">
                  <c:v>44.3</c:v>
                </c:pt>
                <c:pt idx="18">
                  <c:v>44.4</c:v>
                </c:pt>
                <c:pt idx="19">
                  <c:v>43.6</c:v>
                </c:pt>
                <c:pt idx="20">
                  <c:v>43.5</c:v>
                </c:pt>
                <c:pt idx="21">
                  <c:v>43.2</c:v>
                </c:pt>
                <c:pt idx="22">
                  <c:v>43.3</c:v>
                </c:pt>
                <c:pt idx="23">
                  <c:v>43.4</c:v>
                </c:pt>
                <c:pt idx="24">
                  <c:v>43.7</c:v>
                </c:pt>
                <c:pt idx="25">
                  <c:v>43.4</c:v>
                </c:pt>
                <c:pt idx="26">
                  <c:v>43.3</c:v>
                </c:pt>
                <c:pt idx="27">
                  <c:v>43.8</c:v>
                </c:pt>
                <c:pt idx="28">
                  <c:v>44.3</c:v>
                </c:pt>
                <c:pt idx="29">
                  <c:v>44.6</c:v>
                </c:pt>
                <c:pt idx="30">
                  <c:v>44.2</c:v>
                </c:pt>
                <c:pt idx="31">
                  <c:v>44.5</c:v>
                </c:pt>
                <c:pt idx="32">
                  <c:v>44.3</c:v>
                </c:pt>
                <c:pt idx="33">
                  <c:v>44.3</c:v>
                </c:pt>
                <c:pt idx="34">
                  <c:v>44.3</c:v>
                </c:pt>
                <c:pt idx="35">
                  <c:v>44.8</c:v>
                </c:pt>
                <c:pt idx="36">
                  <c:v>44.9</c:v>
                </c:pt>
                <c:pt idx="37">
                  <c:v>44.7</c:v>
                </c:pt>
                <c:pt idx="38">
                  <c:v>44.6</c:v>
                </c:pt>
                <c:pt idx="39">
                  <c:v>44.6</c:v>
                </c:pt>
                <c:pt idx="40">
                  <c:v>44.8</c:v>
                </c:pt>
                <c:pt idx="41">
                  <c:v>44.9</c:v>
                </c:pt>
                <c:pt idx="42">
                  <c:v>45.2</c:v>
                </c:pt>
                <c:pt idx="43">
                  <c:v>44.9</c:v>
                </c:pt>
                <c:pt idx="44">
                  <c:v>45.1</c:v>
                </c:pt>
                <c:pt idx="45">
                  <c:v>45.1</c:v>
                </c:pt>
                <c:pt idx="46">
                  <c:v>45.3</c:v>
                </c:pt>
                <c:pt idx="47">
                  <c:v>45.1</c:v>
                </c:pt>
              </c:numCache>
            </c:numRef>
          </c:val>
          <c:extLst>
            <c:ext xmlns:c16="http://schemas.microsoft.com/office/drawing/2014/chart" uri="{C3380CC4-5D6E-409C-BE32-E72D297353CC}">
              <c16:uniqueId val="{00000003-72CF-40FE-B94A-44EF4DB5F81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58.4</c:v>
                </c:pt>
                <c:pt idx="1">
                  <c:v>60.9</c:v>
                </c:pt>
                <c:pt idx="2">
                  <c:v>60.1</c:v>
                </c:pt>
                <c:pt idx="3">
                  <c:v>59.1</c:v>
                </c:pt>
                <c:pt idx="4">
                  <c:v>59.3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2CF-40FE-B94A-44EF4DB5F81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61.2</c:v>
                </c:pt>
                <c:pt idx="1">
                  <c:v>61.4</c:v>
                </c:pt>
                <c:pt idx="2">
                  <c:v>60.4</c:v>
                </c:pt>
                <c:pt idx="3">
                  <c:v>59.5</c:v>
                </c:pt>
                <c:pt idx="4">
                  <c:v>59.9</c:v>
                </c:pt>
                <c:pt idx="5">
                  <c:v>61</c:v>
                </c:pt>
                <c:pt idx="6">
                  <c:v>60.3</c:v>
                </c:pt>
                <c:pt idx="7">
                  <c:v>62.4</c:v>
                </c:pt>
                <c:pt idx="8">
                  <c:v>60.5</c:v>
                </c:pt>
                <c:pt idx="9">
                  <c:v>51.8</c:v>
                </c:pt>
                <c:pt idx="10">
                  <c:v>57.8</c:v>
                </c:pt>
                <c:pt idx="11">
                  <c:v>57.5</c:v>
                </c:pt>
                <c:pt idx="12">
                  <c:v>56.7</c:v>
                </c:pt>
                <c:pt idx="13">
                  <c:v>58.4</c:v>
                </c:pt>
                <c:pt idx="14">
                  <c:v>58</c:v>
                </c:pt>
                <c:pt idx="15">
                  <c:v>60.6</c:v>
                </c:pt>
                <c:pt idx="16">
                  <c:v>62.2</c:v>
                </c:pt>
                <c:pt idx="17">
                  <c:v>60</c:v>
                </c:pt>
                <c:pt idx="18">
                  <c:v>61.5</c:v>
                </c:pt>
                <c:pt idx="19">
                  <c:v>64.099999999999994</c:v>
                </c:pt>
                <c:pt idx="20">
                  <c:v>63.8</c:v>
                </c:pt>
                <c:pt idx="21">
                  <c:v>62.6</c:v>
                </c:pt>
                <c:pt idx="22">
                  <c:v>61.2</c:v>
                </c:pt>
                <c:pt idx="23">
                  <c:v>65.8</c:v>
                </c:pt>
                <c:pt idx="24">
                  <c:v>64.400000000000006</c:v>
                </c:pt>
                <c:pt idx="25">
                  <c:v>64.900000000000006</c:v>
                </c:pt>
                <c:pt idx="26">
                  <c:v>65</c:v>
                </c:pt>
                <c:pt idx="27">
                  <c:v>64.599999999999994</c:v>
                </c:pt>
                <c:pt idx="28">
                  <c:v>65.400000000000006</c:v>
                </c:pt>
                <c:pt idx="29">
                  <c:v>64.599999999999994</c:v>
                </c:pt>
                <c:pt idx="30">
                  <c:v>67.099999999999994</c:v>
                </c:pt>
                <c:pt idx="31">
                  <c:v>66</c:v>
                </c:pt>
                <c:pt idx="32">
                  <c:v>69.2</c:v>
                </c:pt>
                <c:pt idx="33">
                  <c:v>65.8</c:v>
                </c:pt>
                <c:pt idx="34">
                  <c:v>65.8</c:v>
                </c:pt>
                <c:pt idx="35">
                  <c:v>65</c:v>
                </c:pt>
                <c:pt idx="36">
                  <c:v>66.7</c:v>
                </c:pt>
                <c:pt idx="37">
                  <c:v>66.099999999999994</c:v>
                </c:pt>
                <c:pt idx="38">
                  <c:v>65.599999999999994</c:v>
                </c:pt>
                <c:pt idx="39">
                  <c:v>67.599999999999994</c:v>
                </c:pt>
                <c:pt idx="40">
                  <c:v>66.599999999999994</c:v>
                </c:pt>
                <c:pt idx="41">
                  <c:v>65</c:v>
                </c:pt>
                <c:pt idx="42">
                  <c:v>67.099999999999994</c:v>
                </c:pt>
                <c:pt idx="43">
                  <c:v>67.400000000000006</c:v>
                </c:pt>
                <c:pt idx="44">
                  <c:v>67.3</c:v>
                </c:pt>
                <c:pt idx="45">
                  <c:v>67.900000000000006</c:v>
                </c:pt>
                <c:pt idx="46">
                  <c:v>66</c:v>
                </c:pt>
                <c:pt idx="47">
                  <c:v>65.900000000000006</c:v>
                </c:pt>
              </c:numCache>
            </c:numRef>
          </c:val>
          <c:extLst>
            <c:ext xmlns:c16="http://schemas.microsoft.com/office/drawing/2014/chart" uri="{C3380CC4-5D6E-409C-BE32-E72D297353CC}">
              <c16:uniqueId val="{00000005-72CF-40FE-B94A-44EF4DB5F81A}"/>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8.1999999999999993</c:v>
                </c:pt>
                <c:pt idx="1">
                  <c:v>8.1999999999999993</c:v>
                </c:pt>
                <c:pt idx="2">
                  <c:v>8.3000000000000007</c:v>
                </c:pt>
                <c:pt idx="3">
                  <c:v>8.3000000000000007</c:v>
                </c:pt>
                <c:pt idx="4">
                  <c:v>8.3000000000000007</c:v>
                </c:pt>
                <c:pt idx="5">
                  <c:v>8.3000000000000007</c:v>
                </c:pt>
                <c:pt idx="6">
                  <c:v>8.3000000000000007</c:v>
                </c:pt>
                <c:pt idx="7">
                  <c:v>8.3000000000000007</c:v>
                </c:pt>
                <c:pt idx="8">
                  <c:v>8.3000000000000007</c:v>
                </c:pt>
                <c:pt idx="9">
                  <c:v>8.3000000000000007</c:v>
                </c:pt>
                <c:pt idx="10">
                  <c:v>8.3000000000000007</c:v>
                </c:pt>
                <c:pt idx="11">
                  <c:v>8.3000000000000007</c:v>
                </c:pt>
                <c:pt idx="12">
                  <c:v>8.3000000000000007</c:v>
                </c:pt>
                <c:pt idx="13">
                  <c:v>8.3000000000000007</c:v>
                </c:pt>
                <c:pt idx="14">
                  <c:v>8.3000000000000007</c:v>
                </c:pt>
                <c:pt idx="15">
                  <c:v>8.3000000000000007</c:v>
                </c:pt>
                <c:pt idx="16">
                  <c:v>6.7</c:v>
                </c:pt>
                <c:pt idx="17">
                  <c:v>6.6</c:v>
                </c:pt>
                <c:pt idx="18">
                  <c:v>6.5</c:v>
                </c:pt>
                <c:pt idx="19">
                  <c:v>6.5</c:v>
                </c:pt>
                <c:pt idx="20">
                  <c:v>6.6</c:v>
                </c:pt>
                <c:pt idx="21">
                  <c:v>6.6</c:v>
                </c:pt>
                <c:pt idx="22">
                  <c:v>6.6</c:v>
                </c:pt>
                <c:pt idx="23">
                  <c:v>6.5</c:v>
                </c:pt>
                <c:pt idx="24">
                  <c:v>6.5</c:v>
                </c:pt>
                <c:pt idx="25">
                  <c:v>6.5</c:v>
                </c:pt>
                <c:pt idx="26">
                  <c:v>6.5</c:v>
                </c:pt>
                <c:pt idx="27">
                  <c:v>6.5</c:v>
                </c:pt>
                <c:pt idx="28">
                  <c:v>5.4</c:v>
                </c:pt>
                <c:pt idx="29">
                  <c:v>5.6</c:v>
                </c:pt>
                <c:pt idx="30">
                  <c:v>5.0999999999999996</c:v>
                </c:pt>
                <c:pt idx="31">
                  <c:v>5.0999999999999996</c:v>
                </c:pt>
                <c:pt idx="32">
                  <c:v>5.0999999999999996</c:v>
                </c:pt>
                <c:pt idx="33">
                  <c:v>5.0999999999999996</c:v>
                </c:pt>
                <c:pt idx="34">
                  <c:v>5.2</c:v>
                </c:pt>
                <c:pt idx="35">
                  <c:v>5.7</c:v>
                </c:pt>
                <c:pt idx="36">
                  <c:v>6.3</c:v>
                </c:pt>
                <c:pt idx="37">
                  <c:v>7.4</c:v>
                </c:pt>
                <c:pt idx="38">
                  <c:v>8.1999999999999993</c:v>
                </c:pt>
                <c:pt idx="39">
                  <c:v>8.4</c:v>
                </c:pt>
                <c:pt idx="40">
                  <c:v>8.9</c:v>
                </c:pt>
                <c:pt idx="41">
                  <c:v>9.1</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6-72CF-40FE-B94A-44EF4DB5F81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0.3</c:v>
                </c:pt>
                <c:pt idx="11">
                  <c:v>32.799999999999997</c:v>
                </c:pt>
                <c:pt idx="12">
                  <c:v>152.1</c:v>
                </c:pt>
                <c:pt idx="13">
                  <c:v>317</c:v>
                </c:pt>
                <c:pt idx="14">
                  <c:v>536.79999999999995</c:v>
                </c:pt>
                <c:pt idx="15">
                  <c:v>639.4</c:v>
                </c:pt>
                <c:pt idx="16">
                  <c:v>698.6</c:v>
                </c:pt>
                <c:pt idx="17">
                  <c:v>726.3</c:v>
                </c:pt>
                <c:pt idx="18">
                  <c:v>727.6</c:v>
                </c:pt>
                <c:pt idx="19">
                  <c:v>749.6</c:v>
                </c:pt>
                <c:pt idx="20">
                  <c:v>756.3</c:v>
                </c:pt>
                <c:pt idx="21">
                  <c:v>764</c:v>
                </c:pt>
                <c:pt idx="22">
                  <c:v>736.2</c:v>
                </c:pt>
                <c:pt idx="23">
                  <c:v>732.9</c:v>
                </c:pt>
                <c:pt idx="24">
                  <c:v>745.7</c:v>
                </c:pt>
                <c:pt idx="25">
                  <c:v>734.2</c:v>
                </c:pt>
                <c:pt idx="26">
                  <c:v>708.9</c:v>
                </c:pt>
                <c:pt idx="27">
                  <c:v>673.9</c:v>
                </c:pt>
                <c:pt idx="28">
                  <c:v>450</c:v>
                </c:pt>
                <c:pt idx="29">
                  <c:v>408.8</c:v>
                </c:pt>
                <c:pt idx="30">
                  <c:v>219.2</c:v>
                </c:pt>
                <c:pt idx="31">
                  <c:v>210.2</c:v>
                </c:pt>
                <c:pt idx="32">
                  <c:v>63.2</c:v>
                </c:pt>
                <c:pt idx="33">
                  <c:v>59.6</c:v>
                </c:pt>
                <c:pt idx="34">
                  <c:v>41.4</c:v>
                </c:pt>
                <c:pt idx="35">
                  <c:v>18.2</c:v>
                </c:pt>
                <c:pt idx="36">
                  <c:v>1.6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2CF-40FE-B94A-44EF4DB5F8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28291.399999999998</c:v>
                </c:pt>
                <c:pt idx="1">
                  <c:v>87586.65</c:v>
                </c:pt>
                <c:pt idx="2">
                  <c:v>45969.799999999996</c:v>
                </c:pt>
                <c:pt idx="3">
                  <c:v>777.39999999999975</c:v>
                </c:pt>
                <c:pt idx="4">
                  <c:v>148.9</c:v>
                </c:pt>
                <c:pt idx="5">
                  <c:v>0</c:v>
                </c:pt>
                <c:pt idx="6">
                  <c:v>0</c:v>
                </c:pt>
                <c:pt idx="7">
                  <c:v>0</c:v>
                </c:pt>
                <c:pt idx="8">
                  <c:v>1443.3500000000001</c:v>
                </c:pt>
                <c:pt idx="9">
                  <c:v>1517.8</c:v>
                </c:pt>
                <c:pt idx="10">
                  <c:v>178.49999999999989</c:v>
                </c:pt>
                <c:pt idx="11">
                  <c:v>5952.4000000000015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F05-4066-BC9A-1C2B183D9E7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C.H. 8 DE AGOSTO</c:v>
                </c:pt>
                <c:pt idx="32">
                  <c:v>C.H. EL CARMEN</c:v>
                </c:pt>
                <c:pt idx="33">
                  <c:v>C.H. ANGEL I</c:v>
                </c:pt>
                <c:pt idx="34">
                  <c:v>C.H. ANGEL II</c:v>
                </c:pt>
                <c:pt idx="35">
                  <c:v>C.H. ANGEL III</c:v>
                </c:pt>
                <c:pt idx="36">
                  <c:v>C.H. LA JOYA</c:v>
                </c:pt>
                <c:pt idx="37">
                  <c:v>CS MATARANI</c:v>
                </c:pt>
                <c:pt idx="38">
                  <c:v>C.E. HUAMBOS</c:v>
                </c:pt>
                <c:pt idx="39">
                  <c:v>C.E. DUNA</c:v>
                </c:pt>
                <c:pt idx="40">
                  <c:v>C.H. NUEVAIMPERIAL</c:v>
                </c:pt>
                <c:pt idx="41">
                  <c:v>C.H. YARUCAYA</c:v>
                </c:pt>
                <c:pt idx="42">
                  <c:v>MCH PATAPO</c:v>
                </c:pt>
                <c:pt idx="43">
                  <c:v>CS SAN MARTIN SOLAR</c:v>
                </c:pt>
                <c:pt idx="44">
                  <c:v>CS SUNNY</c:v>
                </c:pt>
                <c:pt idx="45">
                  <c:v>CS SUNNY EXPANSION</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Wayra Solar</c:v>
                </c:pt>
                <c:pt idx="59">
                  <c:v>C.S. PANAMERICANA-SOLAR</c:v>
                </c:pt>
                <c:pt idx="60">
                  <c:v>C.E. MARCONA</c:v>
                </c:pt>
                <c:pt idx="61">
                  <c:v>C.E. 3 HERMANAS</c:v>
                </c:pt>
                <c:pt idx="62">
                  <c:v>C.T. HUAYCOLORO</c:v>
                </c:pt>
                <c:pt idx="63">
                  <c:v>C.T. LA GRINGA V</c:v>
                </c:pt>
                <c:pt idx="64">
                  <c:v>CTB CALLAO</c:v>
                </c:pt>
                <c:pt idx="65">
                  <c:v>CTB. DONA CATALINA</c:v>
                </c:pt>
                <c:pt idx="66">
                  <c:v>C.S. REPARTICION</c:v>
                </c:pt>
                <c:pt idx="67">
                  <c:v>C.H. TUPURI</c:v>
                </c:pt>
                <c:pt idx="68">
                  <c:v>C.H. CHANCAY</c:v>
                </c:pt>
                <c:pt idx="69">
                  <c:v>C.H. POECHOS2</c:v>
                </c:pt>
                <c:pt idx="70">
                  <c:v>C.H. RUCUY</c:v>
                </c:pt>
                <c:pt idx="71">
                  <c:v>C.S. TACNA-SOLAR</c:v>
                </c:pt>
                <c:pt idx="72">
                  <c:v>C.H. ANASHIRONI</c:v>
                </c:pt>
              </c:strCache>
            </c:strRef>
          </c:cat>
          <c:val>
            <c:numRef>
              <c:f>'GENERACION RER'!$C$56:$BW$56</c:f>
              <c:numCache>
                <c:formatCode>#,##0.00</c:formatCode>
                <c:ptCount val="73"/>
                <c:pt idx="0">
                  <c:v>344.4</c:v>
                </c:pt>
                <c:pt idx="1">
                  <c:v>112.25</c:v>
                </c:pt>
                <c:pt idx="2">
                  <c:v>66.05</c:v>
                </c:pt>
                <c:pt idx="3">
                  <c:v>265.85000000000002</c:v>
                </c:pt>
                <c:pt idx="4">
                  <c:v>354.65</c:v>
                </c:pt>
                <c:pt idx="5">
                  <c:v>73.8</c:v>
                </c:pt>
                <c:pt idx="6">
                  <c:v>7.3</c:v>
                </c:pt>
                <c:pt idx="7">
                  <c:v>219.95</c:v>
                </c:pt>
                <c:pt idx="8">
                  <c:v>509.3</c:v>
                </c:pt>
                <c:pt idx="9">
                  <c:v>480.05</c:v>
                </c:pt>
                <c:pt idx="10">
                  <c:v>3</c:v>
                </c:pt>
                <c:pt idx="11">
                  <c:v>7.9</c:v>
                </c:pt>
                <c:pt idx="12">
                  <c:v>475.15</c:v>
                </c:pt>
                <c:pt idx="13">
                  <c:v>0</c:v>
                </c:pt>
                <c:pt idx="14">
                  <c:v>480.65</c:v>
                </c:pt>
                <c:pt idx="15">
                  <c:v>486.35</c:v>
                </c:pt>
                <c:pt idx="16">
                  <c:v>274.95</c:v>
                </c:pt>
                <c:pt idx="17">
                  <c:v>79.599999999999994</c:v>
                </c:pt>
                <c:pt idx="18">
                  <c:v>113.3</c:v>
                </c:pt>
                <c:pt idx="19">
                  <c:v>487.2</c:v>
                </c:pt>
                <c:pt idx="20">
                  <c:v>460.55</c:v>
                </c:pt>
                <c:pt idx="21">
                  <c:v>451.4</c:v>
                </c:pt>
                <c:pt idx="22">
                  <c:v>860.85</c:v>
                </c:pt>
                <c:pt idx="23">
                  <c:v>312.60000000000002</c:v>
                </c:pt>
                <c:pt idx="24">
                  <c:v>2517.3000000000002</c:v>
                </c:pt>
                <c:pt idx="25">
                  <c:v>0</c:v>
                </c:pt>
                <c:pt idx="26">
                  <c:v>0</c:v>
                </c:pt>
                <c:pt idx="27">
                  <c:v>140.85</c:v>
                </c:pt>
                <c:pt idx="28">
                  <c:v>1729.5</c:v>
                </c:pt>
                <c:pt idx="29">
                  <c:v>231.05</c:v>
                </c:pt>
                <c:pt idx="30">
                  <c:v>271</c:v>
                </c:pt>
                <c:pt idx="31">
                  <c:v>510.65</c:v>
                </c:pt>
                <c:pt idx="32">
                  <c:v>161.5</c:v>
                </c:pt>
                <c:pt idx="33">
                  <c:v>489.6</c:v>
                </c:pt>
                <c:pt idx="34">
                  <c:v>489.6</c:v>
                </c:pt>
                <c:pt idx="35">
                  <c:v>372.4</c:v>
                </c:pt>
                <c:pt idx="36">
                  <c:v>149.25</c:v>
                </c:pt>
                <c:pt idx="37">
                  <c:v>691.2</c:v>
                </c:pt>
                <c:pt idx="38">
                  <c:v>108.4</c:v>
                </c:pt>
                <c:pt idx="39">
                  <c:v>120.55</c:v>
                </c:pt>
                <c:pt idx="40">
                  <c:v>79.599999999999994</c:v>
                </c:pt>
                <c:pt idx="41">
                  <c:v>444</c:v>
                </c:pt>
                <c:pt idx="42">
                  <c:v>0</c:v>
                </c:pt>
                <c:pt idx="43">
                  <c:v>2091.9499999999998</c:v>
                </c:pt>
                <c:pt idx="44">
                  <c:v>0.6</c:v>
                </c:pt>
                <c:pt idx="45">
                  <c:v>0</c:v>
                </c:pt>
                <c:pt idx="46">
                  <c:v>2.15</c:v>
                </c:pt>
                <c:pt idx="47">
                  <c:v>73.849999999999994</c:v>
                </c:pt>
                <c:pt idx="48">
                  <c:v>116.35</c:v>
                </c:pt>
                <c:pt idx="49">
                  <c:v>0</c:v>
                </c:pt>
                <c:pt idx="50">
                  <c:v>117.45</c:v>
                </c:pt>
                <c:pt idx="51">
                  <c:v>131.4</c:v>
                </c:pt>
                <c:pt idx="52">
                  <c:v>238.45</c:v>
                </c:pt>
                <c:pt idx="53">
                  <c:v>969.15</c:v>
                </c:pt>
                <c:pt idx="54">
                  <c:v>908</c:v>
                </c:pt>
                <c:pt idx="55">
                  <c:v>0</c:v>
                </c:pt>
                <c:pt idx="56">
                  <c:v>847.75</c:v>
                </c:pt>
                <c:pt idx="57">
                  <c:v>1185.25</c:v>
                </c:pt>
                <c:pt idx="58">
                  <c:v>0</c:v>
                </c:pt>
                <c:pt idx="59">
                  <c:v>143.94999999999999</c:v>
                </c:pt>
                <c:pt idx="60">
                  <c:v>546.70000000000005</c:v>
                </c:pt>
                <c:pt idx="61">
                  <c:v>1416.1</c:v>
                </c:pt>
                <c:pt idx="62">
                  <c:v>72.5</c:v>
                </c:pt>
                <c:pt idx="63">
                  <c:v>24.55</c:v>
                </c:pt>
                <c:pt idx="64">
                  <c:v>55.1</c:v>
                </c:pt>
                <c:pt idx="65">
                  <c:v>26.35</c:v>
                </c:pt>
                <c:pt idx="66">
                  <c:v>119.1</c:v>
                </c:pt>
                <c:pt idx="67">
                  <c:v>0</c:v>
                </c:pt>
                <c:pt idx="68">
                  <c:v>479.75</c:v>
                </c:pt>
                <c:pt idx="69">
                  <c:v>194.25</c:v>
                </c:pt>
                <c:pt idx="70">
                  <c:v>479.6</c:v>
                </c:pt>
                <c:pt idx="71">
                  <c:v>123.7</c:v>
                </c:pt>
                <c:pt idx="72">
                  <c:v>486.15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234-4329-AD47-35A770FC89F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26283.7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1696.3</c:v>
                </c:pt>
                <c:pt idx="1">
                  <c:v>5952.4</c:v>
                </c:pt>
                <c:pt idx="2">
                  <c:v>9005</c:v>
                </c:pt>
                <c:pt idx="3">
                  <c:v>9630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82E-4E3A-9447-E6D5D3CBCA6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14.4</c:v>
                </c:pt>
                <c:pt idx="2">
                  <c:v>14.4</c:v>
                </c:pt>
                <c:pt idx="3">
                  <c:v>14.1</c:v>
                </c:pt>
                <c:pt idx="4">
                  <c:v>14</c:v>
                </c:pt>
                <c:pt idx="5">
                  <c:v>14</c:v>
                </c:pt>
                <c:pt idx="6">
                  <c:v>13.9</c:v>
                </c:pt>
                <c:pt idx="7">
                  <c:v>14</c:v>
                </c:pt>
                <c:pt idx="8">
                  <c:v>14.2</c:v>
                </c:pt>
                <c:pt idx="9">
                  <c:v>14.2</c:v>
                </c:pt>
                <c:pt idx="10">
                  <c:v>14.5</c:v>
                </c:pt>
                <c:pt idx="11">
                  <c:v>14.7</c:v>
                </c:pt>
                <c:pt idx="12">
                  <c:v>14.7</c:v>
                </c:pt>
                <c:pt idx="13">
                  <c:v>14.7</c:v>
                </c:pt>
                <c:pt idx="14">
                  <c:v>14.2</c:v>
                </c:pt>
                <c:pt idx="15">
                  <c:v>14</c:v>
                </c:pt>
                <c:pt idx="16">
                  <c:v>14.5</c:v>
                </c:pt>
                <c:pt idx="17">
                  <c:v>14.5</c:v>
                </c:pt>
                <c:pt idx="18">
                  <c:v>14.5</c:v>
                </c:pt>
                <c:pt idx="19">
                  <c:v>14.4</c:v>
                </c:pt>
                <c:pt idx="20">
                  <c:v>14.7</c:v>
                </c:pt>
                <c:pt idx="21">
                  <c:v>14</c:v>
                </c:pt>
                <c:pt idx="22">
                  <c:v>14</c:v>
                </c:pt>
                <c:pt idx="23">
                  <c:v>14.7</c:v>
                </c:pt>
                <c:pt idx="24">
                  <c:v>14.5</c:v>
                </c:pt>
                <c:pt idx="25">
                  <c:v>14.4</c:v>
                </c:pt>
                <c:pt idx="26">
                  <c:v>14.4</c:v>
                </c:pt>
                <c:pt idx="27">
                  <c:v>14.1</c:v>
                </c:pt>
                <c:pt idx="28">
                  <c:v>14</c:v>
                </c:pt>
                <c:pt idx="29">
                  <c:v>14</c:v>
                </c:pt>
                <c:pt idx="30">
                  <c:v>14.5</c:v>
                </c:pt>
                <c:pt idx="31">
                  <c:v>14.3</c:v>
                </c:pt>
                <c:pt idx="32">
                  <c:v>14.3</c:v>
                </c:pt>
                <c:pt idx="33">
                  <c:v>14.2</c:v>
                </c:pt>
                <c:pt idx="34">
                  <c:v>14.1</c:v>
                </c:pt>
                <c:pt idx="35">
                  <c:v>14.3</c:v>
                </c:pt>
                <c:pt idx="36">
                  <c:v>14.3</c:v>
                </c:pt>
                <c:pt idx="37">
                  <c:v>14.3</c:v>
                </c:pt>
                <c:pt idx="38">
                  <c:v>14.4</c:v>
                </c:pt>
                <c:pt idx="39">
                  <c:v>14.5</c:v>
                </c:pt>
                <c:pt idx="40">
                  <c:v>14.8</c:v>
                </c:pt>
                <c:pt idx="41">
                  <c:v>14.8</c:v>
                </c:pt>
                <c:pt idx="42">
                  <c:v>15.1</c:v>
                </c:pt>
                <c:pt idx="43">
                  <c:v>15.5</c:v>
                </c:pt>
                <c:pt idx="44">
                  <c:v>12.8</c:v>
                </c:pt>
                <c:pt idx="45">
                  <c:v>15</c:v>
                </c:pt>
                <c:pt idx="46">
                  <c:v>14.2</c:v>
                </c:pt>
                <c:pt idx="47">
                  <c:v>14.2</c:v>
                </c:pt>
              </c:numCache>
            </c:numRef>
          </c:val>
          <c:extLst>
            <c:ext xmlns:c16="http://schemas.microsoft.com/office/drawing/2014/chart" uri="{C3380CC4-5D6E-409C-BE32-E72D297353CC}">
              <c16:uniqueId val="{00000000-FED1-4F90-82B4-6824F3F3CCD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5.0999999999999996</c:v>
                </c:pt>
                <c:pt idx="1">
                  <c:v>5.0999999999999996</c:v>
                </c:pt>
                <c:pt idx="2">
                  <c:v>4.2</c:v>
                </c:pt>
                <c:pt idx="3">
                  <c:v>4.2</c:v>
                </c:pt>
                <c:pt idx="4">
                  <c:v>4.5</c:v>
                </c:pt>
                <c:pt idx="5">
                  <c:v>5.0999999999999996</c:v>
                </c:pt>
                <c:pt idx="6">
                  <c:v>3.9</c:v>
                </c:pt>
                <c:pt idx="7">
                  <c:v>5.0999999999999996</c:v>
                </c:pt>
                <c:pt idx="8">
                  <c:v>3.8</c:v>
                </c:pt>
                <c:pt idx="9">
                  <c:v>3.8</c:v>
                </c:pt>
                <c:pt idx="10">
                  <c:v>4.0999999999999996</c:v>
                </c:pt>
                <c:pt idx="11">
                  <c:v>4.4000000000000004</c:v>
                </c:pt>
                <c:pt idx="12">
                  <c:v>4.2</c:v>
                </c:pt>
                <c:pt idx="13">
                  <c:v>4.2</c:v>
                </c:pt>
                <c:pt idx="14">
                  <c:v>4.5999999999999996</c:v>
                </c:pt>
                <c:pt idx="15">
                  <c:v>5</c:v>
                </c:pt>
                <c:pt idx="16">
                  <c:v>5</c:v>
                </c:pt>
                <c:pt idx="17">
                  <c:v>5</c:v>
                </c:pt>
                <c:pt idx="18">
                  <c:v>5</c:v>
                </c:pt>
                <c:pt idx="19">
                  <c:v>5</c:v>
                </c:pt>
                <c:pt idx="20">
                  <c:v>4.8</c:v>
                </c:pt>
                <c:pt idx="21">
                  <c:v>4.2</c:v>
                </c:pt>
                <c:pt idx="22">
                  <c:v>5.0999999999999996</c:v>
                </c:pt>
                <c:pt idx="23">
                  <c:v>5.0999999999999996</c:v>
                </c:pt>
                <c:pt idx="24">
                  <c:v>4.7</c:v>
                </c:pt>
                <c:pt idx="25">
                  <c:v>5.0999999999999996</c:v>
                </c:pt>
                <c:pt idx="26">
                  <c:v>5.0999999999999996</c:v>
                </c:pt>
                <c:pt idx="27">
                  <c:v>4.2</c:v>
                </c:pt>
                <c:pt idx="28">
                  <c:v>5</c:v>
                </c:pt>
                <c:pt idx="29">
                  <c:v>4.2</c:v>
                </c:pt>
                <c:pt idx="30">
                  <c:v>5.0999999999999996</c:v>
                </c:pt>
                <c:pt idx="31">
                  <c:v>4.5</c:v>
                </c:pt>
                <c:pt idx="32">
                  <c:v>5.0999999999999996</c:v>
                </c:pt>
                <c:pt idx="33">
                  <c:v>4.5</c:v>
                </c:pt>
                <c:pt idx="34">
                  <c:v>4.4000000000000004</c:v>
                </c:pt>
                <c:pt idx="35">
                  <c:v>5.0999999999999996</c:v>
                </c:pt>
                <c:pt idx="36">
                  <c:v>5.0999999999999996</c:v>
                </c:pt>
                <c:pt idx="37">
                  <c:v>4.7</c:v>
                </c:pt>
                <c:pt idx="38">
                  <c:v>4.4000000000000004</c:v>
                </c:pt>
                <c:pt idx="39">
                  <c:v>5.0999999999999996</c:v>
                </c:pt>
                <c:pt idx="40">
                  <c:v>5.0999999999999996</c:v>
                </c:pt>
                <c:pt idx="41">
                  <c:v>4.5999999999999996</c:v>
                </c:pt>
                <c:pt idx="42">
                  <c:v>5.0999999999999996</c:v>
                </c:pt>
                <c:pt idx="43">
                  <c:v>5.0999999999999996</c:v>
                </c:pt>
                <c:pt idx="44">
                  <c:v>5.0999999999999996</c:v>
                </c:pt>
                <c:pt idx="45">
                  <c:v>4.3</c:v>
                </c:pt>
                <c:pt idx="46">
                  <c:v>4.2</c:v>
                </c:pt>
                <c:pt idx="47">
                  <c:v>4.2</c:v>
                </c:pt>
              </c:numCache>
            </c:numRef>
          </c:val>
          <c:extLst>
            <c:ext xmlns:c16="http://schemas.microsoft.com/office/drawing/2014/chart" uri="{C3380CC4-5D6E-409C-BE32-E72D297353CC}">
              <c16:uniqueId val="{00000001-FED1-4F90-82B4-6824F3F3CCD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19">
                  <c:v>3</c:v>
                </c:pt>
                <c:pt idx="20">
                  <c:v>2.2999999999999998</c:v>
                </c:pt>
                <c:pt idx="21">
                  <c:v>2.5</c:v>
                </c:pt>
                <c:pt idx="22">
                  <c:v>3.7</c:v>
                </c:pt>
                <c:pt idx="23">
                  <c:v>4.0999999999999996</c:v>
                </c:pt>
                <c:pt idx="24">
                  <c:v>4</c:v>
                </c:pt>
                <c:pt idx="25">
                  <c:v>4.0999999999999996</c:v>
                </c:pt>
                <c:pt idx="26">
                  <c:v>4</c:v>
                </c:pt>
                <c:pt idx="27">
                  <c:v>4.0999999999999996</c:v>
                </c:pt>
                <c:pt idx="28">
                  <c:v>4.2</c:v>
                </c:pt>
                <c:pt idx="29">
                  <c:v>4.4000000000000004</c:v>
                </c:pt>
                <c:pt idx="30">
                  <c:v>4.4000000000000004</c:v>
                </c:pt>
                <c:pt idx="31">
                  <c:v>4.4000000000000004</c:v>
                </c:pt>
                <c:pt idx="32">
                  <c:v>6.5</c:v>
                </c:pt>
                <c:pt idx="33">
                  <c:v>5.0999999999999996</c:v>
                </c:pt>
                <c:pt idx="34">
                  <c:v>4</c:v>
                </c:pt>
                <c:pt idx="35">
                  <c:v>3.9</c:v>
                </c:pt>
                <c:pt idx="36">
                  <c:v>5.3</c:v>
                </c:pt>
                <c:pt idx="37">
                  <c:v>5.9</c:v>
                </c:pt>
                <c:pt idx="38">
                  <c:v>4.7</c:v>
                </c:pt>
                <c:pt idx="39">
                  <c:v>5.0999999999999996</c:v>
                </c:pt>
                <c:pt idx="40">
                  <c:v>4.2</c:v>
                </c:pt>
                <c:pt idx="41">
                  <c:v>4</c:v>
                </c:pt>
                <c:pt idx="42">
                  <c:v>5.4</c:v>
                </c:pt>
                <c:pt idx="43">
                  <c:v>4.7</c:v>
                </c:pt>
                <c:pt idx="44">
                  <c:v>7.3</c:v>
                </c:pt>
                <c:pt idx="45">
                  <c:v>6.1</c:v>
                </c:pt>
                <c:pt idx="46">
                  <c:v>5.6</c:v>
                </c:pt>
                <c:pt idx="47">
                  <c:v>5.0999999999999996</c:v>
                </c:pt>
              </c:numCache>
            </c:numRef>
          </c:val>
          <c:extLst>
            <c:ext xmlns:c16="http://schemas.microsoft.com/office/drawing/2014/chart" uri="{C3380CC4-5D6E-409C-BE32-E72D297353CC}">
              <c16:uniqueId val="{00000002-FED1-4F90-82B4-6824F3F3CCD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11.1</c:v>
                </c:pt>
                <c:pt idx="5">
                  <c:v>11.1</c:v>
                </c:pt>
                <c:pt idx="6">
                  <c:v>11.1</c:v>
                </c:pt>
                <c:pt idx="7">
                  <c:v>11.1</c:v>
                </c:pt>
                <c:pt idx="8">
                  <c:v>11</c:v>
                </c:pt>
                <c:pt idx="9">
                  <c:v>11</c:v>
                </c:pt>
                <c:pt idx="10">
                  <c:v>11</c:v>
                </c:pt>
                <c:pt idx="11">
                  <c:v>11</c:v>
                </c:pt>
                <c:pt idx="12">
                  <c:v>10.8</c:v>
                </c:pt>
                <c:pt idx="13">
                  <c:v>11.1</c:v>
                </c:pt>
                <c:pt idx="14">
                  <c:v>11.1</c:v>
                </c:pt>
                <c:pt idx="15">
                  <c:v>11.1</c:v>
                </c:pt>
                <c:pt idx="16">
                  <c:v>11.1</c:v>
                </c:pt>
                <c:pt idx="17">
                  <c:v>11</c:v>
                </c:pt>
                <c:pt idx="18">
                  <c:v>11</c:v>
                </c:pt>
                <c:pt idx="19">
                  <c:v>11</c:v>
                </c:pt>
                <c:pt idx="20">
                  <c:v>11</c:v>
                </c:pt>
                <c:pt idx="21">
                  <c:v>11.1</c:v>
                </c:pt>
                <c:pt idx="22">
                  <c:v>11.1</c:v>
                </c:pt>
                <c:pt idx="23">
                  <c:v>11</c:v>
                </c:pt>
                <c:pt idx="24">
                  <c:v>11.1</c:v>
                </c:pt>
                <c:pt idx="25">
                  <c:v>11</c:v>
                </c:pt>
                <c:pt idx="26">
                  <c:v>11.1</c:v>
                </c:pt>
                <c:pt idx="27">
                  <c:v>11.2</c:v>
                </c:pt>
                <c:pt idx="28">
                  <c:v>11</c:v>
                </c:pt>
                <c:pt idx="29">
                  <c:v>11.1</c:v>
                </c:pt>
                <c:pt idx="30">
                  <c:v>11.2</c:v>
                </c:pt>
                <c:pt idx="31">
                  <c:v>11</c:v>
                </c:pt>
                <c:pt idx="32">
                  <c:v>11.1</c:v>
                </c:pt>
                <c:pt idx="33">
                  <c:v>10.199999999999999</c:v>
                </c:pt>
                <c:pt idx="34">
                  <c:v>11</c:v>
                </c:pt>
                <c:pt idx="35">
                  <c:v>11</c:v>
                </c:pt>
                <c:pt idx="36">
                  <c:v>11</c:v>
                </c:pt>
                <c:pt idx="37">
                  <c:v>11</c:v>
                </c:pt>
                <c:pt idx="38">
                  <c:v>11</c:v>
                </c:pt>
                <c:pt idx="39">
                  <c:v>11.1</c:v>
                </c:pt>
                <c:pt idx="40">
                  <c:v>11</c:v>
                </c:pt>
                <c:pt idx="41">
                  <c:v>11</c:v>
                </c:pt>
                <c:pt idx="42">
                  <c:v>11.2</c:v>
                </c:pt>
                <c:pt idx="43">
                  <c:v>11.2</c:v>
                </c:pt>
                <c:pt idx="44">
                  <c:v>11.2</c:v>
                </c:pt>
                <c:pt idx="45">
                  <c:v>11.6</c:v>
                </c:pt>
                <c:pt idx="46">
                  <c:v>11.8</c:v>
                </c:pt>
                <c:pt idx="47">
                  <c:v>11.8</c:v>
                </c:pt>
              </c:numCache>
            </c:numRef>
          </c:val>
          <c:extLst>
            <c:ext xmlns:c16="http://schemas.microsoft.com/office/drawing/2014/chart" uri="{C3380CC4-5D6E-409C-BE32-E72D297353CC}">
              <c16:uniqueId val="{00000003-FED1-4F90-82B4-6824F3F3CCD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c:v>
                </c:pt>
                <c:pt idx="2">
                  <c:v>9.1</c:v>
                </c:pt>
                <c:pt idx="3">
                  <c:v>8.9</c:v>
                </c:pt>
                <c:pt idx="4">
                  <c:v>9</c:v>
                </c:pt>
                <c:pt idx="5">
                  <c:v>9</c:v>
                </c:pt>
                <c:pt idx="6">
                  <c:v>9.3000000000000007</c:v>
                </c:pt>
                <c:pt idx="7">
                  <c:v>9.1999999999999993</c:v>
                </c:pt>
                <c:pt idx="8">
                  <c:v>9.1999999999999993</c:v>
                </c:pt>
                <c:pt idx="9">
                  <c:v>9</c:v>
                </c:pt>
                <c:pt idx="10">
                  <c:v>8.6999999999999993</c:v>
                </c:pt>
                <c:pt idx="11">
                  <c:v>8.6999999999999993</c:v>
                </c:pt>
                <c:pt idx="12">
                  <c:v>8.9</c:v>
                </c:pt>
                <c:pt idx="13">
                  <c:v>8.8000000000000007</c:v>
                </c:pt>
                <c:pt idx="14">
                  <c:v>8.8000000000000007</c:v>
                </c:pt>
                <c:pt idx="15">
                  <c:v>8.5</c:v>
                </c:pt>
                <c:pt idx="16">
                  <c:v>9.3000000000000007</c:v>
                </c:pt>
                <c:pt idx="17">
                  <c:v>9.1999999999999993</c:v>
                </c:pt>
                <c:pt idx="18">
                  <c:v>9.4</c:v>
                </c:pt>
                <c:pt idx="19">
                  <c:v>8.9</c:v>
                </c:pt>
                <c:pt idx="20">
                  <c:v>9</c:v>
                </c:pt>
                <c:pt idx="21">
                  <c:v>8.9</c:v>
                </c:pt>
                <c:pt idx="22">
                  <c:v>9.5</c:v>
                </c:pt>
                <c:pt idx="23">
                  <c:v>9.6999999999999993</c:v>
                </c:pt>
                <c:pt idx="24">
                  <c:v>9.4</c:v>
                </c:pt>
                <c:pt idx="25">
                  <c:v>9.1999999999999993</c:v>
                </c:pt>
                <c:pt idx="26">
                  <c:v>9.6999999999999993</c:v>
                </c:pt>
                <c:pt idx="27">
                  <c:v>9.6</c:v>
                </c:pt>
                <c:pt idx="28">
                  <c:v>9.4</c:v>
                </c:pt>
                <c:pt idx="29">
                  <c:v>9.6999999999999993</c:v>
                </c:pt>
                <c:pt idx="30">
                  <c:v>9.4</c:v>
                </c:pt>
                <c:pt idx="31">
                  <c:v>9.3000000000000007</c:v>
                </c:pt>
                <c:pt idx="32">
                  <c:v>9.6</c:v>
                </c:pt>
                <c:pt idx="33">
                  <c:v>9.4</c:v>
                </c:pt>
                <c:pt idx="34">
                  <c:v>9.5</c:v>
                </c:pt>
                <c:pt idx="35">
                  <c:v>9.3000000000000007</c:v>
                </c:pt>
                <c:pt idx="36">
                  <c:v>9.3000000000000007</c:v>
                </c:pt>
                <c:pt idx="37">
                  <c:v>9</c:v>
                </c:pt>
                <c:pt idx="38">
                  <c:v>8.8000000000000007</c:v>
                </c:pt>
                <c:pt idx="39">
                  <c:v>9.1999999999999993</c:v>
                </c:pt>
                <c:pt idx="40">
                  <c:v>8.8000000000000007</c:v>
                </c:pt>
                <c:pt idx="41">
                  <c:v>9.1</c:v>
                </c:pt>
                <c:pt idx="42">
                  <c:v>8.6999999999999993</c:v>
                </c:pt>
                <c:pt idx="43">
                  <c:v>9.3000000000000007</c:v>
                </c:pt>
                <c:pt idx="44">
                  <c:v>9.1999999999999993</c:v>
                </c:pt>
                <c:pt idx="45">
                  <c:v>9.3000000000000007</c:v>
                </c:pt>
                <c:pt idx="46">
                  <c:v>9.1</c:v>
                </c:pt>
                <c:pt idx="47">
                  <c:v>9.3000000000000007</c:v>
                </c:pt>
              </c:numCache>
            </c:numRef>
          </c:val>
          <c:extLst>
            <c:ext xmlns:c16="http://schemas.microsoft.com/office/drawing/2014/chart" uri="{C3380CC4-5D6E-409C-BE32-E72D297353CC}">
              <c16:uniqueId val="{00000004-FED1-4F90-82B4-6824F3F3CCD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21.3</c:v>
                </c:pt>
                <c:pt idx="1">
                  <c:v>21.9</c:v>
                </c:pt>
                <c:pt idx="2">
                  <c:v>21.7</c:v>
                </c:pt>
                <c:pt idx="3">
                  <c:v>21.3</c:v>
                </c:pt>
                <c:pt idx="4">
                  <c:v>21.3</c:v>
                </c:pt>
                <c:pt idx="5">
                  <c:v>21.8</c:v>
                </c:pt>
                <c:pt idx="6">
                  <c:v>22.1</c:v>
                </c:pt>
                <c:pt idx="7">
                  <c:v>23</c:v>
                </c:pt>
                <c:pt idx="8">
                  <c:v>22.3</c:v>
                </c:pt>
                <c:pt idx="9">
                  <c:v>13.8</c:v>
                </c:pt>
                <c:pt idx="10">
                  <c:v>19.5</c:v>
                </c:pt>
                <c:pt idx="11">
                  <c:v>18.7</c:v>
                </c:pt>
                <c:pt idx="12">
                  <c:v>18.100000000000001</c:v>
                </c:pt>
                <c:pt idx="13">
                  <c:v>19.600000000000001</c:v>
                </c:pt>
                <c:pt idx="14">
                  <c:v>19.3</c:v>
                </c:pt>
                <c:pt idx="15">
                  <c:v>22</c:v>
                </c:pt>
                <c:pt idx="16">
                  <c:v>22.3</c:v>
                </c:pt>
                <c:pt idx="17">
                  <c:v>20.3</c:v>
                </c:pt>
                <c:pt idx="18">
                  <c:v>21.6</c:v>
                </c:pt>
                <c:pt idx="19">
                  <c:v>21.8</c:v>
                </c:pt>
                <c:pt idx="20">
                  <c:v>22</c:v>
                </c:pt>
                <c:pt idx="21">
                  <c:v>21.9</c:v>
                </c:pt>
                <c:pt idx="22">
                  <c:v>17.8</c:v>
                </c:pt>
                <c:pt idx="23">
                  <c:v>21.2</c:v>
                </c:pt>
                <c:pt idx="24">
                  <c:v>20.7</c:v>
                </c:pt>
                <c:pt idx="25">
                  <c:v>21.1</c:v>
                </c:pt>
                <c:pt idx="26">
                  <c:v>20.7</c:v>
                </c:pt>
                <c:pt idx="27">
                  <c:v>21.4</c:v>
                </c:pt>
                <c:pt idx="28">
                  <c:v>21.8</c:v>
                </c:pt>
                <c:pt idx="29">
                  <c:v>21.2</c:v>
                </c:pt>
                <c:pt idx="30">
                  <c:v>22.5</c:v>
                </c:pt>
                <c:pt idx="31">
                  <c:v>22.5</c:v>
                </c:pt>
                <c:pt idx="32">
                  <c:v>22.6</c:v>
                </c:pt>
                <c:pt idx="33">
                  <c:v>22.4</c:v>
                </c:pt>
                <c:pt idx="34">
                  <c:v>22.8</c:v>
                </c:pt>
                <c:pt idx="35">
                  <c:v>21.4</c:v>
                </c:pt>
                <c:pt idx="36">
                  <c:v>21.7</c:v>
                </c:pt>
                <c:pt idx="37">
                  <c:v>21.2</c:v>
                </c:pt>
                <c:pt idx="38">
                  <c:v>22.3</c:v>
                </c:pt>
                <c:pt idx="39">
                  <c:v>22.6</c:v>
                </c:pt>
                <c:pt idx="40">
                  <c:v>22.7</c:v>
                </c:pt>
                <c:pt idx="41">
                  <c:v>21.5</c:v>
                </c:pt>
                <c:pt idx="42">
                  <c:v>21.6</c:v>
                </c:pt>
                <c:pt idx="43">
                  <c:v>21.6</c:v>
                </c:pt>
                <c:pt idx="44">
                  <c:v>21.7</c:v>
                </c:pt>
                <c:pt idx="45">
                  <c:v>21.6</c:v>
                </c:pt>
                <c:pt idx="46">
                  <c:v>21.1</c:v>
                </c:pt>
                <c:pt idx="47">
                  <c:v>21.3</c:v>
                </c:pt>
              </c:numCache>
            </c:numRef>
          </c:val>
          <c:extLst>
            <c:ext xmlns:c16="http://schemas.microsoft.com/office/drawing/2014/chart" uri="{C3380CC4-5D6E-409C-BE32-E72D297353CC}">
              <c16:uniqueId val="{00000005-FED1-4F90-82B4-6824F3F3CCD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60.4</c:v>
                </c:pt>
                <c:pt idx="1">
                  <c:v>60.5</c:v>
                </c:pt>
                <c:pt idx="2">
                  <c:v>61</c:v>
                </c:pt>
                <c:pt idx="3">
                  <c:v>61.4</c:v>
                </c:pt>
                <c:pt idx="4">
                  <c:v>61.1</c:v>
                </c:pt>
                <c:pt idx="5">
                  <c:v>61</c:v>
                </c:pt>
                <c:pt idx="6">
                  <c:v>60.7</c:v>
                </c:pt>
                <c:pt idx="7">
                  <c:v>61.5</c:v>
                </c:pt>
                <c:pt idx="8">
                  <c:v>61.3</c:v>
                </c:pt>
                <c:pt idx="9">
                  <c:v>61.2</c:v>
                </c:pt>
                <c:pt idx="10">
                  <c:v>61.6</c:v>
                </c:pt>
                <c:pt idx="11">
                  <c:v>61.3</c:v>
                </c:pt>
                <c:pt idx="12">
                  <c:v>61.6</c:v>
                </c:pt>
                <c:pt idx="13">
                  <c:v>61.7</c:v>
                </c:pt>
                <c:pt idx="14">
                  <c:v>61.1</c:v>
                </c:pt>
                <c:pt idx="15">
                  <c:v>61.6</c:v>
                </c:pt>
                <c:pt idx="16">
                  <c:v>61.8</c:v>
                </c:pt>
                <c:pt idx="17">
                  <c:v>61.5</c:v>
                </c:pt>
                <c:pt idx="18">
                  <c:v>59.7</c:v>
                </c:pt>
                <c:pt idx="19">
                  <c:v>59.9</c:v>
                </c:pt>
                <c:pt idx="20">
                  <c:v>58.2</c:v>
                </c:pt>
                <c:pt idx="21">
                  <c:v>56.9</c:v>
                </c:pt>
                <c:pt idx="22">
                  <c:v>55.9</c:v>
                </c:pt>
                <c:pt idx="23">
                  <c:v>56.1</c:v>
                </c:pt>
                <c:pt idx="24">
                  <c:v>56.1</c:v>
                </c:pt>
                <c:pt idx="25">
                  <c:v>56</c:v>
                </c:pt>
                <c:pt idx="26">
                  <c:v>55.7</c:v>
                </c:pt>
                <c:pt idx="27">
                  <c:v>56</c:v>
                </c:pt>
                <c:pt idx="28">
                  <c:v>55.9</c:v>
                </c:pt>
                <c:pt idx="29">
                  <c:v>57.2</c:v>
                </c:pt>
                <c:pt idx="30">
                  <c:v>60.4</c:v>
                </c:pt>
                <c:pt idx="31">
                  <c:v>59.8</c:v>
                </c:pt>
                <c:pt idx="32">
                  <c:v>59</c:v>
                </c:pt>
                <c:pt idx="33">
                  <c:v>59.1</c:v>
                </c:pt>
                <c:pt idx="34">
                  <c:v>59.3</c:v>
                </c:pt>
                <c:pt idx="35">
                  <c:v>59.7</c:v>
                </c:pt>
                <c:pt idx="36">
                  <c:v>60.5</c:v>
                </c:pt>
                <c:pt idx="37">
                  <c:v>61.1</c:v>
                </c:pt>
                <c:pt idx="38">
                  <c:v>62.7</c:v>
                </c:pt>
                <c:pt idx="39">
                  <c:v>63.1</c:v>
                </c:pt>
                <c:pt idx="40">
                  <c:v>62.3</c:v>
                </c:pt>
                <c:pt idx="41">
                  <c:v>61.8</c:v>
                </c:pt>
                <c:pt idx="42">
                  <c:v>62</c:v>
                </c:pt>
                <c:pt idx="43">
                  <c:v>61.5</c:v>
                </c:pt>
                <c:pt idx="44">
                  <c:v>62</c:v>
                </c:pt>
                <c:pt idx="45">
                  <c:v>62.1</c:v>
                </c:pt>
                <c:pt idx="46">
                  <c:v>62</c:v>
                </c:pt>
                <c:pt idx="47">
                  <c:v>62.4</c:v>
                </c:pt>
              </c:numCache>
            </c:numRef>
          </c:val>
          <c:extLst>
            <c:ext xmlns:c16="http://schemas.microsoft.com/office/drawing/2014/chart" uri="{C3380CC4-5D6E-409C-BE32-E72D297353CC}">
              <c16:uniqueId val="{00000006-FED1-4F90-82B4-6824F3F3CC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ELECTROPERU</c:v>
                </c:pt>
                <c:pt idx="3">
                  <c:v>EMPRESA DE GENERACION HUALLAGA</c:v>
                </c:pt>
                <c:pt idx="4">
                  <c:v>ENGIE ENERGIA PERU S.A.A.</c:v>
                </c:pt>
                <c:pt idx="5">
                  <c:v>STATKRAFT S.A</c:v>
                </c:pt>
                <c:pt idx="6">
                  <c:v>ORAZUL ENERGY PERÚ</c:v>
                </c:pt>
                <c:pt idx="7">
                  <c:v>TERMOCHILCA S.A.C.</c:v>
                </c:pt>
                <c:pt idx="8">
                  <c:v>HYDRO GLOBAL PERÚ S.A.C.</c:v>
                </c:pt>
                <c:pt idx="9">
                  <c:v>CELEPSA</c:v>
                </c:pt>
                <c:pt idx="10">
                  <c:v>CHINANGO S.A.C.</c:v>
                </c:pt>
                <c:pt idx="11">
                  <c:v>EGEMSA</c:v>
                </c:pt>
                <c:pt idx="12">
                  <c:v>EGASA</c:v>
                </c:pt>
                <c:pt idx="13">
                  <c:v>FENIX POWER PERÚ</c:v>
                </c:pt>
                <c:pt idx="14">
                  <c:v>SAN GABAN</c:v>
                </c:pt>
                <c:pt idx="15">
                  <c:v>INLAND ENERGY SAC</c:v>
                </c:pt>
                <c:pt idx="16">
                  <c:v>JOYA SOLAR S.A.C.</c:v>
                </c:pt>
                <c:pt idx="17">
                  <c:v>LA VIRGEN</c:v>
                </c:pt>
                <c:pt idx="18">
                  <c:v>EGEJUNIN</c:v>
                </c:pt>
                <c:pt idx="19">
                  <c:v>GENERADORA DE ENERGÍA DEL PERÚ</c:v>
                </c:pt>
                <c:pt idx="20">
                  <c:v>GM OPERACIONES S.A.C.</c:v>
                </c:pt>
                <c:pt idx="21">
                  <c:v>ENERGIA RENOVABLE DEL SUR S.A.</c:v>
                </c:pt>
                <c:pt idx="22">
                  <c:v>EMPRESA DE GENERACION HUANZA</c:v>
                </c:pt>
                <c:pt idx="23">
                  <c:v>SINERSA</c:v>
                </c:pt>
                <c:pt idx="24">
                  <c:v>PARQUE EOLICO TRES HERMANAS S.A.C.</c:v>
                </c:pt>
                <c:pt idx="25">
                  <c:v>ENEL GENERACION PIURA S.A.</c:v>
                </c:pt>
                <c:pt idx="26">
                  <c:v>GENERACIÓN ANDINA S.A.C.</c:v>
                </c:pt>
                <c:pt idx="27">
                  <c:v>GR CORTARRAMA SOCIEDAD ANONIMA CERRADA</c:v>
                </c:pt>
                <c:pt idx="28">
                  <c:v>ENERGÍA EÓLICA S.A.</c:v>
                </c:pt>
                <c:pt idx="29">
                  <c:v>EMPRESA ELECTRICA AGUA AZUL</c:v>
                </c:pt>
                <c:pt idx="30">
                  <c:v>CASA GRANDE S.A.A.</c:v>
                </c:pt>
                <c:pt idx="31">
                  <c:v>EGESUR</c:v>
                </c:pt>
                <c:pt idx="32">
                  <c:v>EMPRESA ELECTRICA RIO DOBLE</c:v>
                </c:pt>
                <c:pt idx="33">
                  <c:v>CELEPSA RENOVABLES S.R.L.</c:v>
                </c:pt>
                <c:pt idx="34">
                  <c:v>CELARIS ENERGY S.A.</c:v>
                </c:pt>
                <c:pt idx="35">
                  <c:v>HIDROELECTRICA HUANCHOR S.A.C.</c:v>
                </c:pt>
                <c:pt idx="36">
                  <c:v>HUAURA POWER GROUP S.A.</c:v>
                </c:pt>
                <c:pt idx="37">
                  <c:v>VARI ENERGIA S.A.C.</c:v>
                </c:pt>
                <c:pt idx="38">
                  <c:v>EMPRESA DE GENERACION ELECTRICA SANTA ANA S.A.C.</c:v>
                </c:pt>
                <c:pt idx="39">
                  <c:v>ANDEAN POWER S.A.C.</c:v>
                </c:pt>
                <c:pt idx="40">
                  <c:v>TERMOSELVA</c:v>
                </c:pt>
                <c:pt idx="41">
                  <c:v>PARQUE EOLICO MARCONA S.A.C.</c:v>
                </c:pt>
                <c:pt idx="42">
                  <c:v>TRANSMISION ANDINA DE GENERACION S.A.C.</c:v>
                </c:pt>
                <c:pt idx="43">
                  <c:v>BIOENERGIA DEL CHIRA S.A.</c:v>
                </c:pt>
                <c:pt idx="44">
                  <c:v>AGRO INDUSTRIAL PARAMONGA S.A.</c:v>
                </c:pt>
                <c:pt idx="45">
                  <c:v>AGROLMOS SOCIEDAD ANONIMA - AGROLMOS S.A.</c:v>
                </c:pt>
                <c:pt idx="46">
                  <c:v>PETRAMAS</c:v>
                </c:pt>
                <c:pt idx="47">
                  <c:v>PANAMERICANA  SOLAR SAC.</c:v>
                </c:pt>
                <c:pt idx="48">
                  <c:v>TACNA SOLAR SAC.</c:v>
                </c:pt>
                <c:pt idx="49">
                  <c:v>MAJES ARCUS S.A.C.</c:v>
                </c:pt>
                <c:pt idx="50">
                  <c:v>MOQUEGUA FV S.A.C.</c:v>
                </c:pt>
                <c:pt idx="51">
                  <c:v>EMPRESA DE GENERACION ELECTRICA CANCHAYLLO SAC</c:v>
                </c:pt>
                <c:pt idx="52">
                  <c:v>AGROAURORA S.A.C.</c:v>
                </c:pt>
                <c:pt idx="53">
                  <c:v>REPARTICIÓN ARCUS S.A.C.</c:v>
                </c:pt>
                <c:pt idx="54">
                  <c:v>MAJA ENERGIA S.A.C.</c:v>
                </c:pt>
                <c:pt idx="55">
                  <c:v>HIDROCAÑETE S.A.</c:v>
                </c:pt>
                <c:pt idx="56">
                  <c:v>ELECTRICA YANAPAMPA SAC</c:v>
                </c:pt>
                <c:pt idx="57">
                  <c:v>AGROINDUSTRIAS SAN JACINTO S.A.A.</c:v>
                </c:pt>
                <c:pt idx="58">
                  <c:v>ASOCIACIÓN SANTA LUCIA DE CHACAS</c:v>
                </c:pt>
                <c:pt idx="59">
                  <c:v>GR PAINO SOCIEDAD ANONIMA CERRADA</c:v>
                </c:pt>
                <c:pt idx="60">
                  <c:v>GR TARUCA SOCIEDAD ANONIMA CERRADA</c:v>
                </c:pt>
                <c:pt idx="61">
                  <c:v>INVERSIONES SHAQSHA S.A.C.</c:v>
                </c:pt>
                <c:pt idx="62">
                  <c:v>INFRAESTRUCTURAS Y ENERGIAS DEL PERU S.A.C.</c:v>
                </c:pt>
                <c:pt idx="63">
                  <c:v>ATRIA ENERGIA S.A.C.</c:v>
                </c:pt>
                <c:pt idx="64">
                  <c:v>COLCA SOLAR S.A.C.</c:v>
                </c:pt>
                <c:pt idx="65">
                  <c:v>COENERGY S.A.C.</c:v>
                </c:pt>
                <c:pt idx="66">
                  <c:v>KONDU SAC</c:v>
                </c:pt>
              </c:strCache>
            </c:strRef>
          </c:cat>
          <c:val>
            <c:numRef>
              <c:f>EVO_PRO_ENE!$J$194:$J$260</c:f>
              <c:numCache>
                <c:formatCode>General</c:formatCode>
                <c:ptCount val="67"/>
                <c:pt idx="0">
                  <c:v>173180.79</c:v>
                </c:pt>
                <c:pt idx="1">
                  <c:v>125309.6</c:v>
                </c:pt>
                <c:pt idx="2">
                  <c:v>101860.55</c:v>
                </c:pt>
                <c:pt idx="3">
                  <c:v>53174.15</c:v>
                </c:pt>
                <c:pt idx="4">
                  <c:v>52643.25</c:v>
                </c:pt>
                <c:pt idx="5">
                  <c:v>44300.2</c:v>
                </c:pt>
                <c:pt idx="6">
                  <c:v>41327.699999999997</c:v>
                </c:pt>
                <c:pt idx="7">
                  <c:v>26132.47</c:v>
                </c:pt>
                <c:pt idx="8">
                  <c:v>23580.15</c:v>
                </c:pt>
                <c:pt idx="9">
                  <c:v>23158.45</c:v>
                </c:pt>
                <c:pt idx="10">
                  <c:v>22626.25</c:v>
                </c:pt>
                <c:pt idx="11">
                  <c:v>19848.2</c:v>
                </c:pt>
                <c:pt idx="12">
                  <c:v>17640.7</c:v>
                </c:pt>
                <c:pt idx="13">
                  <c:v>15823.85</c:v>
                </c:pt>
                <c:pt idx="14">
                  <c:v>13015</c:v>
                </c:pt>
                <c:pt idx="15">
                  <c:v>10825.2</c:v>
                </c:pt>
                <c:pt idx="16">
                  <c:v>10031</c:v>
                </c:pt>
                <c:pt idx="17">
                  <c:v>9724.7999999999993</c:v>
                </c:pt>
                <c:pt idx="18">
                  <c:v>8666.7999999999993</c:v>
                </c:pt>
                <c:pt idx="19">
                  <c:v>7501.71</c:v>
                </c:pt>
                <c:pt idx="20">
                  <c:v>7262.1</c:v>
                </c:pt>
                <c:pt idx="21">
                  <c:v>6048.45</c:v>
                </c:pt>
                <c:pt idx="22">
                  <c:v>5855.5</c:v>
                </c:pt>
                <c:pt idx="23">
                  <c:v>5823.6</c:v>
                </c:pt>
                <c:pt idx="24">
                  <c:v>3555.35</c:v>
                </c:pt>
                <c:pt idx="25">
                  <c:v>3491.2</c:v>
                </c:pt>
                <c:pt idx="26">
                  <c:v>3432.9</c:v>
                </c:pt>
                <c:pt idx="27">
                  <c:v>3346.25</c:v>
                </c:pt>
                <c:pt idx="28">
                  <c:v>3172.1</c:v>
                </c:pt>
                <c:pt idx="29">
                  <c:v>2343.25</c:v>
                </c:pt>
                <c:pt idx="30">
                  <c:v>2300.8649999999998</c:v>
                </c:pt>
                <c:pt idx="31">
                  <c:v>2268.8000000000002</c:v>
                </c:pt>
                <c:pt idx="32">
                  <c:v>2239.4499999999998</c:v>
                </c:pt>
                <c:pt idx="33">
                  <c:v>2238.4</c:v>
                </c:pt>
                <c:pt idx="34">
                  <c:v>2225.5500000000002</c:v>
                </c:pt>
                <c:pt idx="35">
                  <c:v>2217.9499999999998</c:v>
                </c:pt>
                <c:pt idx="36">
                  <c:v>2191.6</c:v>
                </c:pt>
                <c:pt idx="37">
                  <c:v>2154.75</c:v>
                </c:pt>
                <c:pt idx="38">
                  <c:v>2129.1999999999998</c:v>
                </c:pt>
                <c:pt idx="39">
                  <c:v>2072.4499999999998</c:v>
                </c:pt>
                <c:pt idx="40">
                  <c:v>1894.9</c:v>
                </c:pt>
                <c:pt idx="41">
                  <c:v>1251.3</c:v>
                </c:pt>
                <c:pt idx="42">
                  <c:v>1146.95</c:v>
                </c:pt>
                <c:pt idx="43">
                  <c:v>1064.3</c:v>
                </c:pt>
                <c:pt idx="44">
                  <c:v>939</c:v>
                </c:pt>
                <c:pt idx="45">
                  <c:v>875.66</c:v>
                </c:pt>
                <c:pt idx="46">
                  <c:v>845.05</c:v>
                </c:pt>
                <c:pt idx="47">
                  <c:v>779.82100000000003</c:v>
                </c:pt>
                <c:pt idx="48">
                  <c:v>752.8</c:v>
                </c:pt>
                <c:pt idx="49">
                  <c:v>636.79999999999995</c:v>
                </c:pt>
                <c:pt idx="50">
                  <c:v>618.75850000000003</c:v>
                </c:pt>
                <c:pt idx="51">
                  <c:v>554.25</c:v>
                </c:pt>
                <c:pt idx="52">
                  <c:v>534.04999999999995</c:v>
                </c:pt>
                <c:pt idx="53">
                  <c:v>524.35</c:v>
                </c:pt>
                <c:pt idx="54">
                  <c:v>425.5</c:v>
                </c:pt>
                <c:pt idx="55">
                  <c:v>392.5</c:v>
                </c:pt>
                <c:pt idx="56">
                  <c:v>390.45</c:v>
                </c:pt>
                <c:pt idx="57">
                  <c:v>382.91</c:v>
                </c:pt>
                <c:pt idx="58">
                  <c:v>367.3</c:v>
                </c:pt>
                <c:pt idx="59">
                  <c:v>288.58</c:v>
                </c:pt>
                <c:pt idx="60">
                  <c:v>287.72500000000002</c:v>
                </c:pt>
                <c:pt idx="61">
                  <c:v>213.8</c:v>
                </c:pt>
                <c:pt idx="62">
                  <c:v>117.8</c:v>
                </c:pt>
                <c:pt idx="63">
                  <c:v>42.9</c:v>
                </c:pt>
                <c:pt idx="64">
                  <c:v>26.45</c:v>
                </c:pt>
                <c:pt idx="65">
                  <c:v>13.5</c:v>
                </c:pt>
                <c:pt idx="66">
                  <c:v>9.9499999999999993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720-4FFB-9FC4-8C8C3EA18C8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621.29999999999995</c:v>
                </c:pt>
                <c:pt idx="1">
                  <c:v>625.5</c:v>
                </c:pt>
                <c:pt idx="2">
                  <c:v>621.6</c:v>
                </c:pt>
                <c:pt idx="3">
                  <c:v>582.29999999999995</c:v>
                </c:pt>
                <c:pt idx="4">
                  <c:v>581.1</c:v>
                </c:pt>
                <c:pt idx="5">
                  <c:v>587.9</c:v>
                </c:pt>
                <c:pt idx="6">
                  <c:v>578.4</c:v>
                </c:pt>
                <c:pt idx="7">
                  <c:v>585.79999999999995</c:v>
                </c:pt>
                <c:pt idx="8">
                  <c:v>580.4</c:v>
                </c:pt>
                <c:pt idx="9">
                  <c:v>565.6</c:v>
                </c:pt>
                <c:pt idx="10">
                  <c:v>574.4</c:v>
                </c:pt>
                <c:pt idx="11">
                  <c:v>565.29999999999995</c:v>
                </c:pt>
                <c:pt idx="12">
                  <c:v>567</c:v>
                </c:pt>
                <c:pt idx="13">
                  <c:v>579.29999999999995</c:v>
                </c:pt>
                <c:pt idx="14">
                  <c:v>577.20000000000005</c:v>
                </c:pt>
                <c:pt idx="15">
                  <c:v>589.20000000000005</c:v>
                </c:pt>
                <c:pt idx="16">
                  <c:v>637</c:v>
                </c:pt>
                <c:pt idx="17">
                  <c:v>641.5</c:v>
                </c:pt>
                <c:pt idx="18">
                  <c:v>694.3</c:v>
                </c:pt>
                <c:pt idx="19">
                  <c:v>709.4</c:v>
                </c:pt>
                <c:pt idx="20">
                  <c:v>697.4</c:v>
                </c:pt>
                <c:pt idx="21">
                  <c:v>717.5</c:v>
                </c:pt>
                <c:pt idx="22">
                  <c:v>729.3</c:v>
                </c:pt>
                <c:pt idx="23">
                  <c:v>739.3</c:v>
                </c:pt>
                <c:pt idx="24">
                  <c:v>739.6</c:v>
                </c:pt>
                <c:pt idx="25">
                  <c:v>735.9</c:v>
                </c:pt>
                <c:pt idx="26">
                  <c:v>727.7</c:v>
                </c:pt>
                <c:pt idx="27">
                  <c:v>713</c:v>
                </c:pt>
                <c:pt idx="28">
                  <c:v>685.9</c:v>
                </c:pt>
                <c:pt idx="29">
                  <c:v>699</c:v>
                </c:pt>
                <c:pt idx="30">
                  <c:v>711.5</c:v>
                </c:pt>
                <c:pt idx="31">
                  <c:v>706.3</c:v>
                </c:pt>
                <c:pt idx="32">
                  <c:v>711</c:v>
                </c:pt>
                <c:pt idx="33">
                  <c:v>693.6</c:v>
                </c:pt>
                <c:pt idx="34">
                  <c:v>693.7</c:v>
                </c:pt>
                <c:pt idx="35">
                  <c:v>688.6</c:v>
                </c:pt>
                <c:pt idx="36">
                  <c:v>671</c:v>
                </c:pt>
                <c:pt idx="37">
                  <c:v>660.5</c:v>
                </c:pt>
                <c:pt idx="38">
                  <c:v>655.1</c:v>
                </c:pt>
                <c:pt idx="39">
                  <c:v>655.5</c:v>
                </c:pt>
                <c:pt idx="40">
                  <c:v>652</c:v>
                </c:pt>
                <c:pt idx="41">
                  <c:v>658.3</c:v>
                </c:pt>
                <c:pt idx="42">
                  <c:v>655.29999999999995</c:v>
                </c:pt>
                <c:pt idx="43">
                  <c:v>641.70000000000005</c:v>
                </c:pt>
                <c:pt idx="44">
                  <c:v>642.6</c:v>
                </c:pt>
                <c:pt idx="45">
                  <c:v>640.1</c:v>
                </c:pt>
                <c:pt idx="46">
                  <c:v>626.79999999999995</c:v>
                </c:pt>
                <c:pt idx="47">
                  <c:v>635.4</c:v>
                </c:pt>
              </c:numCache>
            </c:numRef>
          </c:val>
          <c:extLst>
            <c:ext xmlns:c16="http://schemas.microsoft.com/office/drawing/2014/chart" uri="{C3380CC4-5D6E-409C-BE32-E72D297353CC}">
              <c16:uniqueId val="{00000000-1DB4-4EA7-B1DC-4FA232C1565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5484.2</c:v>
                </c:pt>
                <c:pt idx="1">
                  <c:v>5403.2</c:v>
                </c:pt>
                <c:pt idx="2">
                  <c:v>5284.9</c:v>
                </c:pt>
                <c:pt idx="3">
                  <c:v>5206.8</c:v>
                </c:pt>
                <c:pt idx="4">
                  <c:v>5165.8</c:v>
                </c:pt>
                <c:pt idx="5">
                  <c:v>5180.6000000000004</c:v>
                </c:pt>
                <c:pt idx="6">
                  <c:v>5272.7</c:v>
                </c:pt>
                <c:pt idx="7">
                  <c:v>5175</c:v>
                </c:pt>
                <c:pt idx="8">
                  <c:v>5271.5</c:v>
                </c:pt>
                <c:pt idx="9">
                  <c:v>5300</c:v>
                </c:pt>
                <c:pt idx="10">
                  <c:v>5385</c:v>
                </c:pt>
                <c:pt idx="11">
                  <c:v>5258.2</c:v>
                </c:pt>
                <c:pt idx="12">
                  <c:v>5304.7</c:v>
                </c:pt>
                <c:pt idx="13">
                  <c:v>5146.3999999999996</c:v>
                </c:pt>
                <c:pt idx="14">
                  <c:v>5181.1000000000004</c:v>
                </c:pt>
                <c:pt idx="15">
                  <c:v>5289.3</c:v>
                </c:pt>
                <c:pt idx="16">
                  <c:v>5434.3</c:v>
                </c:pt>
                <c:pt idx="17">
                  <c:v>5627.3</c:v>
                </c:pt>
                <c:pt idx="18">
                  <c:v>5753.2</c:v>
                </c:pt>
                <c:pt idx="19">
                  <c:v>5869.4</c:v>
                </c:pt>
                <c:pt idx="20">
                  <c:v>5961.2</c:v>
                </c:pt>
                <c:pt idx="21">
                  <c:v>5981.6</c:v>
                </c:pt>
                <c:pt idx="22">
                  <c:v>6004.3</c:v>
                </c:pt>
                <c:pt idx="23">
                  <c:v>6140.7</c:v>
                </c:pt>
                <c:pt idx="24">
                  <c:v>6079.1</c:v>
                </c:pt>
                <c:pt idx="25">
                  <c:v>6025.7</c:v>
                </c:pt>
                <c:pt idx="26">
                  <c:v>5955.6</c:v>
                </c:pt>
                <c:pt idx="27">
                  <c:v>6046.7</c:v>
                </c:pt>
                <c:pt idx="28">
                  <c:v>6282.6</c:v>
                </c:pt>
                <c:pt idx="29">
                  <c:v>6244.3</c:v>
                </c:pt>
                <c:pt idx="30">
                  <c:v>6490.7</c:v>
                </c:pt>
                <c:pt idx="31">
                  <c:v>6655.6</c:v>
                </c:pt>
                <c:pt idx="32">
                  <c:v>6636</c:v>
                </c:pt>
                <c:pt idx="33">
                  <c:v>6471.5</c:v>
                </c:pt>
                <c:pt idx="34">
                  <c:v>6392</c:v>
                </c:pt>
                <c:pt idx="35">
                  <c:v>6150.9</c:v>
                </c:pt>
                <c:pt idx="36">
                  <c:v>6209.8</c:v>
                </c:pt>
                <c:pt idx="37">
                  <c:v>6443.5</c:v>
                </c:pt>
                <c:pt idx="38">
                  <c:v>6515.5</c:v>
                </c:pt>
                <c:pt idx="39">
                  <c:v>6459.9</c:v>
                </c:pt>
                <c:pt idx="40">
                  <c:v>6454.9</c:v>
                </c:pt>
                <c:pt idx="41">
                  <c:v>6460.3</c:v>
                </c:pt>
                <c:pt idx="42">
                  <c:v>6345.6</c:v>
                </c:pt>
                <c:pt idx="43">
                  <c:v>6317.7</c:v>
                </c:pt>
                <c:pt idx="44">
                  <c:v>6264.8</c:v>
                </c:pt>
                <c:pt idx="45">
                  <c:v>6089.7</c:v>
                </c:pt>
                <c:pt idx="46">
                  <c:v>5788.6</c:v>
                </c:pt>
                <c:pt idx="47">
                  <c:v>5704.5</c:v>
                </c:pt>
              </c:numCache>
            </c:numRef>
          </c:val>
          <c:extLst>
            <c:ext xmlns:c16="http://schemas.microsoft.com/office/drawing/2014/chart" uri="{C3380CC4-5D6E-409C-BE32-E72D297353CC}">
              <c16:uniqueId val="{00000001-1DB4-4EA7-B1DC-4FA232C1565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802.4</c:v>
                </c:pt>
                <c:pt idx="1">
                  <c:v>799.4</c:v>
                </c:pt>
                <c:pt idx="2">
                  <c:v>801.5</c:v>
                </c:pt>
                <c:pt idx="3">
                  <c:v>798.5</c:v>
                </c:pt>
                <c:pt idx="4">
                  <c:v>798.3</c:v>
                </c:pt>
                <c:pt idx="5">
                  <c:v>793.4</c:v>
                </c:pt>
                <c:pt idx="6">
                  <c:v>805.1</c:v>
                </c:pt>
                <c:pt idx="7">
                  <c:v>810.7</c:v>
                </c:pt>
                <c:pt idx="8">
                  <c:v>805.7</c:v>
                </c:pt>
                <c:pt idx="9">
                  <c:v>798.8</c:v>
                </c:pt>
                <c:pt idx="10">
                  <c:v>808.3</c:v>
                </c:pt>
                <c:pt idx="11">
                  <c:v>819.6</c:v>
                </c:pt>
                <c:pt idx="12">
                  <c:v>949.8</c:v>
                </c:pt>
                <c:pt idx="13">
                  <c:v>1128.2</c:v>
                </c:pt>
                <c:pt idx="14">
                  <c:v>1342.5</c:v>
                </c:pt>
                <c:pt idx="15">
                  <c:v>1455.7</c:v>
                </c:pt>
                <c:pt idx="16">
                  <c:v>1504.7</c:v>
                </c:pt>
                <c:pt idx="17">
                  <c:v>1520.8</c:v>
                </c:pt>
                <c:pt idx="18">
                  <c:v>1528.7</c:v>
                </c:pt>
                <c:pt idx="19">
                  <c:v>1555</c:v>
                </c:pt>
                <c:pt idx="20">
                  <c:v>1558.5</c:v>
                </c:pt>
                <c:pt idx="21">
                  <c:v>1563.9</c:v>
                </c:pt>
                <c:pt idx="22">
                  <c:v>1534.7</c:v>
                </c:pt>
                <c:pt idx="23">
                  <c:v>1532.4</c:v>
                </c:pt>
                <c:pt idx="24">
                  <c:v>1547.1</c:v>
                </c:pt>
                <c:pt idx="25">
                  <c:v>1530.1</c:v>
                </c:pt>
                <c:pt idx="26">
                  <c:v>1480.7</c:v>
                </c:pt>
                <c:pt idx="27">
                  <c:v>1471.8</c:v>
                </c:pt>
                <c:pt idx="28">
                  <c:v>1253.8</c:v>
                </c:pt>
                <c:pt idx="29">
                  <c:v>1204.4000000000001</c:v>
                </c:pt>
                <c:pt idx="30">
                  <c:v>1015.6</c:v>
                </c:pt>
                <c:pt idx="31">
                  <c:v>998.5</c:v>
                </c:pt>
                <c:pt idx="32">
                  <c:v>861.9</c:v>
                </c:pt>
                <c:pt idx="33">
                  <c:v>852.6</c:v>
                </c:pt>
                <c:pt idx="34">
                  <c:v>840</c:v>
                </c:pt>
                <c:pt idx="35">
                  <c:v>806.8</c:v>
                </c:pt>
                <c:pt idx="36">
                  <c:v>798</c:v>
                </c:pt>
                <c:pt idx="37">
                  <c:v>792.1</c:v>
                </c:pt>
                <c:pt idx="38">
                  <c:v>796</c:v>
                </c:pt>
                <c:pt idx="39">
                  <c:v>792.4</c:v>
                </c:pt>
                <c:pt idx="40">
                  <c:v>793.8</c:v>
                </c:pt>
                <c:pt idx="41">
                  <c:v>797.3</c:v>
                </c:pt>
                <c:pt idx="42">
                  <c:v>795.7</c:v>
                </c:pt>
                <c:pt idx="43">
                  <c:v>787.5</c:v>
                </c:pt>
                <c:pt idx="44">
                  <c:v>793.5</c:v>
                </c:pt>
                <c:pt idx="45">
                  <c:v>789.6</c:v>
                </c:pt>
                <c:pt idx="46">
                  <c:v>762.4</c:v>
                </c:pt>
                <c:pt idx="47">
                  <c:v>799.2</c:v>
                </c:pt>
              </c:numCache>
            </c:numRef>
          </c:val>
          <c:extLst>
            <c:ext xmlns:c16="http://schemas.microsoft.com/office/drawing/2014/chart" uri="{C3380CC4-5D6E-409C-BE32-E72D297353CC}">
              <c16:uniqueId val="{00000002-1DB4-4EA7-B1DC-4FA232C156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4739.6000000000004</c:v>
                </c:pt>
                <c:pt idx="1">
                  <c:v>4795.3</c:v>
                </c:pt>
                <c:pt idx="2">
                  <c:v>4722.8</c:v>
                </c:pt>
                <c:pt idx="3">
                  <c:v>4671.2</c:v>
                </c:pt>
                <c:pt idx="4">
                  <c:v>4771.3999999999996</c:v>
                </c:pt>
                <c:pt idx="5">
                  <c:v>4808.5</c:v>
                </c:pt>
                <c:pt idx="6">
                  <c:v>4849.3</c:v>
                </c:pt>
                <c:pt idx="7">
                  <c:v>4782.8999999999996</c:v>
                </c:pt>
                <c:pt idx="8">
                  <c:v>4701.7</c:v>
                </c:pt>
                <c:pt idx="9">
                  <c:v>4682.7</c:v>
                </c:pt>
                <c:pt idx="10">
                  <c:v>4776</c:v>
                </c:pt>
                <c:pt idx="11">
                  <c:v>4586.1000000000004</c:v>
                </c:pt>
                <c:pt idx="12">
                  <c:v>4653.8999999999996</c:v>
                </c:pt>
                <c:pt idx="13">
                  <c:v>4657.3999999999996</c:v>
                </c:pt>
                <c:pt idx="14">
                  <c:v>4714.5</c:v>
                </c:pt>
                <c:pt idx="15">
                  <c:v>4816.8</c:v>
                </c:pt>
                <c:pt idx="16">
                  <c:v>4744.8999999999996</c:v>
                </c:pt>
                <c:pt idx="17">
                  <c:v>4747.2</c:v>
                </c:pt>
                <c:pt idx="18">
                  <c:v>4829.3999999999996</c:v>
                </c:pt>
                <c:pt idx="19">
                  <c:v>4807.8</c:v>
                </c:pt>
                <c:pt idx="20">
                  <c:v>4870.1000000000004</c:v>
                </c:pt>
                <c:pt idx="21">
                  <c:v>4886.3</c:v>
                </c:pt>
                <c:pt idx="22">
                  <c:v>4934.8999999999996</c:v>
                </c:pt>
                <c:pt idx="23">
                  <c:v>4949.8</c:v>
                </c:pt>
                <c:pt idx="24">
                  <c:v>4954.1000000000004</c:v>
                </c:pt>
                <c:pt idx="25">
                  <c:v>4948.3</c:v>
                </c:pt>
                <c:pt idx="26">
                  <c:v>4832.6000000000004</c:v>
                </c:pt>
                <c:pt idx="27">
                  <c:v>4839.6000000000004</c:v>
                </c:pt>
                <c:pt idx="28">
                  <c:v>4953.1000000000004</c:v>
                </c:pt>
                <c:pt idx="29">
                  <c:v>4856.3</c:v>
                </c:pt>
                <c:pt idx="30">
                  <c:v>4921.5</c:v>
                </c:pt>
                <c:pt idx="31">
                  <c:v>4889.6000000000004</c:v>
                </c:pt>
                <c:pt idx="32">
                  <c:v>4898.5</c:v>
                </c:pt>
                <c:pt idx="33">
                  <c:v>4853</c:v>
                </c:pt>
                <c:pt idx="34">
                  <c:v>4843.5</c:v>
                </c:pt>
                <c:pt idx="35">
                  <c:v>4758.5</c:v>
                </c:pt>
                <c:pt idx="36">
                  <c:v>4786.3999999999996</c:v>
                </c:pt>
                <c:pt idx="37">
                  <c:v>4921.8</c:v>
                </c:pt>
                <c:pt idx="38">
                  <c:v>4908.5</c:v>
                </c:pt>
                <c:pt idx="39">
                  <c:v>4897</c:v>
                </c:pt>
                <c:pt idx="40">
                  <c:v>4928</c:v>
                </c:pt>
                <c:pt idx="41">
                  <c:v>5002</c:v>
                </c:pt>
                <c:pt idx="42">
                  <c:v>4958.1000000000004</c:v>
                </c:pt>
                <c:pt idx="43">
                  <c:v>4960.7</c:v>
                </c:pt>
                <c:pt idx="44">
                  <c:v>4939.5</c:v>
                </c:pt>
                <c:pt idx="45">
                  <c:v>4948.6000000000004</c:v>
                </c:pt>
                <c:pt idx="46">
                  <c:v>4690.2</c:v>
                </c:pt>
                <c:pt idx="47">
                  <c:v>4766.2</c:v>
                </c:pt>
              </c:numCache>
            </c:numRef>
          </c:val>
          <c:extLst>
            <c:ext xmlns:c16="http://schemas.microsoft.com/office/drawing/2014/chart" uri="{C3380CC4-5D6E-409C-BE32-E72D297353CC}">
              <c16:uniqueId val="{00000000-8828-4A5B-B0BD-A45E68E6562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2007.7</c:v>
                </c:pt>
                <c:pt idx="1">
                  <c:v>1898.6</c:v>
                </c:pt>
                <c:pt idx="2">
                  <c:v>1831.6</c:v>
                </c:pt>
                <c:pt idx="3">
                  <c:v>1729.9</c:v>
                </c:pt>
                <c:pt idx="4">
                  <c:v>1590.5</c:v>
                </c:pt>
                <c:pt idx="5">
                  <c:v>1569.1</c:v>
                </c:pt>
                <c:pt idx="6">
                  <c:v>1642</c:v>
                </c:pt>
                <c:pt idx="7">
                  <c:v>1633.9</c:v>
                </c:pt>
                <c:pt idx="8">
                  <c:v>1806</c:v>
                </c:pt>
                <c:pt idx="9">
                  <c:v>1831.1</c:v>
                </c:pt>
                <c:pt idx="10">
                  <c:v>1848.7</c:v>
                </c:pt>
                <c:pt idx="11">
                  <c:v>1853</c:v>
                </c:pt>
                <c:pt idx="12">
                  <c:v>1831.1</c:v>
                </c:pt>
                <c:pt idx="13">
                  <c:v>1688.5</c:v>
                </c:pt>
                <c:pt idx="14">
                  <c:v>1637</c:v>
                </c:pt>
                <c:pt idx="15">
                  <c:v>1667.8</c:v>
                </c:pt>
                <c:pt idx="16">
                  <c:v>1914.1</c:v>
                </c:pt>
                <c:pt idx="17">
                  <c:v>2080.4</c:v>
                </c:pt>
                <c:pt idx="18">
                  <c:v>2143.3000000000002</c:v>
                </c:pt>
                <c:pt idx="19">
                  <c:v>2281</c:v>
                </c:pt>
                <c:pt idx="20">
                  <c:v>2307.1999999999998</c:v>
                </c:pt>
                <c:pt idx="21">
                  <c:v>2301.4</c:v>
                </c:pt>
                <c:pt idx="22">
                  <c:v>2268.4</c:v>
                </c:pt>
                <c:pt idx="23">
                  <c:v>2334.8000000000002</c:v>
                </c:pt>
                <c:pt idx="24">
                  <c:v>2215.8000000000002</c:v>
                </c:pt>
                <c:pt idx="25">
                  <c:v>2131.6</c:v>
                </c:pt>
                <c:pt idx="26">
                  <c:v>2049.1</c:v>
                </c:pt>
                <c:pt idx="27">
                  <c:v>2077.1999999999998</c:v>
                </c:pt>
                <c:pt idx="28">
                  <c:v>2170.6</c:v>
                </c:pt>
                <c:pt idx="29">
                  <c:v>2204.8000000000002</c:v>
                </c:pt>
                <c:pt idx="30">
                  <c:v>2367.1999999999998</c:v>
                </c:pt>
                <c:pt idx="31">
                  <c:v>2491.6999999999998</c:v>
                </c:pt>
                <c:pt idx="32">
                  <c:v>2438.4</c:v>
                </c:pt>
                <c:pt idx="33">
                  <c:v>2311.8000000000002</c:v>
                </c:pt>
                <c:pt idx="34">
                  <c:v>2255.8000000000002</c:v>
                </c:pt>
                <c:pt idx="35">
                  <c:v>2112.6999999999998</c:v>
                </c:pt>
                <c:pt idx="36">
                  <c:v>2139.1</c:v>
                </c:pt>
                <c:pt idx="37">
                  <c:v>2331.6999999999998</c:v>
                </c:pt>
                <c:pt idx="38">
                  <c:v>2455.1</c:v>
                </c:pt>
                <c:pt idx="39">
                  <c:v>2441.6</c:v>
                </c:pt>
                <c:pt idx="40">
                  <c:v>2452.4</c:v>
                </c:pt>
                <c:pt idx="41">
                  <c:v>2412.1999999999998</c:v>
                </c:pt>
                <c:pt idx="42">
                  <c:v>2382.3000000000002</c:v>
                </c:pt>
                <c:pt idx="43">
                  <c:v>2354.8000000000002</c:v>
                </c:pt>
                <c:pt idx="44">
                  <c:v>2338.3000000000002</c:v>
                </c:pt>
                <c:pt idx="45">
                  <c:v>2145.6</c:v>
                </c:pt>
                <c:pt idx="46">
                  <c:v>2082.6999999999998</c:v>
                </c:pt>
                <c:pt idx="47">
                  <c:v>2011.9</c:v>
                </c:pt>
              </c:numCache>
            </c:numRef>
          </c:val>
          <c:extLst>
            <c:ext xmlns:c16="http://schemas.microsoft.com/office/drawing/2014/chart" uri="{C3380CC4-5D6E-409C-BE32-E72D297353CC}">
              <c16:uniqueId val="{00000001-8828-4A5B-B0BD-A45E68E6562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0.3</c:v>
                </c:pt>
                <c:pt idx="11">
                  <c:v>32.799999999999997</c:v>
                </c:pt>
                <c:pt idx="12">
                  <c:v>152.1</c:v>
                </c:pt>
                <c:pt idx="13">
                  <c:v>317</c:v>
                </c:pt>
                <c:pt idx="14">
                  <c:v>536.79999999999995</c:v>
                </c:pt>
                <c:pt idx="15">
                  <c:v>639.4</c:v>
                </c:pt>
                <c:pt idx="16">
                  <c:v>698.6</c:v>
                </c:pt>
                <c:pt idx="17">
                  <c:v>726.3</c:v>
                </c:pt>
                <c:pt idx="18">
                  <c:v>727.6</c:v>
                </c:pt>
                <c:pt idx="19">
                  <c:v>749.6</c:v>
                </c:pt>
                <c:pt idx="20">
                  <c:v>756.3</c:v>
                </c:pt>
                <c:pt idx="21">
                  <c:v>764</c:v>
                </c:pt>
                <c:pt idx="22">
                  <c:v>736.2</c:v>
                </c:pt>
                <c:pt idx="23">
                  <c:v>732.9</c:v>
                </c:pt>
                <c:pt idx="24">
                  <c:v>745.7</c:v>
                </c:pt>
                <c:pt idx="25">
                  <c:v>734.2</c:v>
                </c:pt>
                <c:pt idx="26">
                  <c:v>708.9</c:v>
                </c:pt>
                <c:pt idx="27">
                  <c:v>673.9</c:v>
                </c:pt>
                <c:pt idx="28">
                  <c:v>450</c:v>
                </c:pt>
                <c:pt idx="29">
                  <c:v>408.8</c:v>
                </c:pt>
                <c:pt idx="30">
                  <c:v>219.2</c:v>
                </c:pt>
                <c:pt idx="31">
                  <c:v>210.2</c:v>
                </c:pt>
                <c:pt idx="32">
                  <c:v>63.2</c:v>
                </c:pt>
                <c:pt idx="33">
                  <c:v>59.6</c:v>
                </c:pt>
                <c:pt idx="34">
                  <c:v>41.4</c:v>
                </c:pt>
                <c:pt idx="35">
                  <c:v>18.2</c:v>
                </c:pt>
                <c:pt idx="36">
                  <c:v>1.6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828-4A5B-B0BD-A45E68E6562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160.6</c:v>
                </c:pt>
                <c:pt idx="1">
                  <c:v>134.19999999999999</c:v>
                </c:pt>
                <c:pt idx="2">
                  <c:v>153.6</c:v>
                </c:pt>
                <c:pt idx="3">
                  <c:v>186.5</c:v>
                </c:pt>
                <c:pt idx="4">
                  <c:v>183.3</c:v>
                </c:pt>
                <c:pt idx="5">
                  <c:v>184.3</c:v>
                </c:pt>
                <c:pt idx="6">
                  <c:v>164.9</c:v>
                </c:pt>
                <c:pt idx="7">
                  <c:v>154.69999999999999</c:v>
                </c:pt>
                <c:pt idx="8">
                  <c:v>149.9</c:v>
                </c:pt>
                <c:pt idx="9">
                  <c:v>150.6</c:v>
                </c:pt>
                <c:pt idx="10">
                  <c:v>142.69999999999999</c:v>
                </c:pt>
                <c:pt idx="11">
                  <c:v>171.2</c:v>
                </c:pt>
                <c:pt idx="12">
                  <c:v>184.4</c:v>
                </c:pt>
                <c:pt idx="13">
                  <c:v>191</c:v>
                </c:pt>
                <c:pt idx="14">
                  <c:v>212.5</c:v>
                </c:pt>
                <c:pt idx="15">
                  <c:v>210.2</c:v>
                </c:pt>
                <c:pt idx="16">
                  <c:v>218.4</c:v>
                </c:pt>
                <c:pt idx="17">
                  <c:v>235.7</c:v>
                </c:pt>
                <c:pt idx="18">
                  <c:v>275.89999999999998</c:v>
                </c:pt>
                <c:pt idx="19">
                  <c:v>295.39999999999998</c:v>
                </c:pt>
                <c:pt idx="20">
                  <c:v>283.5</c:v>
                </c:pt>
                <c:pt idx="21">
                  <c:v>311.3</c:v>
                </c:pt>
                <c:pt idx="22">
                  <c:v>328.8</c:v>
                </c:pt>
                <c:pt idx="23">
                  <c:v>394.9</c:v>
                </c:pt>
                <c:pt idx="24">
                  <c:v>450.2</c:v>
                </c:pt>
                <c:pt idx="25">
                  <c:v>477.6</c:v>
                </c:pt>
                <c:pt idx="26">
                  <c:v>573.4</c:v>
                </c:pt>
                <c:pt idx="27">
                  <c:v>640.79999999999995</c:v>
                </c:pt>
                <c:pt idx="28">
                  <c:v>648.6</c:v>
                </c:pt>
                <c:pt idx="29">
                  <c:v>677.8</c:v>
                </c:pt>
                <c:pt idx="30">
                  <c:v>709.9</c:v>
                </c:pt>
                <c:pt idx="31">
                  <c:v>768.9</c:v>
                </c:pt>
                <c:pt idx="32">
                  <c:v>808.8</c:v>
                </c:pt>
                <c:pt idx="33">
                  <c:v>793.3</c:v>
                </c:pt>
                <c:pt idx="34">
                  <c:v>785</c:v>
                </c:pt>
                <c:pt idx="35">
                  <c:v>756.9</c:v>
                </c:pt>
                <c:pt idx="36">
                  <c:v>751.7</c:v>
                </c:pt>
                <c:pt idx="37">
                  <c:v>642.6</c:v>
                </c:pt>
                <c:pt idx="38">
                  <c:v>603</c:v>
                </c:pt>
                <c:pt idx="39">
                  <c:v>569.20000000000005</c:v>
                </c:pt>
                <c:pt idx="40">
                  <c:v>520.29999999999995</c:v>
                </c:pt>
                <c:pt idx="41">
                  <c:v>501.7</c:v>
                </c:pt>
                <c:pt idx="42">
                  <c:v>456.2</c:v>
                </c:pt>
                <c:pt idx="43">
                  <c:v>431.4</c:v>
                </c:pt>
                <c:pt idx="44">
                  <c:v>423.1</c:v>
                </c:pt>
                <c:pt idx="45">
                  <c:v>425.2</c:v>
                </c:pt>
                <c:pt idx="46">
                  <c:v>404.9</c:v>
                </c:pt>
                <c:pt idx="47">
                  <c:v>361</c:v>
                </c:pt>
              </c:numCache>
            </c:numRef>
          </c:val>
          <c:extLst>
            <c:ext xmlns:c16="http://schemas.microsoft.com/office/drawing/2014/chart" uri="{C3380CC4-5D6E-409C-BE32-E72D297353CC}">
              <c16:uniqueId val="{00000003-8828-4A5B-B0BD-A45E68E6562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384.7</c:v>
                </c:pt>
                <c:pt idx="1">
                  <c:v>381.4</c:v>
                </c:pt>
                <c:pt idx="2">
                  <c:v>381.3</c:v>
                </c:pt>
                <c:pt idx="3">
                  <c:v>380.4</c:v>
                </c:pt>
                <c:pt idx="4">
                  <c:v>379.2</c:v>
                </c:pt>
                <c:pt idx="5">
                  <c:v>375.3</c:v>
                </c:pt>
                <c:pt idx="6">
                  <c:v>381.1</c:v>
                </c:pt>
                <c:pt idx="7">
                  <c:v>381.2</c:v>
                </c:pt>
                <c:pt idx="8">
                  <c:v>378.3</c:v>
                </c:pt>
                <c:pt idx="9">
                  <c:v>377</c:v>
                </c:pt>
                <c:pt idx="10">
                  <c:v>378.5</c:v>
                </c:pt>
                <c:pt idx="11">
                  <c:v>376.9</c:v>
                </c:pt>
                <c:pt idx="12">
                  <c:v>377.7</c:v>
                </c:pt>
                <c:pt idx="13">
                  <c:v>377.9</c:v>
                </c:pt>
                <c:pt idx="14">
                  <c:v>377.7</c:v>
                </c:pt>
                <c:pt idx="15">
                  <c:v>377.8</c:v>
                </c:pt>
                <c:pt idx="16">
                  <c:v>378.4</c:v>
                </c:pt>
                <c:pt idx="17">
                  <c:v>377.8</c:v>
                </c:pt>
                <c:pt idx="18">
                  <c:v>377.7</c:v>
                </c:pt>
                <c:pt idx="19">
                  <c:v>376.6</c:v>
                </c:pt>
                <c:pt idx="20">
                  <c:v>376.7</c:v>
                </c:pt>
                <c:pt idx="21">
                  <c:v>376.8</c:v>
                </c:pt>
                <c:pt idx="22">
                  <c:v>375.8</c:v>
                </c:pt>
                <c:pt idx="23">
                  <c:v>374.4</c:v>
                </c:pt>
                <c:pt idx="24">
                  <c:v>374.5</c:v>
                </c:pt>
                <c:pt idx="25">
                  <c:v>381.1</c:v>
                </c:pt>
                <c:pt idx="26">
                  <c:v>372.7</c:v>
                </c:pt>
                <c:pt idx="27">
                  <c:v>353.4</c:v>
                </c:pt>
                <c:pt idx="28">
                  <c:v>353.5</c:v>
                </c:pt>
                <c:pt idx="29">
                  <c:v>371.4</c:v>
                </c:pt>
                <c:pt idx="30">
                  <c:v>369.2</c:v>
                </c:pt>
                <c:pt idx="31">
                  <c:v>369.9</c:v>
                </c:pt>
                <c:pt idx="32">
                  <c:v>373.7</c:v>
                </c:pt>
                <c:pt idx="33">
                  <c:v>372.9</c:v>
                </c:pt>
                <c:pt idx="34">
                  <c:v>374.7</c:v>
                </c:pt>
                <c:pt idx="35">
                  <c:v>374.4</c:v>
                </c:pt>
                <c:pt idx="36">
                  <c:v>374.5</c:v>
                </c:pt>
                <c:pt idx="37">
                  <c:v>374.2</c:v>
                </c:pt>
                <c:pt idx="38">
                  <c:v>372.6</c:v>
                </c:pt>
                <c:pt idx="39">
                  <c:v>372.3</c:v>
                </c:pt>
                <c:pt idx="40">
                  <c:v>373.2</c:v>
                </c:pt>
                <c:pt idx="41">
                  <c:v>374.2</c:v>
                </c:pt>
                <c:pt idx="42">
                  <c:v>376.1</c:v>
                </c:pt>
                <c:pt idx="43">
                  <c:v>375.9</c:v>
                </c:pt>
                <c:pt idx="44">
                  <c:v>375.9</c:v>
                </c:pt>
                <c:pt idx="45">
                  <c:v>373.8</c:v>
                </c:pt>
                <c:pt idx="46">
                  <c:v>371.4</c:v>
                </c:pt>
                <c:pt idx="47">
                  <c:v>373.9</c:v>
                </c:pt>
              </c:numCache>
            </c:numRef>
          </c:val>
          <c:extLst>
            <c:ext xmlns:c16="http://schemas.microsoft.com/office/drawing/2014/chart" uri="{C3380CC4-5D6E-409C-BE32-E72D297353CC}">
              <c16:uniqueId val="{00000000-0B9E-4E04-A2A9-F21A7244BC3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69.400000000000006</c:v>
                </c:pt>
                <c:pt idx="1">
                  <c:v>69.599999999999994</c:v>
                </c:pt>
                <c:pt idx="2">
                  <c:v>68.7</c:v>
                </c:pt>
                <c:pt idx="3">
                  <c:v>67.8</c:v>
                </c:pt>
                <c:pt idx="4">
                  <c:v>68.2</c:v>
                </c:pt>
                <c:pt idx="5">
                  <c:v>69.3</c:v>
                </c:pt>
                <c:pt idx="6">
                  <c:v>68.599999999999994</c:v>
                </c:pt>
                <c:pt idx="7">
                  <c:v>70.7</c:v>
                </c:pt>
                <c:pt idx="8">
                  <c:v>68.8</c:v>
                </c:pt>
                <c:pt idx="9">
                  <c:v>60.1</c:v>
                </c:pt>
                <c:pt idx="10">
                  <c:v>66.099999999999994</c:v>
                </c:pt>
                <c:pt idx="11">
                  <c:v>65.8</c:v>
                </c:pt>
                <c:pt idx="12">
                  <c:v>65</c:v>
                </c:pt>
                <c:pt idx="13">
                  <c:v>66.7</c:v>
                </c:pt>
                <c:pt idx="14">
                  <c:v>66.3</c:v>
                </c:pt>
                <c:pt idx="15">
                  <c:v>68.900000000000006</c:v>
                </c:pt>
                <c:pt idx="16">
                  <c:v>68.900000000000006</c:v>
                </c:pt>
                <c:pt idx="17">
                  <c:v>66.599999999999994</c:v>
                </c:pt>
                <c:pt idx="18">
                  <c:v>68</c:v>
                </c:pt>
                <c:pt idx="19">
                  <c:v>70.599999999999994</c:v>
                </c:pt>
                <c:pt idx="20">
                  <c:v>70.400000000000006</c:v>
                </c:pt>
                <c:pt idx="21">
                  <c:v>69.2</c:v>
                </c:pt>
                <c:pt idx="22">
                  <c:v>67.8</c:v>
                </c:pt>
                <c:pt idx="23">
                  <c:v>72.3</c:v>
                </c:pt>
                <c:pt idx="24">
                  <c:v>70.900000000000006</c:v>
                </c:pt>
                <c:pt idx="25">
                  <c:v>71.400000000000006</c:v>
                </c:pt>
                <c:pt idx="26">
                  <c:v>71.5</c:v>
                </c:pt>
                <c:pt idx="27">
                  <c:v>71.099999999999994</c:v>
                </c:pt>
                <c:pt idx="28">
                  <c:v>70.8</c:v>
                </c:pt>
                <c:pt idx="29">
                  <c:v>70.2</c:v>
                </c:pt>
                <c:pt idx="30">
                  <c:v>72.2</c:v>
                </c:pt>
                <c:pt idx="31">
                  <c:v>71.099999999999994</c:v>
                </c:pt>
                <c:pt idx="32">
                  <c:v>74.3</c:v>
                </c:pt>
                <c:pt idx="33">
                  <c:v>70.900000000000006</c:v>
                </c:pt>
                <c:pt idx="34">
                  <c:v>71</c:v>
                </c:pt>
                <c:pt idx="35">
                  <c:v>70.7</c:v>
                </c:pt>
                <c:pt idx="36">
                  <c:v>73</c:v>
                </c:pt>
                <c:pt idx="37">
                  <c:v>73.5</c:v>
                </c:pt>
                <c:pt idx="38">
                  <c:v>73.8</c:v>
                </c:pt>
                <c:pt idx="39">
                  <c:v>76</c:v>
                </c:pt>
                <c:pt idx="40">
                  <c:v>75.5</c:v>
                </c:pt>
                <c:pt idx="41">
                  <c:v>74.099999999999994</c:v>
                </c:pt>
                <c:pt idx="42">
                  <c:v>76.3</c:v>
                </c:pt>
                <c:pt idx="43">
                  <c:v>76.599999999999994</c:v>
                </c:pt>
                <c:pt idx="44">
                  <c:v>76.5</c:v>
                </c:pt>
                <c:pt idx="45">
                  <c:v>77.099999999999994</c:v>
                </c:pt>
                <c:pt idx="46">
                  <c:v>75.2</c:v>
                </c:pt>
                <c:pt idx="47">
                  <c:v>75.099999999999994</c:v>
                </c:pt>
              </c:numCache>
            </c:numRef>
          </c:val>
          <c:extLst>
            <c:ext xmlns:c16="http://schemas.microsoft.com/office/drawing/2014/chart" uri="{C3380CC4-5D6E-409C-BE32-E72D297353CC}">
              <c16:uniqueId val="{00000001-0B9E-4E04-A2A9-F21A7244BC3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0.3</c:v>
                </c:pt>
                <c:pt idx="11">
                  <c:v>32.799999999999997</c:v>
                </c:pt>
                <c:pt idx="12">
                  <c:v>152.1</c:v>
                </c:pt>
                <c:pt idx="13">
                  <c:v>317</c:v>
                </c:pt>
                <c:pt idx="14">
                  <c:v>536.79999999999995</c:v>
                </c:pt>
                <c:pt idx="15">
                  <c:v>639.4</c:v>
                </c:pt>
                <c:pt idx="16">
                  <c:v>698.6</c:v>
                </c:pt>
                <c:pt idx="17">
                  <c:v>726.3</c:v>
                </c:pt>
                <c:pt idx="18">
                  <c:v>727.6</c:v>
                </c:pt>
                <c:pt idx="19">
                  <c:v>749.6</c:v>
                </c:pt>
                <c:pt idx="20">
                  <c:v>756.3</c:v>
                </c:pt>
                <c:pt idx="21">
                  <c:v>764</c:v>
                </c:pt>
                <c:pt idx="22">
                  <c:v>736.2</c:v>
                </c:pt>
                <c:pt idx="23">
                  <c:v>732.9</c:v>
                </c:pt>
                <c:pt idx="24">
                  <c:v>745.7</c:v>
                </c:pt>
                <c:pt idx="25">
                  <c:v>734.2</c:v>
                </c:pt>
                <c:pt idx="26">
                  <c:v>708.9</c:v>
                </c:pt>
                <c:pt idx="27">
                  <c:v>673.9</c:v>
                </c:pt>
                <c:pt idx="28">
                  <c:v>450</c:v>
                </c:pt>
                <c:pt idx="29">
                  <c:v>408.8</c:v>
                </c:pt>
                <c:pt idx="30">
                  <c:v>219.2</c:v>
                </c:pt>
                <c:pt idx="31">
                  <c:v>210.2</c:v>
                </c:pt>
                <c:pt idx="32">
                  <c:v>63.2</c:v>
                </c:pt>
                <c:pt idx="33">
                  <c:v>59.6</c:v>
                </c:pt>
                <c:pt idx="34">
                  <c:v>41.4</c:v>
                </c:pt>
                <c:pt idx="35">
                  <c:v>18.2</c:v>
                </c:pt>
                <c:pt idx="36">
                  <c:v>1.6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B9E-4E04-A2A9-F21A7244BC3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160.6</c:v>
                </c:pt>
                <c:pt idx="1">
                  <c:v>134.19999999999999</c:v>
                </c:pt>
                <c:pt idx="2">
                  <c:v>153.6</c:v>
                </c:pt>
                <c:pt idx="3">
                  <c:v>186.5</c:v>
                </c:pt>
                <c:pt idx="4">
                  <c:v>183.3</c:v>
                </c:pt>
                <c:pt idx="5">
                  <c:v>184.3</c:v>
                </c:pt>
                <c:pt idx="6">
                  <c:v>164.9</c:v>
                </c:pt>
                <c:pt idx="7">
                  <c:v>154.69999999999999</c:v>
                </c:pt>
                <c:pt idx="8">
                  <c:v>149.9</c:v>
                </c:pt>
                <c:pt idx="9">
                  <c:v>150.6</c:v>
                </c:pt>
                <c:pt idx="10">
                  <c:v>142.69999999999999</c:v>
                </c:pt>
                <c:pt idx="11">
                  <c:v>171.2</c:v>
                </c:pt>
                <c:pt idx="12">
                  <c:v>184.4</c:v>
                </c:pt>
                <c:pt idx="13">
                  <c:v>191</c:v>
                </c:pt>
                <c:pt idx="14">
                  <c:v>212.5</c:v>
                </c:pt>
                <c:pt idx="15">
                  <c:v>210.2</c:v>
                </c:pt>
                <c:pt idx="16">
                  <c:v>218.4</c:v>
                </c:pt>
                <c:pt idx="17">
                  <c:v>235.7</c:v>
                </c:pt>
                <c:pt idx="18">
                  <c:v>275.89999999999998</c:v>
                </c:pt>
                <c:pt idx="19">
                  <c:v>295.39999999999998</c:v>
                </c:pt>
                <c:pt idx="20">
                  <c:v>283.5</c:v>
                </c:pt>
                <c:pt idx="21">
                  <c:v>311.3</c:v>
                </c:pt>
                <c:pt idx="22">
                  <c:v>328.8</c:v>
                </c:pt>
                <c:pt idx="23">
                  <c:v>394.9</c:v>
                </c:pt>
                <c:pt idx="24">
                  <c:v>450.2</c:v>
                </c:pt>
                <c:pt idx="25">
                  <c:v>477.6</c:v>
                </c:pt>
                <c:pt idx="26">
                  <c:v>573.4</c:v>
                </c:pt>
                <c:pt idx="27">
                  <c:v>640.79999999999995</c:v>
                </c:pt>
                <c:pt idx="28">
                  <c:v>648.6</c:v>
                </c:pt>
                <c:pt idx="29">
                  <c:v>677.8</c:v>
                </c:pt>
                <c:pt idx="30">
                  <c:v>709.9</c:v>
                </c:pt>
                <c:pt idx="31">
                  <c:v>768.9</c:v>
                </c:pt>
                <c:pt idx="32">
                  <c:v>808.8</c:v>
                </c:pt>
                <c:pt idx="33">
                  <c:v>793.3</c:v>
                </c:pt>
                <c:pt idx="34">
                  <c:v>785</c:v>
                </c:pt>
                <c:pt idx="35">
                  <c:v>756.9</c:v>
                </c:pt>
                <c:pt idx="36">
                  <c:v>751.7</c:v>
                </c:pt>
                <c:pt idx="37">
                  <c:v>642.6</c:v>
                </c:pt>
                <c:pt idx="38">
                  <c:v>603</c:v>
                </c:pt>
                <c:pt idx="39">
                  <c:v>569.20000000000005</c:v>
                </c:pt>
                <c:pt idx="40">
                  <c:v>520.29999999999995</c:v>
                </c:pt>
                <c:pt idx="41">
                  <c:v>501.7</c:v>
                </c:pt>
                <c:pt idx="42">
                  <c:v>456.2</c:v>
                </c:pt>
                <c:pt idx="43">
                  <c:v>431.4</c:v>
                </c:pt>
                <c:pt idx="44">
                  <c:v>423.1</c:v>
                </c:pt>
                <c:pt idx="45">
                  <c:v>425.2</c:v>
                </c:pt>
                <c:pt idx="46">
                  <c:v>404.9</c:v>
                </c:pt>
                <c:pt idx="47">
                  <c:v>361</c:v>
                </c:pt>
              </c:numCache>
            </c:numRef>
          </c:val>
          <c:extLst>
            <c:ext xmlns:c16="http://schemas.microsoft.com/office/drawing/2014/chart" uri="{C3380CC4-5D6E-409C-BE32-E72D297353CC}">
              <c16:uniqueId val="{00000003-0B9E-4E04-A2A9-F21A7244BC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60.78</c:v>
                </c:pt>
                <c:pt idx="1">
                  <c:v>63.21</c:v>
                </c:pt>
                <c:pt idx="2">
                  <c:v>57.76</c:v>
                </c:pt>
                <c:pt idx="3">
                  <c:v>54.04</c:v>
                </c:pt>
                <c:pt idx="4">
                  <c:v>59.11</c:v>
                </c:pt>
                <c:pt idx="5">
                  <c:v>52.02</c:v>
                </c:pt>
                <c:pt idx="6">
                  <c:v>50.36</c:v>
                </c:pt>
                <c:pt idx="7">
                  <c:v>50.17</c:v>
                </c:pt>
                <c:pt idx="8">
                  <c:v>49.88</c:v>
                </c:pt>
                <c:pt idx="9">
                  <c:v>55.66</c:v>
                </c:pt>
                <c:pt idx="10">
                  <c:v>55.98</c:v>
                </c:pt>
                <c:pt idx="11">
                  <c:v>57.74</c:v>
                </c:pt>
                <c:pt idx="12">
                  <c:v>55.44</c:v>
                </c:pt>
                <c:pt idx="13">
                  <c:v>58.79</c:v>
                </c:pt>
                <c:pt idx="14">
                  <c:v>57.93</c:v>
                </c:pt>
                <c:pt idx="15">
                  <c:v>70.319999999999993</c:v>
                </c:pt>
                <c:pt idx="16">
                  <c:v>62.64</c:v>
                </c:pt>
                <c:pt idx="17">
                  <c:v>68.209999999999994</c:v>
                </c:pt>
                <c:pt idx="18">
                  <c:v>64.17</c:v>
                </c:pt>
                <c:pt idx="19">
                  <c:v>66.28</c:v>
                </c:pt>
                <c:pt idx="20">
                  <c:v>67.72</c:v>
                </c:pt>
                <c:pt idx="21">
                  <c:v>66.63</c:v>
                </c:pt>
                <c:pt idx="22">
                  <c:v>67.67</c:v>
                </c:pt>
                <c:pt idx="23">
                  <c:v>67.290000000000006</c:v>
                </c:pt>
                <c:pt idx="24">
                  <c:v>64.53</c:v>
                </c:pt>
                <c:pt idx="25">
                  <c:v>65.27</c:v>
                </c:pt>
                <c:pt idx="26">
                  <c:v>65.77</c:v>
                </c:pt>
                <c:pt idx="27">
                  <c:v>70.650000000000006</c:v>
                </c:pt>
                <c:pt idx="28">
                  <c:v>73.14</c:v>
                </c:pt>
                <c:pt idx="29">
                  <c:v>70.959999999999994</c:v>
                </c:pt>
                <c:pt idx="30">
                  <c:v>73.06</c:v>
                </c:pt>
                <c:pt idx="31">
                  <c:v>71.05</c:v>
                </c:pt>
                <c:pt idx="32">
                  <c:v>75.680000000000007</c:v>
                </c:pt>
                <c:pt idx="33">
                  <c:v>71.099999999999994</c:v>
                </c:pt>
                <c:pt idx="34">
                  <c:v>75.650000000000006</c:v>
                </c:pt>
                <c:pt idx="35">
                  <c:v>70.319999999999993</c:v>
                </c:pt>
                <c:pt idx="36">
                  <c:v>69.98</c:v>
                </c:pt>
                <c:pt idx="37">
                  <c:v>79.12</c:v>
                </c:pt>
                <c:pt idx="38">
                  <c:v>80.84</c:v>
                </c:pt>
                <c:pt idx="39">
                  <c:v>78.709999999999994</c:v>
                </c:pt>
                <c:pt idx="40">
                  <c:v>76.260000000000005</c:v>
                </c:pt>
                <c:pt idx="41">
                  <c:v>77.75</c:v>
                </c:pt>
                <c:pt idx="42">
                  <c:v>74.13</c:v>
                </c:pt>
                <c:pt idx="43">
                  <c:v>76.849999999999994</c:v>
                </c:pt>
                <c:pt idx="44">
                  <c:v>71.849999999999994</c:v>
                </c:pt>
                <c:pt idx="45">
                  <c:v>67.09</c:v>
                </c:pt>
                <c:pt idx="46">
                  <c:v>57.28</c:v>
                </c:pt>
                <c:pt idx="47">
                  <c:v>53.59</c:v>
                </c:pt>
              </c:numCache>
            </c:numRef>
          </c:val>
          <c:extLst>
            <c:ext xmlns:c16="http://schemas.microsoft.com/office/drawing/2014/chart" uri="{C3380CC4-5D6E-409C-BE32-E72D297353CC}">
              <c16:uniqueId val="{00000000-23CF-4ACC-BBF5-850C05D11BA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60.86</c:v>
                </c:pt>
                <c:pt idx="1">
                  <c:v>62.52</c:v>
                </c:pt>
                <c:pt idx="2">
                  <c:v>56.76</c:v>
                </c:pt>
                <c:pt idx="3">
                  <c:v>54.12</c:v>
                </c:pt>
                <c:pt idx="4">
                  <c:v>59.07</c:v>
                </c:pt>
                <c:pt idx="5">
                  <c:v>52.28</c:v>
                </c:pt>
                <c:pt idx="6">
                  <c:v>50.75</c:v>
                </c:pt>
                <c:pt idx="7">
                  <c:v>51.59</c:v>
                </c:pt>
                <c:pt idx="8">
                  <c:v>50.02</c:v>
                </c:pt>
                <c:pt idx="9">
                  <c:v>55.91</c:v>
                </c:pt>
                <c:pt idx="10">
                  <c:v>55.66</c:v>
                </c:pt>
                <c:pt idx="11">
                  <c:v>57.97</c:v>
                </c:pt>
                <c:pt idx="12">
                  <c:v>55.56</c:v>
                </c:pt>
                <c:pt idx="13">
                  <c:v>58.97</c:v>
                </c:pt>
                <c:pt idx="14">
                  <c:v>58.07</c:v>
                </c:pt>
                <c:pt idx="15">
                  <c:v>70.13</c:v>
                </c:pt>
                <c:pt idx="16">
                  <c:v>63.06</c:v>
                </c:pt>
                <c:pt idx="17">
                  <c:v>68.09</c:v>
                </c:pt>
                <c:pt idx="18">
                  <c:v>64.400000000000006</c:v>
                </c:pt>
                <c:pt idx="19">
                  <c:v>66.16</c:v>
                </c:pt>
                <c:pt idx="20">
                  <c:v>67.599999999999994</c:v>
                </c:pt>
                <c:pt idx="21">
                  <c:v>66.37</c:v>
                </c:pt>
                <c:pt idx="22">
                  <c:v>67.599999999999994</c:v>
                </c:pt>
                <c:pt idx="23">
                  <c:v>66.48</c:v>
                </c:pt>
                <c:pt idx="24">
                  <c:v>64.930000000000007</c:v>
                </c:pt>
                <c:pt idx="25">
                  <c:v>65.739999999999995</c:v>
                </c:pt>
                <c:pt idx="26">
                  <c:v>66.48</c:v>
                </c:pt>
                <c:pt idx="27">
                  <c:v>71.739999999999995</c:v>
                </c:pt>
                <c:pt idx="28">
                  <c:v>73.709999999999994</c:v>
                </c:pt>
                <c:pt idx="29">
                  <c:v>70.72</c:v>
                </c:pt>
                <c:pt idx="30">
                  <c:v>72.290000000000006</c:v>
                </c:pt>
                <c:pt idx="31">
                  <c:v>72.010000000000005</c:v>
                </c:pt>
                <c:pt idx="32">
                  <c:v>76.28</c:v>
                </c:pt>
                <c:pt idx="33">
                  <c:v>71.75</c:v>
                </c:pt>
                <c:pt idx="34">
                  <c:v>75.13</c:v>
                </c:pt>
                <c:pt idx="35">
                  <c:v>74.2</c:v>
                </c:pt>
                <c:pt idx="36">
                  <c:v>70.16</c:v>
                </c:pt>
                <c:pt idx="37">
                  <c:v>78.23</c:v>
                </c:pt>
                <c:pt idx="38">
                  <c:v>80.56</c:v>
                </c:pt>
                <c:pt idx="39">
                  <c:v>77.81</c:v>
                </c:pt>
                <c:pt idx="40">
                  <c:v>76.040000000000006</c:v>
                </c:pt>
                <c:pt idx="41">
                  <c:v>78.88</c:v>
                </c:pt>
                <c:pt idx="42">
                  <c:v>73.91</c:v>
                </c:pt>
                <c:pt idx="43">
                  <c:v>76.73</c:v>
                </c:pt>
                <c:pt idx="44">
                  <c:v>70.78</c:v>
                </c:pt>
                <c:pt idx="45">
                  <c:v>67.25</c:v>
                </c:pt>
                <c:pt idx="46">
                  <c:v>57.53</c:v>
                </c:pt>
                <c:pt idx="47">
                  <c:v>54.23</c:v>
                </c:pt>
              </c:numCache>
            </c:numRef>
          </c:val>
          <c:extLst>
            <c:ext xmlns:c16="http://schemas.microsoft.com/office/drawing/2014/chart" uri="{C3380CC4-5D6E-409C-BE32-E72D297353CC}">
              <c16:uniqueId val="{00000001-23CF-4ACC-BBF5-850C05D11BA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68.6173</c:v>
                </c:pt>
                <c:pt idx="1">
                  <c:v>75.896900000000002</c:v>
                </c:pt>
                <c:pt idx="2">
                  <c:v>71.412199999999999</c:v>
                </c:pt>
                <c:pt idx="3">
                  <c:v>68.624099999999999</c:v>
                </c:pt>
                <c:pt idx="4">
                  <c:v>74.390199999999993</c:v>
                </c:pt>
                <c:pt idx="5">
                  <c:v>69.093000000000004</c:v>
                </c:pt>
                <c:pt idx="6">
                  <c:v>66.931299999999993</c:v>
                </c:pt>
                <c:pt idx="7">
                  <c:v>69.241900000000001</c:v>
                </c:pt>
                <c:pt idx="8">
                  <c:v>66.629400000000004</c:v>
                </c:pt>
                <c:pt idx="9">
                  <c:v>74.566900000000004</c:v>
                </c:pt>
                <c:pt idx="10">
                  <c:v>74.704499999999996</c:v>
                </c:pt>
                <c:pt idx="11">
                  <c:v>74.946899999999999</c:v>
                </c:pt>
                <c:pt idx="12">
                  <c:v>72.013499999999993</c:v>
                </c:pt>
                <c:pt idx="13">
                  <c:v>75.828800000000001</c:v>
                </c:pt>
                <c:pt idx="14">
                  <c:v>70.774100000000004</c:v>
                </c:pt>
                <c:pt idx="15">
                  <c:v>81.068600000000004</c:v>
                </c:pt>
                <c:pt idx="16">
                  <c:v>74.005200000000002</c:v>
                </c:pt>
                <c:pt idx="17">
                  <c:v>77.985699999999994</c:v>
                </c:pt>
                <c:pt idx="18">
                  <c:v>74.864599999999996</c:v>
                </c:pt>
                <c:pt idx="19">
                  <c:v>79.269000000000005</c:v>
                </c:pt>
                <c:pt idx="20">
                  <c:v>81.909300000000002</c:v>
                </c:pt>
                <c:pt idx="21">
                  <c:v>84.674000000000007</c:v>
                </c:pt>
                <c:pt idx="22">
                  <c:v>85.811899999999994</c:v>
                </c:pt>
                <c:pt idx="23">
                  <c:v>86.408799999999999</c:v>
                </c:pt>
                <c:pt idx="24">
                  <c:v>83.529899999999998</c:v>
                </c:pt>
                <c:pt idx="25">
                  <c:v>81.789500000000004</c:v>
                </c:pt>
                <c:pt idx="26">
                  <c:v>85.860900000000001</c:v>
                </c:pt>
                <c:pt idx="27">
                  <c:v>86.455100000000002</c:v>
                </c:pt>
                <c:pt idx="28">
                  <c:v>89.402500000000003</c:v>
                </c:pt>
                <c:pt idx="29">
                  <c:v>81.542400000000001</c:v>
                </c:pt>
                <c:pt idx="30">
                  <c:v>83.785600000000002</c:v>
                </c:pt>
                <c:pt idx="31">
                  <c:v>79.542100000000005</c:v>
                </c:pt>
                <c:pt idx="32">
                  <c:v>88.054599999999994</c:v>
                </c:pt>
                <c:pt idx="33">
                  <c:v>81.983800000000002</c:v>
                </c:pt>
                <c:pt idx="34">
                  <c:v>88.7761</c:v>
                </c:pt>
                <c:pt idx="35">
                  <c:v>83.504800000000003</c:v>
                </c:pt>
                <c:pt idx="36">
                  <c:v>78.606300000000005</c:v>
                </c:pt>
                <c:pt idx="37">
                  <c:v>88.712900000000005</c:v>
                </c:pt>
                <c:pt idx="38">
                  <c:v>90.803899999999999</c:v>
                </c:pt>
                <c:pt idx="39">
                  <c:v>88.6858</c:v>
                </c:pt>
                <c:pt idx="40">
                  <c:v>86.313800000000001</c:v>
                </c:pt>
                <c:pt idx="41">
                  <c:v>89.4983</c:v>
                </c:pt>
                <c:pt idx="42">
                  <c:v>86.7804</c:v>
                </c:pt>
                <c:pt idx="43">
                  <c:v>90.1708</c:v>
                </c:pt>
                <c:pt idx="44">
                  <c:v>84.343999999999994</c:v>
                </c:pt>
                <c:pt idx="45">
                  <c:v>79.292500000000004</c:v>
                </c:pt>
                <c:pt idx="46">
                  <c:v>71.045100000000005</c:v>
                </c:pt>
                <c:pt idx="47">
                  <c:v>67.779499999999999</c:v>
                </c:pt>
              </c:numCache>
            </c:numRef>
          </c:val>
          <c:extLst>
            <c:ext xmlns:c16="http://schemas.microsoft.com/office/drawing/2014/chart" uri="{C3380CC4-5D6E-409C-BE32-E72D297353CC}">
              <c16:uniqueId val="{00000002-23CF-4ACC-BBF5-850C05D11BA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3CF-4ACC-BBF5-850C05D11BA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266.7627</c:v>
                </c:pt>
                <c:pt idx="1">
                  <c:v>269.9545</c:v>
                </c:pt>
                <c:pt idx="2">
                  <c:v>253.8304</c:v>
                </c:pt>
                <c:pt idx="3">
                  <c:v>246.45419999999999</c:v>
                </c:pt>
                <c:pt idx="4">
                  <c:v>258.56659999999999</c:v>
                </c:pt>
                <c:pt idx="5">
                  <c:v>268.52109999999999</c:v>
                </c:pt>
                <c:pt idx="6">
                  <c:v>244.6105</c:v>
                </c:pt>
                <c:pt idx="7">
                  <c:v>264.5967</c:v>
                </c:pt>
                <c:pt idx="8">
                  <c:v>247.465</c:v>
                </c:pt>
                <c:pt idx="9">
                  <c:v>282.9008</c:v>
                </c:pt>
                <c:pt idx="10">
                  <c:v>285.80059999999997</c:v>
                </c:pt>
                <c:pt idx="11">
                  <c:v>304.61989999999997</c:v>
                </c:pt>
                <c:pt idx="12">
                  <c:v>286.08929999999998</c:v>
                </c:pt>
                <c:pt idx="13">
                  <c:v>312.90140000000002</c:v>
                </c:pt>
                <c:pt idx="14">
                  <c:v>316.69060000000002</c:v>
                </c:pt>
                <c:pt idx="15">
                  <c:v>371.55650000000003</c:v>
                </c:pt>
                <c:pt idx="16">
                  <c:v>353.60079999999999</c:v>
                </c:pt>
                <c:pt idx="17">
                  <c:v>393.834</c:v>
                </c:pt>
                <c:pt idx="18">
                  <c:v>372.90820000000002</c:v>
                </c:pt>
                <c:pt idx="19">
                  <c:v>413.50369999999998</c:v>
                </c:pt>
                <c:pt idx="20">
                  <c:v>430.01639999999998</c:v>
                </c:pt>
                <c:pt idx="21">
                  <c:v>431.0292</c:v>
                </c:pt>
                <c:pt idx="22">
                  <c:v>454.61590000000001</c:v>
                </c:pt>
                <c:pt idx="23">
                  <c:v>447.06279999999998</c:v>
                </c:pt>
                <c:pt idx="24">
                  <c:v>423.4751</c:v>
                </c:pt>
                <c:pt idx="25">
                  <c:v>431.36419999999998</c:v>
                </c:pt>
                <c:pt idx="26">
                  <c:v>423.9778</c:v>
                </c:pt>
                <c:pt idx="27">
                  <c:v>432.09309999999999</c:v>
                </c:pt>
                <c:pt idx="28">
                  <c:v>453.53890000000001</c:v>
                </c:pt>
                <c:pt idx="29">
                  <c:v>450.82279999999997</c:v>
                </c:pt>
                <c:pt idx="30">
                  <c:v>438.3331</c:v>
                </c:pt>
                <c:pt idx="31">
                  <c:v>417.17129999999997</c:v>
                </c:pt>
                <c:pt idx="32">
                  <c:v>436.03030000000001</c:v>
                </c:pt>
                <c:pt idx="33">
                  <c:v>405.12509999999997</c:v>
                </c:pt>
                <c:pt idx="34">
                  <c:v>412.435</c:v>
                </c:pt>
                <c:pt idx="35">
                  <c:v>376.57470000000001</c:v>
                </c:pt>
                <c:pt idx="36">
                  <c:v>370.12150000000003</c:v>
                </c:pt>
                <c:pt idx="37">
                  <c:v>455.51620000000003</c:v>
                </c:pt>
                <c:pt idx="38">
                  <c:v>484.7534</c:v>
                </c:pt>
                <c:pt idx="39">
                  <c:v>478.70760000000001</c:v>
                </c:pt>
                <c:pt idx="40">
                  <c:v>478.6583</c:v>
                </c:pt>
                <c:pt idx="41">
                  <c:v>489.94920000000002</c:v>
                </c:pt>
                <c:pt idx="42">
                  <c:v>455.11680000000001</c:v>
                </c:pt>
                <c:pt idx="43">
                  <c:v>461.9006</c:v>
                </c:pt>
                <c:pt idx="44">
                  <c:v>443.90179999999998</c:v>
                </c:pt>
                <c:pt idx="45">
                  <c:v>388.9615</c:v>
                </c:pt>
                <c:pt idx="46">
                  <c:v>320.95679999999999</c:v>
                </c:pt>
                <c:pt idx="47">
                  <c:v>299.23750000000001</c:v>
                </c:pt>
              </c:numCache>
            </c:numRef>
          </c:val>
          <c:extLst>
            <c:ext xmlns:c16="http://schemas.microsoft.com/office/drawing/2014/chart" uri="{C3380CC4-5D6E-409C-BE32-E72D297353CC}">
              <c16:uniqueId val="{00000004-23CF-4ACC-BBF5-850C05D11BA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152.70160000000001</c:v>
                </c:pt>
                <c:pt idx="1">
                  <c:v>150.12620000000001</c:v>
                </c:pt>
                <c:pt idx="2">
                  <c:v>147.51990000000001</c:v>
                </c:pt>
                <c:pt idx="3">
                  <c:v>145.55240000000001</c:v>
                </c:pt>
                <c:pt idx="4">
                  <c:v>147.71950000000001</c:v>
                </c:pt>
                <c:pt idx="5">
                  <c:v>150.38839999999999</c:v>
                </c:pt>
                <c:pt idx="6">
                  <c:v>147.95599999999999</c:v>
                </c:pt>
                <c:pt idx="7">
                  <c:v>150.80549999999999</c:v>
                </c:pt>
                <c:pt idx="8">
                  <c:v>148.11869999999999</c:v>
                </c:pt>
                <c:pt idx="9">
                  <c:v>149.38239999999999</c:v>
                </c:pt>
                <c:pt idx="10">
                  <c:v>152.09899999999999</c:v>
                </c:pt>
                <c:pt idx="11">
                  <c:v>141.8837</c:v>
                </c:pt>
                <c:pt idx="12">
                  <c:v>133.94730000000001</c:v>
                </c:pt>
                <c:pt idx="13">
                  <c:v>117.7958</c:v>
                </c:pt>
                <c:pt idx="14">
                  <c:v>100.8545</c:v>
                </c:pt>
                <c:pt idx="15">
                  <c:v>96.311599999999999</c:v>
                </c:pt>
                <c:pt idx="16">
                  <c:v>91.803600000000003</c:v>
                </c:pt>
                <c:pt idx="17">
                  <c:v>89.335499999999996</c:v>
                </c:pt>
                <c:pt idx="18">
                  <c:v>93.800200000000004</c:v>
                </c:pt>
                <c:pt idx="19">
                  <c:v>89.688400000000001</c:v>
                </c:pt>
                <c:pt idx="20">
                  <c:v>89.096500000000006</c:v>
                </c:pt>
                <c:pt idx="21">
                  <c:v>86.947400000000002</c:v>
                </c:pt>
                <c:pt idx="22">
                  <c:v>88.156199999999998</c:v>
                </c:pt>
                <c:pt idx="23">
                  <c:v>90.740700000000004</c:v>
                </c:pt>
                <c:pt idx="24">
                  <c:v>86.735299999999995</c:v>
                </c:pt>
                <c:pt idx="25">
                  <c:v>90.748400000000004</c:v>
                </c:pt>
                <c:pt idx="26">
                  <c:v>83.3857</c:v>
                </c:pt>
                <c:pt idx="27">
                  <c:v>83.125900000000001</c:v>
                </c:pt>
                <c:pt idx="28">
                  <c:v>99.107200000000006</c:v>
                </c:pt>
                <c:pt idx="29">
                  <c:v>110.8935</c:v>
                </c:pt>
                <c:pt idx="30">
                  <c:v>120.0667</c:v>
                </c:pt>
                <c:pt idx="31">
                  <c:v>126.5331</c:v>
                </c:pt>
                <c:pt idx="32">
                  <c:v>132.9333</c:v>
                </c:pt>
                <c:pt idx="33">
                  <c:v>134.84620000000001</c:v>
                </c:pt>
                <c:pt idx="34">
                  <c:v>133.12110000000001</c:v>
                </c:pt>
                <c:pt idx="35">
                  <c:v>137.53319999999999</c:v>
                </c:pt>
                <c:pt idx="36">
                  <c:v>146.25829999999999</c:v>
                </c:pt>
                <c:pt idx="37">
                  <c:v>144.63669999999999</c:v>
                </c:pt>
                <c:pt idx="38">
                  <c:v>144.3904</c:v>
                </c:pt>
                <c:pt idx="39">
                  <c:v>144.65770000000001</c:v>
                </c:pt>
                <c:pt idx="40">
                  <c:v>145.0309</c:v>
                </c:pt>
                <c:pt idx="41">
                  <c:v>145.94470000000001</c:v>
                </c:pt>
                <c:pt idx="42">
                  <c:v>144.4152</c:v>
                </c:pt>
                <c:pt idx="43">
                  <c:v>144.3466</c:v>
                </c:pt>
                <c:pt idx="44">
                  <c:v>138.55430000000001</c:v>
                </c:pt>
                <c:pt idx="45">
                  <c:v>141.94560000000001</c:v>
                </c:pt>
                <c:pt idx="46">
                  <c:v>140.60730000000001</c:v>
                </c:pt>
                <c:pt idx="47">
                  <c:v>139.7388</c:v>
                </c:pt>
              </c:numCache>
            </c:numRef>
          </c:val>
          <c:extLst>
            <c:ext xmlns:c16="http://schemas.microsoft.com/office/drawing/2014/chart" uri="{C3380CC4-5D6E-409C-BE32-E72D297353CC}">
              <c16:uniqueId val="{00000000-BF0B-4A60-A6E0-2B42C962F3E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150.5386</c:v>
                </c:pt>
                <c:pt idx="1">
                  <c:v>149.94710000000001</c:v>
                </c:pt>
                <c:pt idx="2">
                  <c:v>147.63310000000001</c:v>
                </c:pt>
                <c:pt idx="3">
                  <c:v>145.8306</c:v>
                </c:pt>
                <c:pt idx="4">
                  <c:v>147.82839999999999</c:v>
                </c:pt>
                <c:pt idx="5">
                  <c:v>152.31800000000001</c:v>
                </c:pt>
                <c:pt idx="6">
                  <c:v>149.90649999999999</c:v>
                </c:pt>
                <c:pt idx="7">
                  <c:v>149.98240000000001</c:v>
                </c:pt>
                <c:pt idx="8">
                  <c:v>148.15629999999999</c:v>
                </c:pt>
                <c:pt idx="9">
                  <c:v>149.52770000000001</c:v>
                </c:pt>
                <c:pt idx="10">
                  <c:v>149.23650000000001</c:v>
                </c:pt>
                <c:pt idx="11">
                  <c:v>142.90549999999999</c:v>
                </c:pt>
                <c:pt idx="12">
                  <c:v>133.89340000000001</c:v>
                </c:pt>
                <c:pt idx="13">
                  <c:v>119.083</c:v>
                </c:pt>
                <c:pt idx="14">
                  <c:v>103.833</c:v>
                </c:pt>
                <c:pt idx="15">
                  <c:v>95.779399999999995</c:v>
                </c:pt>
                <c:pt idx="16">
                  <c:v>92.809799999999996</c:v>
                </c:pt>
                <c:pt idx="17">
                  <c:v>89.574200000000005</c:v>
                </c:pt>
                <c:pt idx="18">
                  <c:v>93.639600000000002</c:v>
                </c:pt>
                <c:pt idx="19">
                  <c:v>90.348299999999995</c:v>
                </c:pt>
                <c:pt idx="20">
                  <c:v>89.070400000000006</c:v>
                </c:pt>
                <c:pt idx="21">
                  <c:v>88.417400000000001</c:v>
                </c:pt>
                <c:pt idx="22">
                  <c:v>89.440899999999999</c:v>
                </c:pt>
                <c:pt idx="23">
                  <c:v>90.812600000000003</c:v>
                </c:pt>
                <c:pt idx="24">
                  <c:v>86.408699999999996</c:v>
                </c:pt>
                <c:pt idx="25">
                  <c:v>91.066500000000005</c:v>
                </c:pt>
                <c:pt idx="26">
                  <c:v>84.766999999999996</c:v>
                </c:pt>
                <c:pt idx="27">
                  <c:v>83.451700000000002</c:v>
                </c:pt>
                <c:pt idx="28">
                  <c:v>99.625299999999996</c:v>
                </c:pt>
                <c:pt idx="29">
                  <c:v>111.8456</c:v>
                </c:pt>
                <c:pt idx="30">
                  <c:v>121.45869999999999</c:v>
                </c:pt>
                <c:pt idx="31">
                  <c:v>125.05459999999999</c:v>
                </c:pt>
                <c:pt idx="32">
                  <c:v>134.63050000000001</c:v>
                </c:pt>
                <c:pt idx="33">
                  <c:v>134.2988</c:v>
                </c:pt>
                <c:pt idx="34">
                  <c:v>134.1121</c:v>
                </c:pt>
                <c:pt idx="35">
                  <c:v>138.66679999999999</c:v>
                </c:pt>
                <c:pt idx="36">
                  <c:v>145.09889999999999</c:v>
                </c:pt>
                <c:pt idx="37">
                  <c:v>143.2158</c:v>
                </c:pt>
                <c:pt idx="38">
                  <c:v>143.91820000000001</c:v>
                </c:pt>
                <c:pt idx="39">
                  <c:v>145.82239999999999</c:v>
                </c:pt>
                <c:pt idx="40">
                  <c:v>145.2457</c:v>
                </c:pt>
                <c:pt idx="41">
                  <c:v>147.0284</c:v>
                </c:pt>
                <c:pt idx="42">
                  <c:v>144.5324</c:v>
                </c:pt>
                <c:pt idx="43">
                  <c:v>143.79910000000001</c:v>
                </c:pt>
                <c:pt idx="44">
                  <c:v>139.58500000000001</c:v>
                </c:pt>
                <c:pt idx="45">
                  <c:v>143.1491</c:v>
                </c:pt>
                <c:pt idx="46">
                  <c:v>138.92930000000001</c:v>
                </c:pt>
                <c:pt idx="47">
                  <c:v>139.8151</c:v>
                </c:pt>
              </c:numCache>
            </c:numRef>
          </c:val>
          <c:extLst>
            <c:ext xmlns:c16="http://schemas.microsoft.com/office/drawing/2014/chart" uri="{C3380CC4-5D6E-409C-BE32-E72D297353CC}">
              <c16:uniqueId val="{00000001-BF0B-4A60-A6E0-2B42C962F3E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409.81779999999998</c:v>
                </c:pt>
                <c:pt idx="1">
                  <c:v>399.9212</c:v>
                </c:pt>
                <c:pt idx="2">
                  <c:v>385.24950000000001</c:v>
                </c:pt>
                <c:pt idx="3">
                  <c:v>383.64670000000001</c:v>
                </c:pt>
                <c:pt idx="4">
                  <c:v>383.94389999999999</c:v>
                </c:pt>
                <c:pt idx="5">
                  <c:v>395.39030000000002</c:v>
                </c:pt>
                <c:pt idx="6">
                  <c:v>390.98660000000001</c:v>
                </c:pt>
                <c:pt idx="7">
                  <c:v>405.70589999999999</c:v>
                </c:pt>
                <c:pt idx="8">
                  <c:v>405.33839999999998</c:v>
                </c:pt>
                <c:pt idx="9">
                  <c:v>404.60919999999999</c:v>
                </c:pt>
                <c:pt idx="10">
                  <c:v>413.90120000000002</c:v>
                </c:pt>
                <c:pt idx="11">
                  <c:v>371.35309999999998</c:v>
                </c:pt>
                <c:pt idx="12">
                  <c:v>343.2998</c:v>
                </c:pt>
                <c:pt idx="13">
                  <c:v>257.51389999999998</c:v>
                </c:pt>
                <c:pt idx="14">
                  <c:v>157.67089999999999</c:v>
                </c:pt>
                <c:pt idx="15">
                  <c:v>115.75190000000001</c:v>
                </c:pt>
                <c:pt idx="16">
                  <c:v>97.546000000000006</c:v>
                </c:pt>
                <c:pt idx="17">
                  <c:v>88.137799999999999</c:v>
                </c:pt>
                <c:pt idx="18">
                  <c:v>101.1285</c:v>
                </c:pt>
                <c:pt idx="19">
                  <c:v>82.417599999999993</c:v>
                </c:pt>
                <c:pt idx="20">
                  <c:v>78.392200000000003</c:v>
                </c:pt>
                <c:pt idx="21">
                  <c:v>69.137600000000006</c:v>
                </c:pt>
                <c:pt idx="22">
                  <c:v>74.2958</c:v>
                </c:pt>
                <c:pt idx="23">
                  <c:v>88.703400000000002</c:v>
                </c:pt>
                <c:pt idx="24">
                  <c:v>70.385499999999993</c:v>
                </c:pt>
                <c:pt idx="25">
                  <c:v>89.441100000000006</c:v>
                </c:pt>
                <c:pt idx="26">
                  <c:v>87.641300000000001</c:v>
                </c:pt>
                <c:pt idx="27">
                  <c:v>104.3409</c:v>
                </c:pt>
                <c:pt idx="28">
                  <c:v>188.52269999999999</c:v>
                </c:pt>
                <c:pt idx="29">
                  <c:v>247.078</c:v>
                </c:pt>
                <c:pt idx="30">
                  <c:v>315.58940000000001</c:v>
                </c:pt>
                <c:pt idx="31">
                  <c:v>333.91109999999998</c:v>
                </c:pt>
                <c:pt idx="32">
                  <c:v>391.35270000000003</c:v>
                </c:pt>
                <c:pt idx="33">
                  <c:v>396.67759999999998</c:v>
                </c:pt>
                <c:pt idx="34">
                  <c:v>393.56020000000001</c:v>
                </c:pt>
                <c:pt idx="35">
                  <c:v>425.72620000000001</c:v>
                </c:pt>
                <c:pt idx="36">
                  <c:v>456.1832</c:v>
                </c:pt>
                <c:pt idx="37">
                  <c:v>450.42660000000001</c:v>
                </c:pt>
                <c:pt idx="38">
                  <c:v>452.63839999999999</c:v>
                </c:pt>
                <c:pt idx="39">
                  <c:v>442.24979999999999</c:v>
                </c:pt>
                <c:pt idx="40">
                  <c:v>440.9837</c:v>
                </c:pt>
                <c:pt idx="41">
                  <c:v>442.90219999999999</c:v>
                </c:pt>
                <c:pt idx="42">
                  <c:v>431.46039999999999</c:v>
                </c:pt>
                <c:pt idx="43">
                  <c:v>418.90949999999998</c:v>
                </c:pt>
                <c:pt idx="44">
                  <c:v>409.97500000000002</c:v>
                </c:pt>
                <c:pt idx="45">
                  <c:v>405.37139999999999</c:v>
                </c:pt>
                <c:pt idx="46">
                  <c:v>398.25670000000002</c:v>
                </c:pt>
                <c:pt idx="47">
                  <c:v>391.91899999999998</c:v>
                </c:pt>
              </c:numCache>
            </c:numRef>
          </c:val>
          <c:extLst>
            <c:ext xmlns:c16="http://schemas.microsoft.com/office/drawing/2014/chart" uri="{C3380CC4-5D6E-409C-BE32-E72D297353CC}">
              <c16:uniqueId val="{00000002-BF0B-4A60-A6E0-2B42C962F3E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337.3032</c:v>
                </c:pt>
                <c:pt idx="1">
                  <c:v>335.82440000000003</c:v>
                </c:pt>
                <c:pt idx="2">
                  <c:v>321.05430000000001</c:v>
                </c:pt>
                <c:pt idx="3">
                  <c:v>323.97239999999999</c:v>
                </c:pt>
                <c:pt idx="4">
                  <c:v>323.09809999999999</c:v>
                </c:pt>
                <c:pt idx="5">
                  <c:v>327.93700000000001</c:v>
                </c:pt>
                <c:pt idx="6">
                  <c:v>329.62200000000001</c:v>
                </c:pt>
                <c:pt idx="7">
                  <c:v>333.55880000000002</c:v>
                </c:pt>
                <c:pt idx="8">
                  <c:v>335.6807</c:v>
                </c:pt>
                <c:pt idx="9">
                  <c:v>341.30520000000001</c:v>
                </c:pt>
                <c:pt idx="10">
                  <c:v>342.83300000000003</c:v>
                </c:pt>
                <c:pt idx="11">
                  <c:v>314.89980000000003</c:v>
                </c:pt>
                <c:pt idx="12">
                  <c:v>279.78339999999997</c:v>
                </c:pt>
                <c:pt idx="13">
                  <c:v>216.37989999999999</c:v>
                </c:pt>
                <c:pt idx="14">
                  <c:v>136.3879</c:v>
                </c:pt>
                <c:pt idx="15">
                  <c:v>97.927999999999997</c:v>
                </c:pt>
                <c:pt idx="16">
                  <c:v>82.978099999999998</c:v>
                </c:pt>
                <c:pt idx="17">
                  <c:v>73.532300000000006</c:v>
                </c:pt>
                <c:pt idx="18">
                  <c:v>81.730999999999995</c:v>
                </c:pt>
                <c:pt idx="19">
                  <c:v>66.741500000000002</c:v>
                </c:pt>
                <c:pt idx="20">
                  <c:v>63.436700000000002</c:v>
                </c:pt>
                <c:pt idx="21">
                  <c:v>58.888599999999997</c:v>
                </c:pt>
                <c:pt idx="22">
                  <c:v>57.115000000000002</c:v>
                </c:pt>
                <c:pt idx="23">
                  <c:v>72.858000000000004</c:v>
                </c:pt>
                <c:pt idx="24">
                  <c:v>59.107500000000002</c:v>
                </c:pt>
                <c:pt idx="25">
                  <c:v>67.5364</c:v>
                </c:pt>
                <c:pt idx="26">
                  <c:v>73.404799999999994</c:v>
                </c:pt>
                <c:pt idx="27">
                  <c:v>88.140900000000002</c:v>
                </c:pt>
                <c:pt idx="28">
                  <c:v>150.40809999999999</c:v>
                </c:pt>
                <c:pt idx="29">
                  <c:v>194.5171</c:v>
                </c:pt>
                <c:pt idx="30">
                  <c:v>246.34909999999999</c:v>
                </c:pt>
                <c:pt idx="31">
                  <c:v>266.83980000000003</c:v>
                </c:pt>
                <c:pt idx="32">
                  <c:v>318.21420000000001</c:v>
                </c:pt>
                <c:pt idx="33">
                  <c:v>326.06310000000002</c:v>
                </c:pt>
                <c:pt idx="34">
                  <c:v>325.14859999999999</c:v>
                </c:pt>
                <c:pt idx="35">
                  <c:v>342.86900000000003</c:v>
                </c:pt>
                <c:pt idx="36">
                  <c:v>370.69740000000002</c:v>
                </c:pt>
                <c:pt idx="37">
                  <c:v>369.06959999999998</c:v>
                </c:pt>
                <c:pt idx="38">
                  <c:v>363.83760000000001</c:v>
                </c:pt>
                <c:pt idx="39">
                  <c:v>359.56599999999997</c:v>
                </c:pt>
                <c:pt idx="40">
                  <c:v>359.74990000000003</c:v>
                </c:pt>
                <c:pt idx="41">
                  <c:v>362.43779999999998</c:v>
                </c:pt>
                <c:pt idx="42">
                  <c:v>351.76830000000001</c:v>
                </c:pt>
                <c:pt idx="43">
                  <c:v>346.19690000000003</c:v>
                </c:pt>
                <c:pt idx="44">
                  <c:v>335.255</c:v>
                </c:pt>
                <c:pt idx="45">
                  <c:v>340.09620000000001</c:v>
                </c:pt>
                <c:pt idx="46">
                  <c:v>331.35809999999998</c:v>
                </c:pt>
                <c:pt idx="47">
                  <c:v>320.67599999999999</c:v>
                </c:pt>
              </c:numCache>
            </c:numRef>
          </c:val>
          <c:extLst>
            <c:ext xmlns:c16="http://schemas.microsoft.com/office/drawing/2014/chart" uri="{C3380CC4-5D6E-409C-BE32-E72D297353CC}">
              <c16:uniqueId val="{00000003-BF0B-4A60-A6E0-2B42C962F3E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6907.9</c:v>
                </c:pt>
                <c:pt idx="1">
                  <c:v>6828.1</c:v>
                </c:pt>
                <c:pt idx="2">
                  <c:v>6708</c:v>
                </c:pt>
                <c:pt idx="3">
                  <c:v>6587.6</c:v>
                </c:pt>
                <c:pt idx="4">
                  <c:v>6545.2</c:v>
                </c:pt>
                <c:pt idx="5">
                  <c:v>6561.9</c:v>
                </c:pt>
                <c:pt idx="6">
                  <c:v>6656.2</c:v>
                </c:pt>
                <c:pt idx="7">
                  <c:v>6571.5</c:v>
                </c:pt>
                <c:pt idx="8">
                  <c:v>6657.6</c:v>
                </c:pt>
                <c:pt idx="9">
                  <c:v>6664.4</c:v>
                </c:pt>
                <c:pt idx="10">
                  <c:v>6767.7</c:v>
                </c:pt>
                <c:pt idx="11">
                  <c:v>6643.1</c:v>
                </c:pt>
                <c:pt idx="12">
                  <c:v>6821.5</c:v>
                </c:pt>
                <c:pt idx="13">
                  <c:v>6853.9</c:v>
                </c:pt>
                <c:pt idx="14">
                  <c:v>7100.8</c:v>
                </c:pt>
                <c:pt idx="15">
                  <c:v>7334.2</c:v>
                </c:pt>
                <c:pt idx="16">
                  <c:v>7576</c:v>
                </c:pt>
                <c:pt idx="17">
                  <c:v>7789.6</c:v>
                </c:pt>
                <c:pt idx="18">
                  <c:v>7976.2</c:v>
                </c:pt>
                <c:pt idx="19">
                  <c:v>8133.8</c:v>
                </c:pt>
                <c:pt idx="20">
                  <c:v>8217.1</c:v>
                </c:pt>
                <c:pt idx="21">
                  <c:v>8263</c:v>
                </c:pt>
                <c:pt idx="22">
                  <c:v>8268.2999999999993</c:v>
                </c:pt>
                <c:pt idx="23">
                  <c:v>8412.4</c:v>
                </c:pt>
                <c:pt idx="24">
                  <c:v>8365.7999999999993</c:v>
                </c:pt>
                <c:pt idx="25">
                  <c:v>8291.7000000000007</c:v>
                </c:pt>
                <c:pt idx="26">
                  <c:v>8164</c:v>
                </c:pt>
                <c:pt idx="27">
                  <c:v>8231.5</c:v>
                </c:pt>
                <c:pt idx="28">
                  <c:v>8222.2999999999993</c:v>
                </c:pt>
                <c:pt idx="29">
                  <c:v>8147.7</c:v>
                </c:pt>
                <c:pt idx="30">
                  <c:v>8217.7999999999993</c:v>
                </c:pt>
                <c:pt idx="31">
                  <c:v>8360.4</c:v>
                </c:pt>
                <c:pt idx="32">
                  <c:v>8208.9</c:v>
                </c:pt>
                <c:pt idx="33">
                  <c:v>8017.7</c:v>
                </c:pt>
                <c:pt idx="34">
                  <c:v>7925.7</c:v>
                </c:pt>
                <c:pt idx="35">
                  <c:v>7646.3</c:v>
                </c:pt>
                <c:pt idx="36">
                  <c:v>7678.8</c:v>
                </c:pt>
                <c:pt idx="37">
                  <c:v>7896.1</c:v>
                </c:pt>
                <c:pt idx="38">
                  <c:v>7966.6</c:v>
                </c:pt>
                <c:pt idx="39">
                  <c:v>7907.8</c:v>
                </c:pt>
                <c:pt idx="40">
                  <c:v>7900.7</c:v>
                </c:pt>
                <c:pt idx="41">
                  <c:v>7915.9</c:v>
                </c:pt>
                <c:pt idx="42">
                  <c:v>7796.6</c:v>
                </c:pt>
                <c:pt idx="43">
                  <c:v>7746.9</c:v>
                </c:pt>
                <c:pt idx="44">
                  <c:v>7700.9</c:v>
                </c:pt>
                <c:pt idx="45">
                  <c:v>7519.4</c:v>
                </c:pt>
                <c:pt idx="46">
                  <c:v>7177.8</c:v>
                </c:pt>
                <c:pt idx="47">
                  <c:v>7139.1</c:v>
                </c:pt>
              </c:numCache>
            </c:numRef>
          </c:val>
          <c:smooth val="0"/>
          <c:extLst>
            <c:ext xmlns:c16="http://schemas.microsoft.com/office/drawing/2014/chart" uri="{C3380CC4-5D6E-409C-BE32-E72D297353CC}">
              <c16:uniqueId val="{00000000-FDC5-4A20-8F35-64BFF60F4D3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7067.0351600000004</c:v>
                </c:pt>
                <c:pt idx="1">
                  <c:v>6916.1954800000003</c:v>
                </c:pt>
                <c:pt idx="2">
                  <c:v>6822.2997599999999</c:v>
                </c:pt>
                <c:pt idx="3">
                  <c:v>6724.7603399999998</c:v>
                </c:pt>
                <c:pt idx="4">
                  <c:v>6653.3653800000002</c:v>
                </c:pt>
                <c:pt idx="5">
                  <c:v>6611.5470800000003</c:v>
                </c:pt>
                <c:pt idx="6">
                  <c:v>6553.1869200000001</c:v>
                </c:pt>
                <c:pt idx="7">
                  <c:v>6653.6012300000002</c:v>
                </c:pt>
                <c:pt idx="8">
                  <c:v>6678.0601900000001</c:v>
                </c:pt>
                <c:pt idx="9">
                  <c:v>6652.8909899999999</c:v>
                </c:pt>
                <c:pt idx="10">
                  <c:v>6762.7879199999998</c:v>
                </c:pt>
                <c:pt idx="11">
                  <c:v>6805.4658099999997</c:v>
                </c:pt>
                <c:pt idx="12">
                  <c:v>6766.7614700000004</c:v>
                </c:pt>
                <c:pt idx="13">
                  <c:v>6856.7572</c:v>
                </c:pt>
                <c:pt idx="14">
                  <c:v>7081.7213000000002</c:v>
                </c:pt>
                <c:pt idx="15">
                  <c:v>7274.40092</c:v>
                </c:pt>
                <c:pt idx="16">
                  <c:v>7583.6174899999996</c:v>
                </c:pt>
                <c:pt idx="17">
                  <c:v>7828.1421099999998</c:v>
                </c:pt>
                <c:pt idx="18">
                  <c:v>8016.5002100000002</c:v>
                </c:pt>
                <c:pt idx="19">
                  <c:v>8124.6426799999999</c:v>
                </c:pt>
                <c:pt idx="20">
                  <c:v>8259.3183599999993</c:v>
                </c:pt>
                <c:pt idx="21">
                  <c:v>8376.8538399999998</c:v>
                </c:pt>
                <c:pt idx="22">
                  <c:v>8365.2990900000004</c:v>
                </c:pt>
                <c:pt idx="23">
                  <c:v>8312.6795700000002</c:v>
                </c:pt>
                <c:pt idx="24">
                  <c:v>8411.0745499999994</c:v>
                </c:pt>
                <c:pt idx="25">
                  <c:v>8321.2551299999996</c:v>
                </c:pt>
                <c:pt idx="26">
                  <c:v>8200.6924099999997</c:v>
                </c:pt>
                <c:pt idx="27">
                  <c:v>8222.2810000000009</c:v>
                </c:pt>
                <c:pt idx="28">
                  <c:v>8213.1632800000007</c:v>
                </c:pt>
                <c:pt idx="29">
                  <c:v>8281.2678300000007</c:v>
                </c:pt>
                <c:pt idx="30">
                  <c:v>8446.7962499999994</c:v>
                </c:pt>
                <c:pt idx="31">
                  <c:v>8382.6818500000008</c:v>
                </c:pt>
                <c:pt idx="32">
                  <c:v>8253.0131500000007</c:v>
                </c:pt>
                <c:pt idx="33">
                  <c:v>8126.9759999999997</c:v>
                </c:pt>
                <c:pt idx="34">
                  <c:v>8012.0503900000003</c:v>
                </c:pt>
                <c:pt idx="35">
                  <c:v>7793.5272199999999</c:v>
                </c:pt>
                <c:pt idx="36">
                  <c:v>7710.5472900000004</c:v>
                </c:pt>
                <c:pt idx="37">
                  <c:v>7924.2210800000003</c:v>
                </c:pt>
                <c:pt idx="38">
                  <c:v>7981.2517799999996</c:v>
                </c:pt>
                <c:pt idx="39">
                  <c:v>7955.6358</c:v>
                </c:pt>
                <c:pt idx="40">
                  <c:v>7898.5767800000003</c:v>
                </c:pt>
                <c:pt idx="41">
                  <c:v>7925.5977800000001</c:v>
                </c:pt>
                <c:pt idx="42">
                  <c:v>7757.9886100000003</c:v>
                </c:pt>
                <c:pt idx="43">
                  <c:v>7710.5845900000004</c:v>
                </c:pt>
                <c:pt idx="44">
                  <c:v>7688.5024299999995</c:v>
                </c:pt>
                <c:pt idx="45">
                  <c:v>7402.68588</c:v>
                </c:pt>
                <c:pt idx="46">
                  <c:v>7228.3853900000004</c:v>
                </c:pt>
                <c:pt idx="47">
                  <c:v>7018.3192399999998</c:v>
                </c:pt>
              </c:numCache>
            </c:numRef>
          </c:val>
          <c:smooth val="0"/>
          <c:extLst>
            <c:ext xmlns:c16="http://schemas.microsoft.com/office/drawing/2014/chart" uri="{C3380CC4-5D6E-409C-BE32-E72D297353CC}">
              <c16:uniqueId val="{00000001-FDC5-4A20-8F35-64BFF60F4D3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29</c:v>
                </c:pt>
                <c:pt idx="1">
                  <c:v>VIE 30</c:v>
                </c:pt>
                <c:pt idx="2">
                  <c:v>SAB 31</c:v>
                </c:pt>
                <c:pt idx="3">
                  <c:v>DOM 1</c:v>
                </c:pt>
                <c:pt idx="4">
                  <c:v>LUN 2</c:v>
                </c:pt>
                <c:pt idx="5">
                  <c:v>MAR 3</c:v>
                </c:pt>
                <c:pt idx="6">
                  <c:v>MIE 4</c:v>
                </c:pt>
                <c:pt idx="7">
                  <c:v>JUE 5</c:v>
                </c:pt>
              </c:strCache>
            </c:strRef>
          </c:cat>
          <c:val>
            <c:numRef>
              <c:f>COSTO_OPE_EJEC!$C$8:$C$15</c:f>
              <c:numCache>
                <c:formatCode>#,##0.0</c:formatCode>
                <c:ptCount val="8"/>
                <c:pt idx="0">
                  <c:v>5544384.4942300003</c:v>
                </c:pt>
                <c:pt idx="1">
                  <c:v>5245221.7472700002</c:v>
                </c:pt>
                <c:pt idx="2">
                  <c:v>5147472.5543900002</c:v>
                </c:pt>
                <c:pt idx="3">
                  <c:v>4096445.8577999999</c:v>
                </c:pt>
                <c:pt idx="4">
                  <c:v>5484683.2637599995</c:v>
                </c:pt>
                <c:pt idx="5">
                  <c:v>4763295.0161199998</c:v>
                </c:pt>
                <c:pt idx="6">
                  <c:v>4921154.3571300004</c:v>
                </c:pt>
                <c:pt idx="7">
                  <c:v>4740265.9126899997</c:v>
                </c:pt>
              </c:numCache>
            </c:numRef>
          </c:val>
          <c:extLst>
            <c:ext xmlns:c16="http://schemas.microsoft.com/office/drawing/2014/chart" uri="{C3380CC4-5D6E-409C-BE32-E72D297353CC}">
              <c16:uniqueId val="{00000000-7C82-4044-B062-6460A68EE1C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7.1643950510923191E-2</c:v>
                </c:pt>
                <c:pt idx="1">
                  <c:v>9.266952845564301E-2</c:v>
                </c:pt>
                <c:pt idx="2">
                  <c:v>9.2628095506513006E-2</c:v>
                </c:pt>
                <c:pt idx="3">
                  <c:v>-8.5341462618717209E-2</c:v>
                </c:pt>
                <c:pt idx="4">
                  <c:v>-9.4446969813313728E-2</c:v>
                </c:pt>
                <c:pt idx="5">
                  <c:v>2.5212175718478284E-2</c:v>
                </c:pt>
                <c:pt idx="6">
                  <c:v>4.2057384695660074E-2</c:v>
                </c:pt>
                <c:pt idx="7">
                  <c:v>2.2257256436856322E-3</c:v>
                </c:pt>
              </c:numCache>
            </c:numRef>
          </c:cat>
          <c:val>
            <c:numRef>
              <c:f>COSTO_OPE_EJEC!$D$8:$D$15</c:f>
              <c:numCache>
                <c:formatCode>#,##0.0</c:formatCode>
                <c:ptCount val="8"/>
                <c:pt idx="0">
                  <c:v>5173718.8378534</c:v>
                </c:pt>
                <c:pt idx="1">
                  <c:v>4800373.4072126001</c:v>
                </c:pt>
                <c:pt idx="2">
                  <c:v>4711092.9835679997</c:v>
                </c:pt>
                <c:pt idx="3">
                  <c:v>4478661.3696608003</c:v>
                </c:pt>
                <c:pt idx="4">
                  <c:v>6056722.3353327997</c:v>
                </c:pt>
                <c:pt idx="5">
                  <c:v>4646155.3314872002</c:v>
                </c:pt>
                <c:pt idx="6">
                  <c:v>4722536.8097815998</c:v>
                </c:pt>
                <c:pt idx="7">
                  <c:v>4729738.8117287997</c:v>
                </c:pt>
              </c:numCache>
            </c:numRef>
          </c:val>
          <c:extLst>
            <c:ext xmlns:c16="http://schemas.microsoft.com/office/drawing/2014/chart" uri="{C3380CC4-5D6E-409C-BE32-E72D297353CC}">
              <c16:uniqueId val="{00000001-7C82-4044-B062-6460A68EE1C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26</v>
      </c>
      <c r="I8" s="6" t="s">
        <v>27</v>
      </c>
      <c r="J8" s="4">
        <v>2.8</v>
      </c>
      <c r="K8" s="4" t="s">
        <v>28</v>
      </c>
      <c r="L8" s="4"/>
    </row>
    <row r="9" spans="1:12" x14ac:dyDescent="0.3">
      <c r="A9" s="1"/>
      <c r="B9" s="4" t="s">
        <v>13</v>
      </c>
      <c r="C9" s="5" t="s">
        <v>29</v>
      </c>
      <c r="D9" s="5" t="s">
        <v>30</v>
      </c>
      <c r="E9" s="5" t="s">
        <v>24</v>
      </c>
      <c r="F9" s="5" t="s">
        <v>31</v>
      </c>
      <c r="G9" s="4" t="s">
        <v>32</v>
      </c>
      <c r="H9" s="4" t="s">
        <v>33</v>
      </c>
      <c r="I9" s="6" t="s">
        <v>34</v>
      </c>
      <c r="J9" s="4"/>
      <c r="K9" s="4" t="s">
        <v>21</v>
      </c>
      <c r="L9" s="4"/>
    </row>
    <row r="10" spans="1:12" x14ac:dyDescent="0.3">
      <c r="A10" s="1"/>
      <c r="B10" s="4" t="s">
        <v>13</v>
      </c>
      <c r="C10" s="5" t="s">
        <v>29</v>
      </c>
      <c r="D10" s="5" t="s">
        <v>30</v>
      </c>
      <c r="E10" s="5" t="s">
        <v>24</v>
      </c>
      <c r="F10" s="5" t="s">
        <v>31</v>
      </c>
      <c r="G10" s="4" t="s">
        <v>35</v>
      </c>
      <c r="H10" s="4" t="s">
        <v>36</v>
      </c>
      <c r="I10" s="6" t="s">
        <v>34</v>
      </c>
      <c r="J10" s="4"/>
      <c r="K10" s="4" t="s">
        <v>21</v>
      </c>
      <c r="L10" s="4"/>
    </row>
    <row r="11" spans="1:12" x14ac:dyDescent="0.3">
      <c r="A11" s="1"/>
      <c r="B11" s="4" t="s">
        <v>37</v>
      </c>
      <c r="C11" s="5" t="s">
        <v>38</v>
      </c>
      <c r="D11" s="5" t="s">
        <v>39</v>
      </c>
      <c r="E11" s="5" t="s">
        <v>24</v>
      </c>
      <c r="F11" s="5" t="s">
        <v>40</v>
      </c>
      <c r="G11" s="4" t="s">
        <v>41</v>
      </c>
      <c r="H11" s="4" t="s">
        <v>42</v>
      </c>
      <c r="I11" s="6" t="s">
        <v>43</v>
      </c>
      <c r="J11" s="4">
        <v>28.7</v>
      </c>
      <c r="K11" s="4" t="s">
        <v>28</v>
      </c>
      <c r="L11" s="4">
        <v>138</v>
      </c>
    </row>
    <row r="12" spans="1:12" x14ac:dyDescent="0.3">
      <c r="A12" s="1"/>
      <c r="B12" s="4" t="s">
        <v>37</v>
      </c>
      <c r="C12" s="5" t="s">
        <v>44</v>
      </c>
      <c r="D12" s="5" t="s">
        <v>45</v>
      </c>
      <c r="E12" s="5" t="s">
        <v>24</v>
      </c>
      <c r="F12" s="5" t="s">
        <v>46</v>
      </c>
      <c r="G12" s="4" t="s">
        <v>47</v>
      </c>
      <c r="H12" s="4" t="s">
        <v>47</v>
      </c>
      <c r="I12" s="6" t="s">
        <v>48</v>
      </c>
      <c r="J12" s="4">
        <v>14</v>
      </c>
      <c r="K12" s="4" t="s">
        <v>28</v>
      </c>
      <c r="L12" s="4">
        <v>220</v>
      </c>
    </row>
    <row r="13" spans="1:12" x14ac:dyDescent="0.3">
      <c r="A13" s="1"/>
      <c r="B13" s="4" t="s">
        <v>37</v>
      </c>
      <c r="C13" s="5" t="s">
        <v>49</v>
      </c>
      <c r="D13" s="5" t="s">
        <v>50</v>
      </c>
      <c r="E13" s="5" t="s">
        <v>24</v>
      </c>
      <c r="F13" s="5" t="s">
        <v>51</v>
      </c>
      <c r="G13" s="4" t="s">
        <v>52</v>
      </c>
      <c r="H13" s="4" t="s">
        <v>53</v>
      </c>
      <c r="I13" s="6" t="s">
        <v>54</v>
      </c>
      <c r="J13" s="4">
        <v>0.54</v>
      </c>
      <c r="K13" s="4" t="s">
        <v>28</v>
      </c>
      <c r="L13" s="4">
        <v>50</v>
      </c>
    </row>
    <row r="14" spans="1:12" ht="26.4" x14ac:dyDescent="0.3">
      <c r="A14" s="1"/>
      <c r="B14" s="4" t="s">
        <v>13</v>
      </c>
      <c r="C14" s="5" t="s">
        <v>55</v>
      </c>
      <c r="D14" s="5" t="s">
        <v>56</v>
      </c>
      <c r="E14" s="5" t="s">
        <v>57</v>
      </c>
      <c r="F14" s="5" t="s">
        <v>58</v>
      </c>
      <c r="G14" s="4" t="s">
        <v>59</v>
      </c>
      <c r="H14" s="4" t="s">
        <v>60</v>
      </c>
      <c r="I14" s="6" t="s">
        <v>61</v>
      </c>
      <c r="J14" s="4"/>
      <c r="K14" s="4" t="s">
        <v>28</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62</v>
      </c>
      <c r="C5" s="196"/>
      <c r="D5" s="196"/>
      <c r="E5" s="196"/>
      <c r="F5" s="196"/>
      <c r="G5" s="196"/>
      <c r="H5" s="196"/>
      <c r="I5" s="196"/>
    </row>
    <row r="6" spans="1:9" ht="40.049999999999997" customHeight="1" x14ac:dyDescent="0.3">
      <c r="A6" s="1"/>
      <c r="B6" s="7" t="s">
        <v>63</v>
      </c>
      <c r="C6" s="3" t="s">
        <v>64</v>
      </c>
      <c r="D6" s="3" t="s">
        <v>65</v>
      </c>
      <c r="E6" s="7" t="s">
        <v>3</v>
      </c>
      <c r="F6" s="7" t="s">
        <v>4</v>
      </c>
      <c r="G6" s="7" t="s">
        <v>66</v>
      </c>
      <c r="H6" s="7" t="s">
        <v>6</v>
      </c>
      <c r="I6" s="7" t="s">
        <v>9</v>
      </c>
    </row>
    <row r="7" spans="1:9" x14ac:dyDescent="0.3">
      <c r="A7" s="1"/>
      <c r="B7" s="4" t="s">
        <v>67</v>
      </c>
      <c r="C7" s="4" t="s">
        <v>68</v>
      </c>
      <c r="D7" s="4" t="s">
        <v>69</v>
      </c>
      <c r="E7" s="5" t="s">
        <v>70</v>
      </c>
      <c r="F7" s="5" t="s">
        <v>71</v>
      </c>
      <c r="G7" s="5" t="s">
        <v>72</v>
      </c>
      <c r="H7" s="5" t="s">
        <v>73</v>
      </c>
      <c r="I7" s="5" t="s">
        <v>74</v>
      </c>
    </row>
    <row r="8" spans="1:9" x14ac:dyDescent="0.3">
      <c r="A8" s="1"/>
      <c r="B8" s="4" t="s">
        <v>67</v>
      </c>
      <c r="C8" s="4" t="s">
        <v>68</v>
      </c>
      <c r="D8" s="4" t="s">
        <v>69</v>
      </c>
      <c r="E8" s="5" t="s">
        <v>75</v>
      </c>
      <c r="F8" s="5" t="s">
        <v>76</v>
      </c>
      <c r="G8" s="5" t="s">
        <v>72</v>
      </c>
      <c r="H8" s="5" t="s">
        <v>73</v>
      </c>
      <c r="I8" s="5" t="s">
        <v>77</v>
      </c>
    </row>
    <row r="9" spans="1:9" x14ac:dyDescent="0.3">
      <c r="A9" s="1"/>
      <c r="B9" s="4" t="s">
        <v>67</v>
      </c>
      <c r="C9" s="4" t="s">
        <v>68</v>
      </c>
      <c r="D9" s="4" t="s">
        <v>69</v>
      </c>
      <c r="E9" s="5" t="s">
        <v>75</v>
      </c>
      <c r="F9" s="5" t="s">
        <v>76</v>
      </c>
      <c r="G9" s="5" t="s">
        <v>72</v>
      </c>
      <c r="H9" s="5" t="s">
        <v>73</v>
      </c>
      <c r="I9" s="5" t="s">
        <v>78</v>
      </c>
    </row>
    <row r="10" spans="1:9" x14ac:dyDescent="0.3">
      <c r="A10" s="1"/>
      <c r="B10" s="4" t="s">
        <v>67</v>
      </c>
      <c r="C10" s="4" t="s">
        <v>68</v>
      </c>
      <c r="D10" s="4" t="s">
        <v>69</v>
      </c>
      <c r="E10" s="5" t="s">
        <v>75</v>
      </c>
      <c r="F10" s="5" t="s">
        <v>79</v>
      </c>
      <c r="G10" s="5" t="s">
        <v>80</v>
      </c>
      <c r="H10" s="5" t="s">
        <v>81</v>
      </c>
      <c r="I10" s="5" t="s">
        <v>82</v>
      </c>
    </row>
    <row r="11" spans="1:9" x14ac:dyDescent="0.3">
      <c r="A11" s="1"/>
      <c r="B11" s="4" t="s">
        <v>67</v>
      </c>
      <c r="C11" s="4" t="s">
        <v>68</v>
      </c>
      <c r="D11" s="4" t="s">
        <v>69</v>
      </c>
      <c r="E11" s="5" t="s">
        <v>83</v>
      </c>
      <c r="F11" s="5" t="s">
        <v>84</v>
      </c>
      <c r="G11" s="5" t="s">
        <v>72</v>
      </c>
      <c r="H11" s="5" t="s">
        <v>73</v>
      </c>
      <c r="I11" s="5" t="s">
        <v>85</v>
      </c>
    </row>
    <row r="12" spans="1:9" x14ac:dyDescent="0.3">
      <c r="A12" s="1"/>
      <c r="B12" s="4" t="s">
        <v>67</v>
      </c>
      <c r="C12" s="4" t="s">
        <v>68</v>
      </c>
      <c r="D12" s="4" t="s">
        <v>69</v>
      </c>
      <c r="E12" s="5" t="s">
        <v>86</v>
      </c>
      <c r="F12" s="5" t="s">
        <v>87</v>
      </c>
      <c r="G12" s="5" t="s">
        <v>88</v>
      </c>
      <c r="H12" s="5" t="s">
        <v>73</v>
      </c>
      <c r="I12" s="5" t="s">
        <v>89</v>
      </c>
    </row>
    <row r="13" spans="1:9" x14ac:dyDescent="0.3">
      <c r="A13" s="1"/>
      <c r="B13" s="4" t="s">
        <v>67</v>
      </c>
      <c r="C13" s="4" t="s">
        <v>68</v>
      </c>
      <c r="D13" s="4" t="s">
        <v>69</v>
      </c>
      <c r="E13" s="5" t="s">
        <v>86</v>
      </c>
      <c r="F13" s="5" t="s">
        <v>87</v>
      </c>
      <c r="G13" s="5" t="s">
        <v>90</v>
      </c>
      <c r="H13" s="5" t="s">
        <v>91</v>
      </c>
      <c r="I13" s="5" t="s">
        <v>92</v>
      </c>
    </row>
    <row r="14" spans="1:9" x14ac:dyDescent="0.3">
      <c r="A14" s="1"/>
      <c r="B14" s="4" t="s">
        <v>67</v>
      </c>
      <c r="C14" s="4" t="s">
        <v>68</v>
      </c>
      <c r="D14" s="4" t="s">
        <v>69</v>
      </c>
      <c r="E14" s="5" t="s">
        <v>93</v>
      </c>
      <c r="F14" s="5" t="s">
        <v>94</v>
      </c>
      <c r="G14" s="5" t="s">
        <v>95</v>
      </c>
      <c r="H14" s="5" t="s">
        <v>96</v>
      </c>
      <c r="I14" s="5" t="s">
        <v>97</v>
      </c>
    </row>
    <row r="15" spans="1:9" x14ac:dyDescent="0.3">
      <c r="A15" s="1"/>
      <c r="B15" s="4" t="s">
        <v>67</v>
      </c>
      <c r="C15" s="4" t="s">
        <v>68</v>
      </c>
      <c r="D15" s="4" t="s">
        <v>69</v>
      </c>
      <c r="E15" s="5" t="s">
        <v>93</v>
      </c>
      <c r="F15" s="5" t="s">
        <v>98</v>
      </c>
      <c r="G15" s="5" t="s">
        <v>88</v>
      </c>
      <c r="H15" s="5" t="s">
        <v>73</v>
      </c>
      <c r="I15" s="5" t="s">
        <v>99</v>
      </c>
    </row>
    <row r="16" spans="1:9" x14ac:dyDescent="0.3">
      <c r="A16" s="1"/>
      <c r="B16" s="4" t="s">
        <v>67</v>
      </c>
      <c r="C16" s="4" t="s">
        <v>68</v>
      </c>
      <c r="D16" s="4" t="s">
        <v>69</v>
      </c>
      <c r="E16" s="5" t="s">
        <v>93</v>
      </c>
      <c r="F16" s="5" t="s">
        <v>98</v>
      </c>
      <c r="G16" s="5" t="s">
        <v>88</v>
      </c>
      <c r="H16" s="5" t="s">
        <v>73</v>
      </c>
      <c r="I16" s="5" t="s">
        <v>100</v>
      </c>
    </row>
    <row r="17" spans="1:9" x14ac:dyDescent="0.3">
      <c r="A17" s="1"/>
      <c r="B17" s="4" t="s">
        <v>67</v>
      </c>
      <c r="C17" s="4" t="s">
        <v>68</v>
      </c>
      <c r="D17" s="4" t="s">
        <v>69</v>
      </c>
      <c r="E17" s="5" t="s">
        <v>93</v>
      </c>
      <c r="F17" s="5" t="s">
        <v>101</v>
      </c>
      <c r="G17" s="5" t="s">
        <v>88</v>
      </c>
      <c r="H17" s="5" t="s">
        <v>73</v>
      </c>
      <c r="I17" s="5" t="s">
        <v>99</v>
      </c>
    </row>
    <row r="18" spans="1:9" x14ac:dyDescent="0.3">
      <c r="A18" s="1"/>
      <c r="B18" s="4" t="s">
        <v>67</v>
      </c>
      <c r="C18" s="4" t="s">
        <v>68</v>
      </c>
      <c r="D18" s="4" t="s">
        <v>69</v>
      </c>
      <c r="E18" s="5" t="s">
        <v>102</v>
      </c>
      <c r="F18" s="5" t="s">
        <v>103</v>
      </c>
      <c r="G18" s="5" t="s">
        <v>88</v>
      </c>
      <c r="H18" s="5" t="s">
        <v>73</v>
      </c>
      <c r="I18" s="5" t="s">
        <v>104</v>
      </c>
    </row>
    <row r="19" spans="1:9" x14ac:dyDescent="0.3">
      <c r="A19" s="1"/>
      <c r="B19" s="4" t="s">
        <v>67</v>
      </c>
      <c r="C19" s="4" t="s">
        <v>68</v>
      </c>
      <c r="D19" s="4" t="s">
        <v>69</v>
      </c>
      <c r="E19" s="5" t="s">
        <v>105</v>
      </c>
      <c r="F19" s="5" t="s">
        <v>106</v>
      </c>
      <c r="G19" s="5" t="s">
        <v>95</v>
      </c>
      <c r="H19" s="5" t="s">
        <v>107</v>
      </c>
      <c r="I19" s="5" t="s">
        <v>108</v>
      </c>
    </row>
    <row r="20" spans="1:9" x14ac:dyDescent="0.3">
      <c r="A20" s="1"/>
      <c r="B20" s="4" t="s">
        <v>67</v>
      </c>
      <c r="C20" s="4" t="s">
        <v>68</v>
      </c>
      <c r="D20" s="4" t="s">
        <v>69</v>
      </c>
      <c r="E20" s="5" t="s">
        <v>105</v>
      </c>
      <c r="F20" s="5" t="s">
        <v>106</v>
      </c>
      <c r="G20" s="5" t="s">
        <v>95</v>
      </c>
      <c r="H20" s="5" t="s">
        <v>109</v>
      </c>
      <c r="I20" s="5" t="s">
        <v>110</v>
      </c>
    </row>
    <row r="21" spans="1:9" x14ac:dyDescent="0.3">
      <c r="A21" s="1"/>
      <c r="B21" s="4" t="s">
        <v>67</v>
      </c>
      <c r="C21" s="4" t="s">
        <v>68</v>
      </c>
      <c r="D21" s="4" t="s">
        <v>69</v>
      </c>
      <c r="E21" s="5" t="s">
        <v>105</v>
      </c>
      <c r="F21" s="5" t="s">
        <v>106</v>
      </c>
      <c r="G21" s="5" t="s">
        <v>95</v>
      </c>
      <c r="H21" s="5" t="s">
        <v>96</v>
      </c>
      <c r="I21" s="5" t="s">
        <v>111</v>
      </c>
    </row>
    <row r="22" spans="1:9" x14ac:dyDescent="0.3">
      <c r="A22" s="1"/>
      <c r="B22" s="4" t="s">
        <v>67</v>
      </c>
      <c r="C22" s="4" t="s">
        <v>68</v>
      </c>
      <c r="D22" s="4" t="s">
        <v>69</v>
      </c>
      <c r="E22" s="5" t="s">
        <v>105</v>
      </c>
      <c r="F22" s="5" t="s">
        <v>112</v>
      </c>
      <c r="G22" s="5" t="s">
        <v>72</v>
      </c>
      <c r="H22" s="5" t="s">
        <v>73</v>
      </c>
      <c r="I22" s="5" t="s">
        <v>113</v>
      </c>
    </row>
    <row r="23" spans="1:9" x14ac:dyDescent="0.3">
      <c r="A23" s="1"/>
      <c r="B23" s="4" t="s">
        <v>67</v>
      </c>
      <c r="C23" s="4" t="s">
        <v>68</v>
      </c>
      <c r="D23" s="4" t="s">
        <v>69</v>
      </c>
      <c r="E23" s="5" t="s">
        <v>105</v>
      </c>
      <c r="F23" s="5" t="s">
        <v>112</v>
      </c>
      <c r="G23" s="5" t="s">
        <v>72</v>
      </c>
      <c r="H23" s="5" t="s">
        <v>73</v>
      </c>
      <c r="I23" s="5" t="s">
        <v>114</v>
      </c>
    </row>
    <row r="24" spans="1:9" x14ac:dyDescent="0.3">
      <c r="A24" s="1"/>
      <c r="B24" s="4" t="s">
        <v>67</v>
      </c>
      <c r="C24" s="4" t="s">
        <v>68</v>
      </c>
      <c r="D24" s="4" t="s">
        <v>69</v>
      </c>
      <c r="E24" s="5" t="s">
        <v>105</v>
      </c>
      <c r="F24" s="5" t="s">
        <v>115</v>
      </c>
      <c r="G24" s="5" t="s">
        <v>88</v>
      </c>
      <c r="H24" s="5" t="s">
        <v>73</v>
      </c>
      <c r="I24" s="5" t="s">
        <v>116</v>
      </c>
    </row>
    <row r="25" spans="1:9" x14ac:dyDescent="0.3">
      <c r="A25" s="1"/>
      <c r="B25" s="4" t="s">
        <v>67</v>
      </c>
      <c r="C25" s="4" t="s">
        <v>68</v>
      </c>
      <c r="D25" s="4" t="s">
        <v>69</v>
      </c>
      <c r="E25" s="5" t="s">
        <v>105</v>
      </c>
      <c r="F25" s="5" t="s">
        <v>115</v>
      </c>
      <c r="G25" s="5" t="s">
        <v>88</v>
      </c>
      <c r="H25" s="5" t="s">
        <v>73</v>
      </c>
      <c r="I25" s="5" t="s">
        <v>117</v>
      </c>
    </row>
    <row r="26" spans="1:9" x14ac:dyDescent="0.3">
      <c r="A26" s="1"/>
      <c r="B26" s="4" t="s">
        <v>67</v>
      </c>
      <c r="C26" s="4" t="s">
        <v>68</v>
      </c>
      <c r="D26" s="4" t="s">
        <v>69</v>
      </c>
      <c r="E26" s="5" t="s">
        <v>105</v>
      </c>
      <c r="F26" s="5" t="s">
        <v>118</v>
      </c>
      <c r="G26" s="5" t="s">
        <v>88</v>
      </c>
      <c r="H26" s="5" t="s">
        <v>73</v>
      </c>
      <c r="I26" s="5" t="s">
        <v>119</v>
      </c>
    </row>
    <row r="27" spans="1:9" x14ac:dyDescent="0.3">
      <c r="A27" s="1"/>
      <c r="B27" s="4" t="s">
        <v>67</v>
      </c>
      <c r="C27" s="4" t="s">
        <v>68</v>
      </c>
      <c r="D27" s="4" t="s">
        <v>69</v>
      </c>
      <c r="E27" s="5" t="s">
        <v>105</v>
      </c>
      <c r="F27" s="5" t="s">
        <v>118</v>
      </c>
      <c r="G27" s="5" t="s">
        <v>88</v>
      </c>
      <c r="H27" s="5" t="s">
        <v>73</v>
      </c>
      <c r="I27" s="5" t="s">
        <v>120</v>
      </c>
    </row>
    <row r="28" spans="1:9" x14ac:dyDescent="0.3">
      <c r="A28" s="1"/>
      <c r="B28" s="4" t="s">
        <v>67</v>
      </c>
      <c r="C28" s="4" t="s">
        <v>68</v>
      </c>
      <c r="D28" s="4" t="s">
        <v>69</v>
      </c>
      <c r="E28" s="5" t="s">
        <v>105</v>
      </c>
      <c r="F28" s="5" t="s">
        <v>118</v>
      </c>
      <c r="G28" s="5" t="s">
        <v>88</v>
      </c>
      <c r="H28" s="5" t="s">
        <v>73</v>
      </c>
      <c r="I28" s="5" t="s">
        <v>119</v>
      </c>
    </row>
    <row r="29" spans="1:9" x14ac:dyDescent="0.3">
      <c r="A29" s="1"/>
      <c r="B29" s="4" t="s">
        <v>67</v>
      </c>
      <c r="C29" s="4" t="s">
        <v>68</v>
      </c>
      <c r="D29" s="4" t="s">
        <v>69</v>
      </c>
      <c r="E29" s="5" t="s">
        <v>121</v>
      </c>
      <c r="F29" s="5" t="s">
        <v>122</v>
      </c>
      <c r="G29" s="5" t="s">
        <v>72</v>
      </c>
      <c r="H29" s="5" t="s">
        <v>73</v>
      </c>
      <c r="I29" s="5" t="s">
        <v>123</v>
      </c>
    </row>
    <row r="30" spans="1:9" x14ac:dyDescent="0.3">
      <c r="A30" s="1"/>
      <c r="B30" s="4" t="s">
        <v>67</v>
      </c>
      <c r="C30" s="4" t="s">
        <v>68</v>
      </c>
      <c r="D30" s="4" t="s">
        <v>69</v>
      </c>
      <c r="E30" s="5" t="s">
        <v>121</v>
      </c>
      <c r="F30" s="5" t="s">
        <v>122</v>
      </c>
      <c r="G30" s="5" t="s">
        <v>72</v>
      </c>
      <c r="H30" s="5" t="s">
        <v>73</v>
      </c>
      <c r="I30" s="5" t="s">
        <v>124</v>
      </c>
    </row>
    <row r="31" spans="1:9" x14ac:dyDescent="0.3">
      <c r="A31" s="1"/>
      <c r="B31" s="4" t="s">
        <v>67</v>
      </c>
      <c r="C31" s="4" t="s">
        <v>68</v>
      </c>
      <c r="D31" s="4" t="s">
        <v>69</v>
      </c>
      <c r="E31" s="5" t="s">
        <v>121</v>
      </c>
      <c r="F31" s="5" t="s">
        <v>122</v>
      </c>
      <c r="G31" s="5" t="s">
        <v>95</v>
      </c>
      <c r="H31" s="5" t="s">
        <v>107</v>
      </c>
      <c r="I31" s="5" t="s">
        <v>125</v>
      </c>
    </row>
    <row r="32" spans="1:9" x14ac:dyDescent="0.3">
      <c r="A32" s="1"/>
      <c r="B32" s="4" t="s">
        <v>67</v>
      </c>
      <c r="C32" s="4" t="s">
        <v>68</v>
      </c>
      <c r="D32" s="4" t="s">
        <v>69</v>
      </c>
      <c r="E32" s="5" t="s">
        <v>121</v>
      </c>
      <c r="F32" s="5" t="s">
        <v>122</v>
      </c>
      <c r="G32" s="5" t="s">
        <v>95</v>
      </c>
      <c r="H32" s="5" t="s">
        <v>107</v>
      </c>
      <c r="I32" s="5" t="s">
        <v>126</v>
      </c>
    </row>
    <row r="33" spans="1:9" x14ac:dyDescent="0.3">
      <c r="A33" s="1"/>
      <c r="B33" s="4" t="s">
        <v>67</v>
      </c>
      <c r="C33" s="4" t="s">
        <v>68</v>
      </c>
      <c r="D33" s="4" t="s">
        <v>69</v>
      </c>
      <c r="E33" s="5" t="s">
        <v>121</v>
      </c>
      <c r="F33" s="5" t="s">
        <v>122</v>
      </c>
      <c r="G33" s="5" t="s">
        <v>95</v>
      </c>
      <c r="H33" s="5" t="s">
        <v>109</v>
      </c>
      <c r="I33" s="5" t="s">
        <v>127</v>
      </c>
    </row>
    <row r="34" spans="1:9" x14ac:dyDescent="0.3">
      <c r="A34" s="1"/>
      <c r="B34" s="4" t="s">
        <v>67</v>
      </c>
      <c r="C34" s="4" t="s">
        <v>68</v>
      </c>
      <c r="D34" s="4" t="s">
        <v>69</v>
      </c>
      <c r="E34" s="5" t="s">
        <v>121</v>
      </c>
      <c r="F34" s="5" t="s">
        <v>122</v>
      </c>
      <c r="G34" s="5" t="s">
        <v>95</v>
      </c>
      <c r="H34" s="5" t="s">
        <v>109</v>
      </c>
      <c r="I34" s="5" t="s">
        <v>128</v>
      </c>
    </row>
    <row r="35" spans="1:9" x14ac:dyDescent="0.3">
      <c r="A35" s="1"/>
      <c r="B35" s="4" t="s">
        <v>67</v>
      </c>
      <c r="C35" s="4" t="s">
        <v>68</v>
      </c>
      <c r="D35" s="4" t="s">
        <v>69</v>
      </c>
      <c r="E35" s="5" t="s">
        <v>121</v>
      </c>
      <c r="F35" s="5" t="s">
        <v>122</v>
      </c>
      <c r="G35" s="5" t="s">
        <v>95</v>
      </c>
      <c r="H35" s="5" t="s">
        <v>96</v>
      </c>
      <c r="I35" s="5" t="s">
        <v>129</v>
      </c>
    </row>
    <row r="36" spans="1:9" x14ac:dyDescent="0.3">
      <c r="A36" s="1"/>
      <c r="B36" s="4" t="s">
        <v>67</v>
      </c>
      <c r="C36" s="4" t="s">
        <v>68</v>
      </c>
      <c r="D36" s="4" t="s">
        <v>69</v>
      </c>
      <c r="E36" s="5" t="s">
        <v>121</v>
      </c>
      <c r="F36" s="5" t="s">
        <v>122</v>
      </c>
      <c r="G36" s="5" t="s">
        <v>95</v>
      </c>
      <c r="H36" s="5" t="s">
        <v>96</v>
      </c>
      <c r="I36" s="5" t="s">
        <v>130</v>
      </c>
    </row>
    <row r="37" spans="1:9" x14ac:dyDescent="0.3">
      <c r="A37" s="1"/>
      <c r="B37" s="4" t="s">
        <v>67</v>
      </c>
      <c r="C37" s="4" t="s">
        <v>68</v>
      </c>
      <c r="D37" s="4" t="s">
        <v>69</v>
      </c>
      <c r="E37" s="5" t="s">
        <v>121</v>
      </c>
      <c r="F37" s="5" t="s">
        <v>122</v>
      </c>
      <c r="G37" s="5" t="s">
        <v>95</v>
      </c>
      <c r="H37" s="5" t="s">
        <v>131</v>
      </c>
      <c r="I37" s="5" t="s">
        <v>132</v>
      </c>
    </row>
    <row r="38" spans="1:9" x14ac:dyDescent="0.3">
      <c r="A38" s="1"/>
      <c r="B38" s="4" t="s">
        <v>67</v>
      </c>
      <c r="C38" s="4" t="s">
        <v>68</v>
      </c>
      <c r="D38" s="4" t="s">
        <v>69</v>
      </c>
      <c r="E38" s="5" t="s">
        <v>121</v>
      </c>
      <c r="F38" s="5" t="s">
        <v>122</v>
      </c>
      <c r="G38" s="5" t="s">
        <v>95</v>
      </c>
      <c r="H38" s="5" t="s">
        <v>131</v>
      </c>
      <c r="I38" s="5" t="s">
        <v>133</v>
      </c>
    </row>
    <row r="39" spans="1:9" x14ac:dyDescent="0.3">
      <c r="A39" s="1"/>
      <c r="B39" s="4" t="s">
        <v>67</v>
      </c>
      <c r="C39" s="4" t="s">
        <v>68</v>
      </c>
      <c r="D39" s="4" t="s">
        <v>69</v>
      </c>
      <c r="E39" s="5" t="s">
        <v>121</v>
      </c>
      <c r="F39" s="5" t="s">
        <v>122</v>
      </c>
      <c r="G39" s="5" t="s">
        <v>95</v>
      </c>
      <c r="H39" s="5" t="s">
        <v>134</v>
      </c>
      <c r="I39" s="5" t="s">
        <v>135</v>
      </c>
    </row>
    <row r="40" spans="1:9" x14ac:dyDescent="0.3">
      <c r="A40" s="1"/>
      <c r="B40" s="4" t="s">
        <v>67</v>
      </c>
      <c r="C40" s="4" t="s">
        <v>68</v>
      </c>
      <c r="D40" s="4" t="s">
        <v>69</v>
      </c>
      <c r="E40" s="5" t="s">
        <v>121</v>
      </c>
      <c r="F40" s="5" t="s">
        <v>122</v>
      </c>
      <c r="G40" s="5" t="s">
        <v>95</v>
      </c>
      <c r="H40" s="5" t="s">
        <v>134</v>
      </c>
      <c r="I40" s="5" t="s">
        <v>136</v>
      </c>
    </row>
    <row r="41" spans="1:9" x14ac:dyDescent="0.3">
      <c r="A41" s="1"/>
      <c r="B41" s="4" t="s">
        <v>67</v>
      </c>
      <c r="C41" s="4" t="s">
        <v>68</v>
      </c>
      <c r="D41" s="4" t="s">
        <v>69</v>
      </c>
      <c r="E41" s="5" t="s">
        <v>121</v>
      </c>
      <c r="F41" s="5" t="s">
        <v>122</v>
      </c>
      <c r="G41" s="5" t="s">
        <v>95</v>
      </c>
      <c r="H41" s="5" t="s">
        <v>137</v>
      </c>
      <c r="I41" s="5" t="s">
        <v>138</v>
      </c>
    </row>
    <row r="42" spans="1:9" x14ac:dyDescent="0.3">
      <c r="A42" s="1"/>
      <c r="B42" s="4" t="s">
        <v>67</v>
      </c>
      <c r="C42" s="4" t="s">
        <v>68</v>
      </c>
      <c r="D42" s="4" t="s">
        <v>69</v>
      </c>
      <c r="E42" s="5" t="s">
        <v>121</v>
      </c>
      <c r="F42" s="5" t="s">
        <v>122</v>
      </c>
      <c r="G42" s="5" t="s">
        <v>95</v>
      </c>
      <c r="H42" s="5" t="s">
        <v>137</v>
      </c>
      <c r="I42" s="5" t="s">
        <v>139</v>
      </c>
    </row>
    <row r="43" spans="1:9" x14ac:dyDescent="0.3">
      <c r="A43" s="1"/>
      <c r="B43" s="4" t="s">
        <v>67</v>
      </c>
      <c r="C43" s="4" t="s">
        <v>68</v>
      </c>
      <c r="D43" s="4" t="s">
        <v>69</v>
      </c>
      <c r="E43" s="5" t="s">
        <v>121</v>
      </c>
      <c r="F43" s="5" t="s">
        <v>122</v>
      </c>
      <c r="G43" s="5" t="s">
        <v>140</v>
      </c>
      <c r="H43" s="5" t="s">
        <v>141</v>
      </c>
      <c r="I43" s="5" t="s">
        <v>142</v>
      </c>
    </row>
    <row r="44" spans="1:9" x14ac:dyDescent="0.3">
      <c r="A44" s="1"/>
      <c r="B44" s="4" t="s">
        <v>67</v>
      </c>
      <c r="C44" s="4" t="s">
        <v>68</v>
      </c>
      <c r="D44" s="4" t="s">
        <v>69</v>
      </c>
      <c r="E44" s="5" t="s">
        <v>121</v>
      </c>
      <c r="F44" s="5" t="s">
        <v>143</v>
      </c>
      <c r="G44" s="5" t="s">
        <v>72</v>
      </c>
      <c r="H44" s="5" t="s">
        <v>73</v>
      </c>
      <c r="I44" s="5" t="s">
        <v>144</v>
      </c>
    </row>
    <row r="45" spans="1:9" x14ac:dyDescent="0.3">
      <c r="A45" s="1"/>
      <c r="B45" s="4" t="s">
        <v>67</v>
      </c>
      <c r="C45" s="4" t="s">
        <v>68</v>
      </c>
      <c r="D45" s="4" t="s">
        <v>69</v>
      </c>
      <c r="E45" s="5" t="s">
        <v>145</v>
      </c>
      <c r="F45" s="5" t="s">
        <v>146</v>
      </c>
      <c r="G45" s="5" t="s">
        <v>72</v>
      </c>
      <c r="H45" s="5" t="s">
        <v>73</v>
      </c>
      <c r="I45" s="5" t="s">
        <v>147</v>
      </c>
    </row>
    <row r="46" spans="1:9" x14ac:dyDescent="0.3">
      <c r="A46" s="1"/>
      <c r="B46" s="4" t="s">
        <v>67</v>
      </c>
      <c r="C46" s="4" t="s">
        <v>68</v>
      </c>
      <c r="D46" s="4" t="s">
        <v>69</v>
      </c>
      <c r="E46" s="5" t="s">
        <v>145</v>
      </c>
      <c r="F46" s="5" t="s">
        <v>148</v>
      </c>
      <c r="G46" s="5" t="s">
        <v>72</v>
      </c>
      <c r="H46" s="5" t="s">
        <v>73</v>
      </c>
      <c r="I46" s="5" t="s">
        <v>149</v>
      </c>
    </row>
    <row r="47" spans="1:9" x14ac:dyDescent="0.3">
      <c r="A47" s="1"/>
      <c r="B47" s="4" t="s">
        <v>67</v>
      </c>
      <c r="C47" s="4" t="s">
        <v>68</v>
      </c>
      <c r="D47" s="4" t="s">
        <v>69</v>
      </c>
      <c r="E47" s="5" t="s">
        <v>145</v>
      </c>
      <c r="F47" s="5" t="s">
        <v>150</v>
      </c>
      <c r="G47" s="5" t="s">
        <v>151</v>
      </c>
      <c r="H47" s="5" t="s">
        <v>73</v>
      </c>
      <c r="I47" s="5" t="s">
        <v>152</v>
      </c>
    </row>
    <row r="48" spans="1:9" x14ac:dyDescent="0.3">
      <c r="A48" s="1"/>
      <c r="B48" s="4" t="s">
        <v>67</v>
      </c>
      <c r="C48" s="4" t="s">
        <v>68</v>
      </c>
      <c r="D48" s="4" t="s">
        <v>69</v>
      </c>
      <c r="E48" s="5" t="s">
        <v>145</v>
      </c>
      <c r="F48" s="5" t="s">
        <v>153</v>
      </c>
      <c r="G48" s="5" t="s">
        <v>90</v>
      </c>
      <c r="H48" s="5" t="s">
        <v>154</v>
      </c>
      <c r="I48" s="5" t="s">
        <v>155</v>
      </c>
    </row>
    <row r="49" spans="1:9" x14ac:dyDescent="0.3">
      <c r="A49" s="1"/>
      <c r="B49" s="4" t="s">
        <v>67</v>
      </c>
      <c r="C49" s="4" t="s">
        <v>68</v>
      </c>
      <c r="D49" s="4" t="s">
        <v>69</v>
      </c>
      <c r="E49" s="5" t="s">
        <v>145</v>
      </c>
      <c r="F49" s="5" t="s">
        <v>153</v>
      </c>
      <c r="G49" s="5" t="s">
        <v>90</v>
      </c>
      <c r="H49" s="5" t="s">
        <v>154</v>
      </c>
      <c r="I49" s="5" t="s">
        <v>156</v>
      </c>
    </row>
    <row r="50" spans="1:9" x14ac:dyDescent="0.3">
      <c r="A50" s="1"/>
      <c r="B50" s="4" t="s">
        <v>67</v>
      </c>
      <c r="C50" s="4" t="s">
        <v>68</v>
      </c>
      <c r="D50" s="4" t="s">
        <v>69</v>
      </c>
      <c r="E50" s="5" t="s">
        <v>145</v>
      </c>
      <c r="F50" s="5" t="s">
        <v>157</v>
      </c>
      <c r="G50" s="5" t="s">
        <v>88</v>
      </c>
      <c r="H50" s="5" t="s">
        <v>73</v>
      </c>
      <c r="I50" s="5" t="s">
        <v>158</v>
      </c>
    </row>
    <row r="51" spans="1:9" x14ac:dyDescent="0.3">
      <c r="A51" s="1"/>
      <c r="B51" s="4" t="s">
        <v>67</v>
      </c>
      <c r="C51" s="4" t="s">
        <v>68</v>
      </c>
      <c r="D51" s="4" t="s">
        <v>69</v>
      </c>
      <c r="E51" s="5" t="s">
        <v>145</v>
      </c>
      <c r="F51" s="5" t="s">
        <v>157</v>
      </c>
      <c r="G51" s="5" t="s">
        <v>88</v>
      </c>
      <c r="H51" s="5" t="s">
        <v>73</v>
      </c>
      <c r="I51" s="5" t="s">
        <v>159</v>
      </c>
    </row>
    <row r="52" spans="1:9" x14ac:dyDescent="0.3">
      <c r="A52" s="1"/>
      <c r="B52" s="4" t="s">
        <v>67</v>
      </c>
      <c r="C52" s="4" t="s">
        <v>68</v>
      </c>
      <c r="D52" s="4" t="s">
        <v>69</v>
      </c>
      <c r="E52" s="5" t="s">
        <v>145</v>
      </c>
      <c r="F52" s="5" t="s">
        <v>157</v>
      </c>
      <c r="G52" s="5" t="s">
        <v>88</v>
      </c>
      <c r="H52" s="5" t="s">
        <v>73</v>
      </c>
      <c r="I52" s="5" t="s">
        <v>160</v>
      </c>
    </row>
    <row r="53" spans="1:9" x14ac:dyDescent="0.3">
      <c r="A53" s="1"/>
      <c r="B53" s="4" t="s">
        <v>67</v>
      </c>
      <c r="C53" s="4" t="s">
        <v>68</v>
      </c>
      <c r="D53" s="4" t="s">
        <v>69</v>
      </c>
      <c r="E53" s="5" t="s">
        <v>145</v>
      </c>
      <c r="F53" s="5" t="s">
        <v>157</v>
      </c>
      <c r="G53" s="5" t="s">
        <v>90</v>
      </c>
      <c r="H53" s="5" t="s">
        <v>91</v>
      </c>
      <c r="I53" s="5" t="s">
        <v>161</v>
      </c>
    </row>
    <row r="54" spans="1:9" x14ac:dyDescent="0.3">
      <c r="A54" s="1"/>
      <c r="B54" s="4" t="s">
        <v>67</v>
      </c>
      <c r="C54" s="4" t="s">
        <v>68</v>
      </c>
      <c r="D54" s="4" t="s">
        <v>69</v>
      </c>
      <c r="E54" s="5" t="s">
        <v>162</v>
      </c>
      <c r="F54" s="5" t="s">
        <v>163</v>
      </c>
      <c r="G54" s="5" t="s">
        <v>88</v>
      </c>
      <c r="H54" s="5" t="s">
        <v>73</v>
      </c>
      <c r="I54" s="5" t="s">
        <v>164</v>
      </c>
    </row>
    <row r="55" spans="1:9" x14ac:dyDescent="0.3">
      <c r="A55" s="1"/>
      <c r="B55" s="4" t="s">
        <v>67</v>
      </c>
      <c r="C55" s="4" t="s">
        <v>68</v>
      </c>
      <c r="D55" s="4" t="s">
        <v>69</v>
      </c>
      <c r="E55" s="5" t="s">
        <v>165</v>
      </c>
      <c r="F55" s="5" t="s">
        <v>166</v>
      </c>
      <c r="G55" s="5" t="s">
        <v>72</v>
      </c>
      <c r="H55" s="5" t="s">
        <v>73</v>
      </c>
      <c r="I55" s="5" t="s">
        <v>167</v>
      </c>
    </row>
    <row r="56" spans="1:9" x14ac:dyDescent="0.3">
      <c r="A56" s="1"/>
      <c r="B56" s="4" t="s">
        <v>67</v>
      </c>
      <c r="C56" s="4" t="s">
        <v>68</v>
      </c>
      <c r="D56" s="4" t="s">
        <v>69</v>
      </c>
      <c r="E56" s="5" t="s">
        <v>165</v>
      </c>
      <c r="F56" s="5" t="s">
        <v>168</v>
      </c>
      <c r="G56" s="5" t="s">
        <v>72</v>
      </c>
      <c r="H56" s="5" t="s">
        <v>73</v>
      </c>
      <c r="I56" s="5" t="s">
        <v>169</v>
      </c>
    </row>
    <row r="57" spans="1:9" x14ac:dyDescent="0.3">
      <c r="A57" s="1"/>
      <c r="B57" s="4" t="s">
        <v>67</v>
      </c>
      <c r="C57" s="4" t="s">
        <v>68</v>
      </c>
      <c r="D57" s="4" t="s">
        <v>69</v>
      </c>
      <c r="E57" s="5" t="s">
        <v>170</v>
      </c>
      <c r="F57" s="5" t="s">
        <v>171</v>
      </c>
      <c r="G57" s="5" t="s">
        <v>88</v>
      </c>
      <c r="H57" s="5" t="s">
        <v>73</v>
      </c>
      <c r="I57" s="5" t="s">
        <v>172</v>
      </c>
    </row>
    <row r="58" spans="1:9" x14ac:dyDescent="0.3">
      <c r="A58" s="1"/>
      <c r="B58" s="4" t="s">
        <v>67</v>
      </c>
      <c r="C58" s="4" t="s">
        <v>68</v>
      </c>
      <c r="D58" s="4" t="s">
        <v>69</v>
      </c>
      <c r="E58" s="5" t="s">
        <v>173</v>
      </c>
      <c r="F58" s="5" t="s">
        <v>174</v>
      </c>
      <c r="G58" s="5" t="s">
        <v>88</v>
      </c>
      <c r="H58" s="5" t="s">
        <v>73</v>
      </c>
      <c r="I58" s="5" t="s">
        <v>175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176</v>
      </c>
      <c r="C5" s="1"/>
      <c r="D5" s="1"/>
      <c r="E5" s="1"/>
      <c r="F5" s="1"/>
      <c r="G5" s="1"/>
      <c r="H5" s="1"/>
      <c r="I5" s="1"/>
      <c r="J5" s="1"/>
      <c r="K5" s="1"/>
      <c r="L5" s="1"/>
      <c r="M5" s="1"/>
      <c r="N5" s="1"/>
    </row>
    <row r="6" spans="1:14" ht="19.95" customHeight="1" x14ac:dyDescent="0.3">
      <c r="A6" s="1"/>
      <c r="B6" s="7" t="s">
        <v>177</v>
      </c>
      <c r="C6" s="7" t="s">
        <v>178</v>
      </c>
      <c r="D6" s="7" t="s">
        <v>179</v>
      </c>
      <c r="E6" s="7" t="s">
        <v>180</v>
      </c>
      <c r="F6" s="7" t="s">
        <v>181</v>
      </c>
      <c r="G6" s="7" t="s">
        <v>182</v>
      </c>
      <c r="H6" s="7" t="s">
        <v>183</v>
      </c>
      <c r="I6" s="7" t="s">
        <v>184</v>
      </c>
      <c r="J6" s="7" t="s">
        <v>185</v>
      </c>
      <c r="K6" s="7" t="s">
        <v>186</v>
      </c>
      <c r="L6" s="7" t="s">
        <v>187</v>
      </c>
      <c r="M6" s="7" t="s">
        <v>188</v>
      </c>
      <c r="N6" s="7" t="s">
        <v>189</v>
      </c>
    </row>
    <row r="7" spans="1:14" x14ac:dyDescent="0.3">
      <c r="A7" s="1"/>
      <c r="B7" s="5" t="s">
        <v>190</v>
      </c>
      <c r="C7" s="5" t="s">
        <v>191</v>
      </c>
      <c r="D7" s="5" t="s">
        <v>73</v>
      </c>
      <c r="E7" s="4" t="s">
        <v>192</v>
      </c>
      <c r="F7" s="4" t="s">
        <v>193</v>
      </c>
      <c r="G7" s="6" t="s">
        <v>194</v>
      </c>
      <c r="H7" s="8">
        <v>8.5</v>
      </c>
      <c r="I7" s="5" t="s">
        <v>195</v>
      </c>
      <c r="J7" s="5" t="s">
        <v>196</v>
      </c>
      <c r="K7" s="5" t="s">
        <v>197</v>
      </c>
      <c r="L7" s="5" t="s">
        <v>198</v>
      </c>
      <c r="M7" s="8">
        <v>19865</v>
      </c>
      <c r="N7" s="5" t="s">
        <v>199</v>
      </c>
    </row>
    <row r="8" spans="1:14" ht="26.4" x14ac:dyDescent="0.3">
      <c r="A8" s="1"/>
      <c r="B8" s="5" t="s">
        <v>200</v>
      </c>
      <c r="C8" s="5" t="s">
        <v>201</v>
      </c>
      <c r="D8" s="5" t="s">
        <v>17</v>
      </c>
      <c r="E8" s="4" t="s">
        <v>202</v>
      </c>
      <c r="F8" s="4" t="s">
        <v>203</v>
      </c>
      <c r="G8" s="6" t="s">
        <v>204</v>
      </c>
      <c r="H8" s="8">
        <v>0</v>
      </c>
      <c r="I8" s="5" t="s">
        <v>195</v>
      </c>
      <c r="J8" s="5" t="s">
        <v>205</v>
      </c>
      <c r="K8" s="5" t="s">
        <v>197</v>
      </c>
      <c r="L8" s="5" t="s">
        <v>206</v>
      </c>
      <c r="M8" s="8">
        <v>21353</v>
      </c>
      <c r="N8" s="5" t="s">
        <v>207</v>
      </c>
    </row>
    <row r="9" spans="1:14" ht="26.4" x14ac:dyDescent="0.3">
      <c r="A9" s="1"/>
      <c r="B9" s="5" t="s">
        <v>208</v>
      </c>
      <c r="C9" s="5" t="s">
        <v>209</v>
      </c>
      <c r="D9" s="5" t="s">
        <v>210</v>
      </c>
      <c r="E9" s="4" t="s">
        <v>192</v>
      </c>
      <c r="F9" s="4" t="s">
        <v>193</v>
      </c>
      <c r="G9" s="6" t="s">
        <v>211</v>
      </c>
      <c r="H9" s="8">
        <v>0</v>
      </c>
      <c r="I9" s="5" t="s">
        <v>195</v>
      </c>
      <c r="J9" s="5" t="s">
        <v>205</v>
      </c>
      <c r="K9" s="5" t="s">
        <v>197</v>
      </c>
      <c r="L9" s="5" t="s">
        <v>212</v>
      </c>
      <c r="M9" s="8">
        <v>13761</v>
      </c>
      <c r="N9" s="5" t="s">
        <v>207</v>
      </c>
    </row>
    <row r="10" spans="1:14" x14ac:dyDescent="0.3">
      <c r="A10" s="1"/>
      <c r="B10" s="5" t="s">
        <v>208</v>
      </c>
      <c r="C10" s="5" t="s">
        <v>209</v>
      </c>
      <c r="D10" s="5" t="s">
        <v>213</v>
      </c>
      <c r="E10" s="4" t="s">
        <v>192</v>
      </c>
      <c r="F10" s="4" t="s">
        <v>214</v>
      </c>
      <c r="G10" s="6" t="s">
        <v>215</v>
      </c>
      <c r="H10" s="8">
        <v>0</v>
      </c>
      <c r="I10" s="5" t="s">
        <v>195</v>
      </c>
      <c r="J10" s="5" t="s">
        <v>205</v>
      </c>
      <c r="K10" s="5" t="s">
        <v>197</v>
      </c>
      <c r="L10" s="5" t="s">
        <v>212</v>
      </c>
      <c r="M10" s="8">
        <v>13741</v>
      </c>
      <c r="N10" s="5" t="s">
        <v>207</v>
      </c>
    </row>
    <row r="11" spans="1:14" ht="26.4" x14ac:dyDescent="0.3">
      <c r="A11" s="1"/>
      <c r="B11" s="5" t="s">
        <v>208</v>
      </c>
      <c r="C11" s="5" t="s">
        <v>216</v>
      </c>
      <c r="D11" s="5" t="s">
        <v>217</v>
      </c>
      <c r="E11" s="4" t="s">
        <v>192</v>
      </c>
      <c r="F11" s="4" t="s">
        <v>193</v>
      </c>
      <c r="G11" s="6" t="s">
        <v>218</v>
      </c>
      <c r="H11" s="8">
        <v>0</v>
      </c>
      <c r="I11" s="5" t="s">
        <v>195</v>
      </c>
      <c r="J11" s="5" t="s">
        <v>205</v>
      </c>
      <c r="K11" s="5" t="s">
        <v>197</v>
      </c>
      <c r="L11" s="5" t="s">
        <v>212</v>
      </c>
      <c r="M11" s="8">
        <v>13751</v>
      </c>
      <c r="N11" s="5" t="s">
        <v>207</v>
      </c>
    </row>
    <row r="12" spans="1:14" x14ac:dyDescent="0.3">
      <c r="A12" s="1"/>
      <c r="B12" s="5" t="s">
        <v>208</v>
      </c>
      <c r="C12" s="5" t="s">
        <v>216</v>
      </c>
      <c r="D12" s="5" t="s">
        <v>219</v>
      </c>
      <c r="E12" s="4" t="s">
        <v>192</v>
      </c>
      <c r="F12" s="4" t="s">
        <v>193</v>
      </c>
      <c r="G12" s="6" t="s">
        <v>220</v>
      </c>
      <c r="H12" s="8">
        <v>0</v>
      </c>
      <c r="I12" s="5" t="s">
        <v>195</v>
      </c>
      <c r="J12" s="5" t="s">
        <v>196</v>
      </c>
      <c r="K12" s="5" t="s">
        <v>197</v>
      </c>
      <c r="L12" s="5" t="s">
        <v>212</v>
      </c>
      <c r="M12" s="8">
        <v>13771</v>
      </c>
      <c r="N12" s="5" t="s">
        <v>207</v>
      </c>
    </row>
    <row r="13" spans="1:14" x14ac:dyDescent="0.3">
      <c r="A13" s="1"/>
      <c r="B13" s="5" t="s">
        <v>208</v>
      </c>
      <c r="C13" s="5" t="s">
        <v>221</v>
      </c>
      <c r="D13" s="5" t="s">
        <v>222</v>
      </c>
      <c r="E13" s="4" t="s">
        <v>223</v>
      </c>
      <c r="F13" s="4" t="s">
        <v>224</v>
      </c>
      <c r="G13" s="6" t="s">
        <v>225</v>
      </c>
      <c r="H13" s="8">
        <v>0</v>
      </c>
      <c r="I13" s="5" t="s">
        <v>195</v>
      </c>
      <c r="J13" s="5" t="s">
        <v>205</v>
      </c>
      <c r="K13" s="5" t="s">
        <v>197</v>
      </c>
      <c r="L13" s="5" t="s">
        <v>198</v>
      </c>
      <c r="M13" s="8">
        <v>13743</v>
      </c>
      <c r="N13" s="5" t="s">
        <v>207</v>
      </c>
    </row>
    <row r="14" spans="1:14" x14ac:dyDescent="0.3">
      <c r="A14" s="1"/>
      <c r="B14" s="5" t="s">
        <v>226</v>
      </c>
      <c r="C14" s="5" t="s">
        <v>227</v>
      </c>
      <c r="D14" s="5" t="s">
        <v>228</v>
      </c>
      <c r="E14" s="4" t="s">
        <v>229</v>
      </c>
      <c r="F14" s="4" t="s">
        <v>230</v>
      </c>
      <c r="G14" s="6" t="s">
        <v>231</v>
      </c>
      <c r="H14" s="8">
        <v>0</v>
      </c>
      <c r="I14" s="5" t="s">
        <v>195</v>
      </c>
      <c r="J14" s="5" t="s">
        <v>205</v>
      </c>
      <c r="K14" s="5" t="s">
        <v>197</v>
      </c>
      <c r="L14" s="5" t="s">
        <v>198</v>
      </c>
      <c r="M14" s="8">
        <v>14930</v>
      </c>
      <c r="N14" s="5" t="s">
        <v>207</v>
      </c>
    </row>
    <row r="15" spans="1:14" x14ac:dyDescent="0.3">
      <c r="A15" s="1"/>
      <c r="B15" s="5" t="s">
        <v>226</v>
      </c>
      <c r="C15" s="5" t="s">
        <v>227</v>
      </c>
      <c r="D15" s="5" t="s">
        <v>232</v>
      </c>
      <c r="E15" s="4" t="s">
        <v>229</v>
      </c>
      <c r="F15" s="4" t="s">
        <v>230</v>
      </c>
      <c r="G15" s="6" t="s">
        <v>233</v>
      </c>
      <c r="H15" s="8">
        <v>0</v>
      </c>
      <c r="I15" s="5" t="s">
        <v>195</v>
      </c>
      <c r="J15" s="5" t="s">
        <v>205</v>
      </c>
      <c r="K15" s="5" t="s">
        <v>197</v>
      </c>
      <c r="L15" s="5" t="s">
        <v>198</v>
      </c>
      <c r="M15" s="8">
        <v>14929</v>
      </c>
      <c r="N15" s="5" t="s">
        <v>207</v>
      </c>
    </row>
    <row r="16" spans="1:14" ht="26.4" x14ac:dyDescent="0.3">
      <c r="A16" s="1"/>
      <c r="B16" s="5" t="s">
        <v>234</v>
      </c>
      <c r="C16" s="5" t="s">
        <v>235</v>
      </c>
      <c r="D16" s="5" t="s">
        <v>236</v>
      </c>
      <c r="E16" s="4" t="s">
        <v>237</v>
      </c>
      <c r="F16" s="4" t="s">
        <v>193</v>
      </c>
      <c r="G16" s="6" t="s">
        <v>238</v>
      </c>
      <c r="H16" s="8">
        <v>0</v>
      </c>
      <c r="I16" s="5" t="s">
        <v>195</v>
      </c>
      <c r="J16" s="5" t="s">
        <v>205</v>
      </c>
      <c r="K16" s="5" t="s">
        <v>197</v>
      </c>
      <c r="L16" s="5" t="s">
        <v>212</v>
      </c>
      <c r="M16" s="8">
        <v>12850</v>
      </c>
      <c r="N16" s="5" t="s">
        <v>207</v>
      </c>
    </row>
    <row r="17" spans="1:14" x14ac:dyDescent="0.3">
      <c r="A17" s="1"/>
      <c r="B17" s="5" t="s">
        <v>234</v>
      </c>
      <c r="C17" s="5" t="s">
        <v>239</v>
      </c>
      <c r="D17" s="5" t="s">
        <v>240</v>
      </c>
      <c r="E17" s="4" t="s">
        <v>192</v>
      </c>
      <c r="F17" s="4" t="s">
        <v>193</v>
      </c>
      <c r="G17" s="6" t="s">
        <v>241</v>
      </c>
      <c r="H17" s="8">
        <v>0</v>
      </c>
      <c r="I17" s="5" t="s">
        <v>195</v>
      </c>
      <c r="J17" s="5" t="s">
        <v>205</v>
      </c>
      <c r="K17" s="5" t="s">
        <v>197</v>
      </c>
      <c r="L17" s="5" t="s">
        <v>212</v>
      </c>
      <c r="M17" s="8">
        <v>13099</v>
      </c>
      <c r="N17" s="5" t="s">
        <v>207</v>
      </c>
    </row>
    <row r="18" spans="1:14" ht="39.6" x14ac:dyDescent="0.3">
      <c r="A18" s="1"/>
      <c r="B18" s="5" t="s">
        <v>14</v>
      </c>
      <c r="C18" s="5" t="s">
        <v>242</v>
      </c>
      <c r="D18" s="5" t="s">
        <v>243</v>
      </c>
      <c r="E18" s="4" t="s">
        <v>192</v>
      </c>
      <c r="F18" s="4" t="s">
        <v>193</v>
      </c>
      <c r="G18" s="6" t="s">
        <v>244</v>
      </c>
      <c r="H18" s="8">
        <v>0</v>
      </c>
      <c r="I18" s="5" t="s">
        <v>245</v>
      </c>
      <c r="J18" s="5" t="s">
        <v>205</v>
      </c>
      <c r="K18" s="5" t="s">
        <v>197</v>
      </c>
      <c r="L18" s="5" t="s">
        <v>212</v>
      </c>
      <c r="M18" s="8">
        <v>1103</v>
      </c>
      <c r="N18" s="5" t="s">
        <v>207</v>
      </c>
    </row>
    <row r="19" spans="1:14" x14ac:dyDescent="0.3">
      <c r="A19" s="1"/>
      <c r="B19" s="5" t="s">
        <v>14</v>
      </c>
      <c r="C19" s="5" t="s">
        <v>246</v>
      </c>
      <c r="D19" s="5" t="s">
        <v>247</v>
      </c>
      <c r="E19" s="4" t="s">
        <v>192</v>
      </c>
      <c r="F19" s="4" t="s">
        <v>193</v>
      </c>
      <c r="G19" s="6" t="s">
        <v>248</v>
      </c>
      <c r="H19" s="8">
        <v>0</v>
      </c>
      <c r="I19" s="5" t="s">
        <v>195</v>
      </c>
      <c r="J19" s="5" t="s">
        <v>205</v>
      </c>
      <c r="K19" s="5" t="s">
        <v>197</v>
      </c>
      <c r="L19" s="5" t="s">
        <v>212</v>
      </c>
      <c r="M19" s="8">
        <v>316</v>
      </c>
      <c r="N19" s="5" t="s">
        <v>207</v>
      </c>
    </row>
    <row r="20" spans="1:14" ht="52.8" x14ac:dyDescent="0.3">
      <c r="A20" s="1"/>
      <c r="B20" s="5" t="s">
        <v>14</v>
      </c>
      <c r="C20" s="5" t="s">
        <v>249</v>
      </c>
      <c r="D20" s="5" t="s">
        <v>250</v>
      </c>
      <c r="E20" s="4" t="s">
        <v>192</v>
      </c>
      <c r="F20" s="4" t="s">
        <v>193</v>
      </c>
      <c r="G20" s="6" t="s">
        <v>251</v>
      </c>
      <c r="H20" s="8">
        <v>0</v>
      </c>
      <c r="I20" s="5" t="s">
        <v>195</v>
      </c>
      <c r="J20" s="5" t="s">
        <v>196</v>
      </c>
      <c r="K20" s="5" t="s">
        <v>197</v>
      </c>
      <c r="L20" s="5" t="s">
        <v>198</v>
      </c>
      <c r="M20" s="8">
        <v>1590</v>
      </c>
      <c r="N20" s="5" t="s">
        <v>207</v>
      </c>
    </row>
    <row r="21" spans="1:14" ht="39.6" x14ac:dyDescent="0.3">
      <c r="A21" s="1"/>
      <c r="B21" s="5" t="s">
        <v>14</v>
      </c>
      <c r="C21" s="5" t="s">
        <v>249</v>
      </c>
      <c r="D21" s="5" t="s">
        <v>252</v>
      </c>
      <c r="E21" s="4" t="s">
        <v>253</v>
      </c>
      <c r="F21" s="4" t="s">
        <v>193</v>
      </c>
      <c r="G21" s="6" t="s">
        <v>254</v>
      </c>
      <c r="H21" s="8">
        <v>0</v>
      </c>
      <c r="I21" s="5" t="s">
        <v>195</v>
      </c>
      <c r="J21" s="5" t="s">
        <v>196</v>
      </c>
      <c r="K21" s="5" t="s">
        <v>197</v>
      </c>
      <c r="L21" s="5" t="s">
        <v>198</v>
      </c>
      <c r="M21" s="8">
        <v>16999</v>
      </c>
      <c r="N21" s="5" t="s">
        <v>207</v>
      </c>
    </row>
    <row r="22" spans="1:14" x14ac:dyDescent="0.3">
      <c r="A22" s="1"/>
      <c r="B22" s="5" t="s">
        <v>75</v>
      </c>
      <c r="C22" s="5" t="s">
        <v>255</v>
      </c>
      <c r="D22" s="5" t="s">
        <v>73</v>
      </c>
      <c r="E22" s="4" t="s">
        <v>192</v>
      </c>
      <c r="F22" s="4" t="s">
        <v>193</v>
      </c>
      <c r="G22" s="6" t="s">
        <v>256</v>
      </c>
      <c r="H22" s="8">
        <v>15.367000000000001</v>
      </c>
      <c r="I22" s="5" t="s">
        <v>195</v>
      </c>
      <c r="J22" s="5" t="s">
        <v>196</v>
      </c>
      <c r="K22" s="5" t="s">
        <v>197</v>
      </c>
      <c r="L22" s="5" t="s">
        <v>212</v>
      </c>
      <c r="M22" s="8">
        <v>1198</v>
      </c>
      <c r="N22" s="5" t="s">
        <v>199</v>
      </c>
    </row>
    <row r="23" spans="1:14" x14ac:dyDescent="0.3">
      <c r="A23" s="1"/>
      <c r="B23" s="5" t="s">
        <v>75</v>
      </c>
      <c r="C23" s="5" t="s">
        <v>257</v>
      </c>
      <c r="D23" s="5" t="s">
        <v>258</v>
      </c>
      <c r="E23" s="4" t="s">
        <v>192</v>
      </c>
      <c r="F23" s="4" t="s">
        <v>193</v>
      </c>
      <c r="G23" s="6" t="s">
        <v>259</v>
      </c>
      <c r="H23" s="8">
        <v>0</v>
      </c>
      <c r="I23" s="5" t="s">
        <v>195</v>
      </c>
      <c r="J23" s="5" t="s">
        <v>196</v>
      </c>
      <c r="K23" s="5" t="s">
        <v>197</v>
      </c>
      <c r="L23" s="5" t="s">
        <v>198</v>
      </c>
      <c r="M23" s="8">
        <v>11422</v>
      </c>
      <c r="N23" s="5" t="s">
        <v>207</v>
      </c>
    </row>
    <row r="24" spans="1:14" x14ac:dyDescent="0.3">
      <c r="A24" s="1"/>
      <c r="B24" s="5" t="s">
        <v>75</v>
      </c>
      <c r="C24" s="5" t="s">
        <v>257</v>
      </c>
      <c r="D24" s="5" t="s">
        <v>260</v>
      </c>
      <c r="E24" s="4" t="s">
        <v>192</v>
      </c>
      <c r="F24" s="4" t="s">
        <v>193</v>
      </c>
      <c r="G24" s="6" t="s">
        <v>259</v>
      </c>
      <c r="H24" s="8">
        <v>0</v>
      </c>
      <c r="I24" s="5" t="s">
        <v>195</v>
      </c>
      <c r="J24" s="5" t="s">
        <v>196</v>
      </c>
      <c r="K24" s="5" t="s">
        <v>197</v>
      </c>
      <c r="L24" s="5" t="s">
        <v>198</v>
      </c>
      <c r="M24" s="8">
        <v>11421</v>
      </c>
      <c r="N24" s="5" t="s">
        <v>207</v>
      </c>
    </row>
    <row r="25" spans="1:14" ht="26.4" x14ac:dyDescent="0.3">
      <c r="A25" s="1"/>
      <c r="B25" s="5" t="s">
        <v>75</v>
      </c>
      <c r="C25" s="5" t="s">
        <v>261</v>
      </c>
      <c r="D25" s="5" t="s">
        <v>262</v>
      </c>
      <c r="E25" s="4" t="s">
        <v>192</v>
      </c>
      <c r="F25" s="4" t="s">
        <v>193</v>
      </c>
      <c r="G25" s="6" t="s">
        <v>263</v>
      </c>
      <c r="H25" s="8">
        <v>0</v>
      </c>
      <c r="I25" s="5" t="s">
        <v>195</v>
      </c>
      <c r="J25" s="5" t="s">
        <v>205</v>
      </c>
      <c r="K25" s="5" t="s">
        <v>197</v>
      </c>
      <c r="L25" s="5" t="s">
        <v>212</v>
      </c>
      <c r="M25" s="8">
        <v>11052</v>
      </c>
      <c r="N25" s="5" t="s">
        <v>207</v>
      </c>
    </row>
    <row r="26" spans="1:14" x14ac:dyDescent="0.3">
      <c r="A26" s="1"/>
      <c r="B26" s="5" t="s">
        <v>264</v>
      </c>
      <c r="C26" s="5" t="s">
        <v>265</v>
      </c>
      <c r="D26" s="5" t="s">
        <v>109</v>
      </c>
      <c r="E26" s="4" t="s">
        <v>266</v>
      </c>
      <c r="F26" s="4" t="s">
        <v>267</v>
      </c>
      <c r="G26" s="6" t="s">
        <v>268</v>
      </c>
      <c r="H26" s="8">
        <v>11.002000000000001</v>
      </c>
      <c r="I26" s="5" t="s">
        <v>195</v>
      </c>
      <c r="J26" s="5" t="s">
        <v>196</v>
      </c>
      <c r="K26" s="5" t="s">
        <v>197</v>
      </c>
      <c r="L26" s="5" t="s">
        <v>198</v>
      </c>
      <c r="M26" s="8">
        <v>125</v>
      </c>
      <c r="N26" s="5" t="s">
        <v>199</v>
      </c>
    </row>
    <row r="27" spans="1:14" ht="26.4" x14ac:dyDescent="0.3">
      <c r="A27" s="1"/>
      <c r="B27" s="5" t="s">
        <v>264</v>
      </c>
      <c r="C27" s="5" t="s">
        <v>265</v>
      </c>
      <c r="D27" s="5" t="s">
        <v>109</v>
      </c>
      <c r="E27" s="4" t="s">
        <v>267</v>
      </c>
      <c r="F27" s="4" t="s">
        <v>269</v>
      </c>
      <c r="G27" s="6" t="s">
        <v>270</v>
      </c>
      <c r="H27" s="8">
        <v>0</v>
      </c>
      <c r="I27" s="5" t="s">
        <v>195</v>
      </c>
      <c r="J27" s="5" t="s">
        <v>205</v>
      </c>
      <c r="K27" s="5" t="s">
        <v>197</v>
      </c>
      <c r="L27" s="5" t="s">
        <v>271</v>
      </c>
      <c r="M27" s="8">
        <v>125</v>
      </c>
      <c r="N27" s="5" t="s">
        <v>199</v>
      </c>
    </row>
    <row r="28" spans="1:14" x14ac:dyDescent="0.3">
      <c r="A28" s="1"/>
      <c r="B28" s="5" t="s">
        <v>264</v>
      </c>
      <c r="C28" s="5" t="s">
        <v>272</v>
      </c>
      <c r="D28" s="5" t="s">
        <v>273</v>
      </c>
      <c r="E28" s="4" t="s">
        <v>192</v>
      </c>
      <c r="F28" s="4" t="s">
        <v>193</v>
      </c>
      <c r="G28" s="6" t="s">
        <v>274</v>
      </c>
      <c r="H28" s="8">
        <v>0</v>
      </c>
      <c r="I28" s="5" t="s">
        <v>195</v>
      </c>
      <c r="J28" s="5" t="s">
        <v>205</v>
      </c>
      <c r="K28" s="5" t="s">
        <v>197</v>
      </c>
      <c r="L28" s="5" t="s">
        <v>212</v>
      </c>
      <c r="M28" s="8">
        <v>19961</v>
      </c>
      <c r="N28" s="5" t="s">
        <v>207</v>
      </c>
    </row>
    <row r="29" spans="1:14" x14ac:dyDescent="0.3">
      <c r="A29" s="1"/>
      <c r="B29" s="5" t="s">
        <v>264</v>
      </c>
      <c r="C29" s="5" t="s">
        <v>275</v>
      </c>
      <c r="D29" s="5" t="s">
        <v>276</v>
      </c>
      <c r="E29" s="4" t="s">
        <v>192</v>
      </c>
      <c r="F29" s="4" t="s">
        <v>193</v>
      </c>
      <c r="G29" s="6" t="s">
        <v>277</v>
      </c>
      <c r="H29" s="8">
        <v>0</v>
      </c>
      <c r="I29" s="5" t="s">
        <v>195</v>
      </c>
      <c r="J29" s="5" t="s">
        <v>196</v>
      </c>
      <c r="K29" s="5" t="s">
        <v>197</v>
      </c>
      <c r="L29" s="5" t="s">
        <v>206</v>
      </c>
      <c r="M29" s="8">
        <v>12592</v>
      </c>
      <c r="N29" s="5" t="s">
        <v>207</v>
      </c>
    </row>
    <row r="30" spans="1:14" x14ac:dyDescent="0.3">
      <c r="A30" s="1"/>
      <c r="B30" s="5" t="s">
        <v>264</v>
      </c>
      <c r="C30" s="5" t="s">
        <v>275</v>
      </c>
      <c r="D30" s="5" t="s">
        <v>278</v>
      </c>
      <c r="E30" s="4" t="s">
        <v>279</v>
      </c>
      <c r="F30" s="4" t="s">
        <v>280</v>
      </c>
      <c r="G30" s="6" t="s">
        <v>281</v>
      </c>
      <c r="H30" s="8">
        <v>5.7320000000000002</v>
      </c>
      <c r="I30" s="5" t="s">
        <v>245</v>
      </c>
      <c r="J30" s="5" t="s">
        <v>196</v>
      </c>
      <c r="K30" s="5" t="s">
        <v>197</v>
      </c>
      <c r="L30" s="5" t="s">
        <v>206</v>
      </c>
      <c r="M30" s="8">
        <v>12778</v>
      </c>
      <c r="N30" s="5" t="s">
        <v>199</v>
      </c>
    </row>
    <row r="31" spans="1:14" ht="26.4" x14ac:dyDescent="0.3">
      <c r="A31" s="1"/>
      <c r="B31" s="5" t="s">
        <v>264</v>
      </c>
      <c r="C31" s="5" t="s">
        <v>275</v>
      </c>
      <c r="D31" s="5" t="s">
        <v>278</v>
      </c>
      <c r="E31" s="4" t="s">
        <v>280</v>
      </c>
      <c r="F31" s="4" t="s">
        <v>282</v>
      </c>
      <c r="G31" s="6" t="s">
        <v>283</v>
      </c>
      <c r="H31" s="8">
        <v>0</v>
      </c>
      <c r="I31" s="5" t="s">
        <v>195</v>
      </c>
      <c r="J31" s="5" t="s">
        <v>205</v>
      </c>
      <c r="K31" s="5" t="s">
        <v>197</v>
      </c>
      <c r="L31" s="5" t="s">
        <v>271</v>
      </c>
      <c r="M31" s="8">
        <v>12778</v>
      </c>
      <c r="N31" s="5" t="s">
        <v>199</v>
      </c>
    </row>
    <row r="32" spans="1:14" x14ac:dyDescent="0.3">
      <c r="A32" s="1"/>
      <c r="B32" s="5" t="s">
        <v>83</v>
      </c>
      <c r="C32" s="5" t="s">
        <v>284</v>
      </c>
      <c r="D32" s="5" t="s">
        <v>17</v>
      </c>
      <c r="E32" s="4" t="s">
        <v>192</v>
      </c>
      <c r="F32" s="4" t="s">
        <v>193</v>
      </c>
      <c r="G32" s="6" t="s">
        <v>285</v>
      </c>
      <c r="H32" s="8">
        <v>0</v>
      </c>
      <c r="I32" s="5" t="s">
        <v>195</v>
      </c>
      <c r="J32" s="5" t="s">
        <v>205</v>
      </c>
      <c r="K32" s="5" t="s">
        <v>197</v>
      </c>
      <c r="L32" s="5" t="s">
        <v>212</v>
      </c>
      <c r="M32" s="8">
        <v>544</v>
      </c>
      <c r="N32" s="5" t="s">
        <v>207</v>
      </c>
    </row>
    <row r="33" spans="1:14" x14ac:dyDescent="0.3">
      <c r="A33" s="1"/>
      <c r="B33" s="5" t="s">
        <v>93</v>
      </c>
      <c r="C33" s="5" t="s">
        <v>286</v>
      </c>
      <c r="D33" s="5" t="s">
        <v>287</v>
      </c>
      <c r="E33" s="4" t="s">
        <v>192</v>
      </c>
      <c r="F33" s="4" t="s">
        <v>288</v>
      </c>
      <c r="G33" s="6" t="s">
        <v>289</v>
      </c>
      <c r="H33" s="8">
        <v>0</v>
      </c>
      <c r="I33" s="5" t="s">
        <v>195</v>
      </c>
      <c r="J33" s="5" t="s">
        <v>196</v>
      </c>
      <c r="K33" s="5" t="s">
        <v>197</v>
      </c>
      <c r="L33" s="5" t="s">
        <v>198</v>
      </c>
      <c r="M33" s="8">
        <v>13350</v>
      </c>
      <c r="N33" s="5" t="s">
        <v>207</v>
      </c>
    </row>
    <row r="34" spans="1:14" x14ac:dyDescent="0.3">
      <c r="A34" s="1"/>
      <c r="B34" s="5" t="s">
        <v>93</v>
      </c>
      <c r="C34" s="5" t="s">
        <v>286</v>
      </c>
      <c r="D34" s="5" t="s">
        <v>290</v>
      </c>
      <c r="E34" s="4" t="s">
        <v>192</v>
      </c>
      <c r="F34" s="4" t="s">
        <v>288</v>
      </c>
      <c r="G34" s="6" t="s">
        <v>291</v>
      </c>
      <c r="H34" s="8">
        <v>260</v>
      </c>
      <c r="I34" s="5" t="s">
        <v>195</v>
      </c>
      <c r="J34" s="5" t="s">
        <v>196</v>
      </c>
      <c r="K34" s="5" t="s">
        <v>197</v>
      </c>
      <c r="L34" s="5" t="s">
        <v>198</v>
      </c>
      <c r="M34" s="8">
        <v>13347</v>
      </c>
      <c r="N34" s="5" t="s">
        <v>207</v>
      </c>
    </row>
    <row r="35" spans="1:14" x14ac:dyDescent="0.3">
      <c r="A35" s="1"/>
      <c r="B35" s="5" t="s">
        <v>93</v>
      </c>
      <c r="C35" s="5" t="s">
        <v>286</v>
      </c>
      <c r="D35" s="5" t="s">
        <v>292</v>
      </c>
      <c r="E35" s="4" t="s">
        <v>192</v>
      </c>
      <c r="F35" s="4" t="s">
        <v>293</v>
      </c>
      <c r="G35" s="6" t="s">
        <v>294</v>
      </c>
      <c r="H35" s="8">
        <v>0</v>
      </c>
      <c r="I35" s="5" t="s">
        <v>195</v>
      </c>
      <c r="J35" s="5" t="s">
        <v>196</v>
      </c>
      <c r="K35" s="5" t="s">
        <v>197</v>
      </c>
      <c r="L35" s="5" t="s">
        <v>212</v>
      </c>
      <c r="M35" s="8">
        <v>197</v>
      </c>
      <c r="N35" s="5" t="s">
        <v>199</v>
      </c>
    </row>
    <row r="36" spans="1:14" x14ac:dyDescent="0.3">
      <c r="A36" s="1"/>
      <c r="B36" s="5" t="s">
        <v>93</v>
      </c>
      <c r="C36" s="5" t="s">
        <v>286</v>
      </c>
      <c r="D36" s="5" t="s">
        <v>292</v>
      </c>
      <c r="E36" s="4" t="s">
        <v>192</v>
      </c>
      <c r="F36" s="4" t="s">
        <v>293</v>
      </c>
      <c r="G36" s="6" t="s">
        <v>295</v>
      </c>
      <c r="H36" s="8">
        <v>0</v>
      </c>
      <c r="I36" s="5" t="s">
        <v>195</v>
      </c>
      <c r="J36" s="5" t="s">
        <v>196</v>
      </c>
      <c r="K36" s="5" t="s">
        <v>197</v>
      </c>
      <c r="L36" s="5" t="s">
        <v>198</v>
      </c>
      <c r="M36" s="8">
        <v>197</v>
      </c>
      <c r="N36" s="5" t="s">
        <v>199</v>
      </c>
    </row>
    <row r="37" spans="1:14" x14ac:dyDescent="0.3">
      <c r="A37" s="1"/>
      <c r="B37" s="5" t="s">
        <v>93</v>
      </c>
      <c r="C37" s="5" t="s">
        <v>286</v>
      </c>
      <c r="D37" s="5" t="s">
        <v>296</v>
      </c>
      <c r="E37" s="4" t="s">
        <v>192</v>
      </c>
      <c r="F37" s="4" t="s">
        <v>193</v>
      </c>
      <c r="G37" s="6" t="s">
        <v>297</v>
      </c>
      <c r="H37" s="8">
        <v>0</v>
      </c>
      <c r="I37" s="5" t="s">
        <v>195</v>
      </c>
      <c r="J37" s="5" t="s">
        <v>196</v>
      </c>
      <c r="K37" s="5" t="s">
        <v>197</v>
      </c>
      <c r="L37" s="5" t="s">
        <v>198</v>
      </c>
      <c r="M37" s="8">
        <v>13344</v>
      </c>
      <c r="N37" s="5" t="s">
        <v>199</v>
      </c>
    </row>
    <row r="38" spans="1:14" x14ac:dyDescent="0.3">
      <c r="A38" s="1"/>
      <c r="B38" s="5" t="s">
        <v>93</v>
      </c>
      <c r="C38" s="5" t="s">
        <v>286</v>
      </c>
      <c r="D38" s="5" t="s">
        <v>296</v>
      </c>
      <c r="E38" s="4" t="s">
        <v>192</v>
      </c>
      <c r="F38" s="4" t="s">
        <v>193</v>
      </c>
      <c r="G38" s="6" t="s">
        <v>298</v>
      </c>
      <c r="H38" s="8">
        <v>0</v>
      </c>
      <c r="I38" s="5" t="s">
        <v>195</v>
      </c>
      <c r="J38" s="5" t="s">
        <v>196</v>
      </c>
      <c r="K38" s="5" t="s">
        <v>197</v>
      </c>
      <c r="L38" s="5" t="s">
        <v>212</v>
      </c>
      <c r="M38" s="8">
        <v>13344</v>
      </c>
      <c r="N38" s="5" t="s">
        <v>199</v>
      </c>
    </row>
    <row r="39" spans="1:14" x14ac:dyDescent="0.3">
      <c r="A39" s="1"/>
      <c r="B39" s="5" t="s">
        <v>93</v>
      </c>
      <c r="C39" s="5" t="s">
        <v>286</v>
      </c>
      <c r="D39" s="5" t="s">
        <v>287</v>
      </c>
      <c r="E39" s="4" t="s">
        <v>288</v>
      </c>
      <c r="F39" s="4" t="s">
        <v>193</v>
      </c>
      <c r="G39" s="6" t="s">
        <v>299</v>
      </c>
      <c r="H39" s="8">
        <v>0</v>
      </c>
      <c r="I39" s="5" t="s">
        <v>195</v>
      </c>
      <c r="J39" s="5" t="s">
        <v>196</v>
      </c>
      <c r="K39" s="5" t="s">
        <v>197</v>
      </c>
      <c r="L39" s="5" t="s">
        <v>206</v>
      </c>
      <c r="M39" s="8">
        <v>13350</v>
      </c>
      <c r="N39" s="5" t="s">
        <v>207</v>
      </c>
    </row>
    <row r="40" spans="1:14" x14ac:dyDescent="0.3">
      <c r="A40" s="1"/>
      <c r="B40" s="5" t="s">
        <v>93</v>
      </c>
      <c r="C40" s="5" t="s">
        <v>286</v>
      </c>
      <c r="D40" s="5" t="s">
        <v>290</v>
      </c>
      <c r="E40" s="4" t="s">
        <v>288</v>
      </c>
      <c r="F40" s="4" t="s">
        <v>193</v>
      </c>
      <c r="G40" s="6" t="s">
        <v>300</v>
      </c>
      <c r="H40" s="8">
        <v>0</v>
      </c>
      <c r="I40" s="5" t="s">
        <v>195</v>
      </c>
      <c r="J40" s="5" t="s">
        <v>196</v>
      </c>
      <c r="K40" s="5" t="s">
        <v>197</v>
      </c>
      <c r="L40" s="5" t="s">
        <v>206</v>
      </c>
      <c r="M40" s="8">
        <v>13347</v>
      </c>
      <c r="N40" s="5" t="s">
        <v>207</v>
      </c>
    </row>
    <row r="41" spans="1:14" x14ac:dyDescent="0.3">
      <c r="A41" s="1"/>
      <c r="B41" s="5" t="s">
        <v>93</v>
      </c>
      <c r="C41" s="5" t="s">
        <v>301</v>
      </c>
      <c r="D41" s="5" t="s">
        <v>73</v>
      </c>
      <c r="E41" s="4" t="s">
        <v>302</v>
      </c>
      <c r="F41" s="4" t="s">
        <v>303</v>
      </c>
      <c r="G41" s="6" t="s">
        <v>304</v>
      </c>
      <c r="H41" s="8">
        <v>0</v>
      </c>
      <c r="I41" s="5" t="s">
        <v>195</v>
      </c>
      <c r="J41" s="5" t="s">
        <v>205</v>
      </c>
      <c r="K41" s="5" t="s">
        <v>197</v>
      </c>
      <c r="L41" s="5" t="s">
        <v>271</v>
      </c>
      <c r="M41" s="8">
        <v>26863</v>
      </c>
      <c r="N41" s="5" t="s">
        <v>199</v>
      </c>
    </row>
    <row r="42" spans="1:14" x14ac:dyDescent="0.3">
      <c r="A42" s="1"/>
      <c r="B42" s="5" t="s">
        <v>93</v>
      </c>
      <c r="C42" s="5" t="s">
        <v>305</v>
      </c>
      <c r="D42" s="5" t="s">
        <v>306</v>
      </c>
      <c r="E42" s="4" t="s">
        <v>192</v>
      </c>
      <c r="F42" s="4" t="s">
        <v>307</v>
      </c>
      <c r="G42" s="6" t="s">
        <v>308</v>
      </c>
      <c r="H42" s="8">
        <v>0</v>
      </c>
      <c r="I42" s="5" t="s">
        <v>195</v>
      </c>
      <c r="J42" s="5" t="s">
        <v>196</v>
      </c>
      <c r="K42" s="5" t="s">
        <v>197</v>
      </c>
      <c r="L42" s="5" t="s">
        <v>198</v>
      </c>
      <c r="M42" s="8">
        <v>26855</v>
      </c>
      <c r="N42" s="5" t="s">
        <v>207</v>
      </c>
    </row>
    <row r="43" spans="1:14" ht="26.4" x14ac:dyDescent="0.3">
      <c r="A43" s="1"/>
      <c r="B43" s="5" t="s">
        <v>93</v>
      </c>
      <c r="C43" s="5" t="s">
        <v>305</v>
      </c>
      <c r="D43" s="5" t="s">
        <v>306</v>
      </c>
      <c r="E43" s="4" t="s">
        <v>309</v>
      </c>
      <c r="F43" s="4" t="s">
        <v>310</v>
      </c>
      <c r="G43" s="6" t="s">
        <v>311</v>
      </c>
      <c r="H43" s="8">
        <v>0</v>
      </c>
      <c r="I43" s="5" t="s">
        <v>195</v>
      </c>
      <c r="J43" s="5" t="s">
        <v>205</v>
      </c>
      <c r="K43" s="5" t="s">
        <v>197</v>
      </c>
      <c r="L43" s="5" t="s">
        <v>198</v>
      </c>
      <c r="M43" s="8">
        <v>26855</v>
      </c>
      <c r="N43" s="5" t="s">
        <v>207</v>
      </c>
    </row>
    <row r="44" spans="1:14" ht="26.4" x14ac:dyDescent="0.3">
      <c r="A44" s="1"/>
      <c r="B44" s="5" t="s">
        <v>93</v>
      </c>
      <c r="C44" s="5" t="s">
        <v>312</v>
      </c>
      <c r="D44" s="5" t="s">
        <v>73</v>
      </c>
      <c r="E44" s="4" t="s">
        <v>192</v>
      </c>
      <c r="F44" s="4" t="s">
        <v>193</v>
      </c>
      <c r="G44" s="6" t="s">
        <v>313</v>
      </c>
      <c r="H44" s="8">
        <v>5.2</v>
      </c>
      <c r="I44" s="5" t="s">
        <v>195</v>
      </c>
      <c r="J44" s="5" t="s">
        <v>205</v>
      </c>
      <c r="K44" s="5" t="s">
        <v>197</v>
      </c>
      <c r="L44" s="5" t="s">
        <v>206</v>
      </c>
      <c r="M44" s="8">
        <v>22190</v>
      </c>
      <c r="N44" s="5" t="s">
        <v>199</v>
      </c>
    </row>
    <row r="45" spans="1:14" ht="26.4" x14ac:dyDescent="0.3">
      <c r="A45" s="1"/>
      <c r="B45" s="5" t="s">
        <v>93</v>
      </c>
      <c r="C45" s="5" t="s">
        <v>314</v>
      </c>
      <c r="D45" s="5" t="s">
        <v>73</v>
      </c>
      <c r="E45" s="4" t="s">
        <v>315</v>
      </c>
      <c r="F45" s="4" t="s">
        <v>316</v>
      </c>
      <c r="G45" s="6" t="s">
        <v>317</v>
      </c>
      <c r="H45" s="8">
        <v>0</v>
      </c>
      <c r="I45" s="5" t="s">
        <v>195</v>
      </c>
      <c r="J45" s="5" t="s">
        <v>205</v>
      </c>
      <c r="K45" s="5" t="s">
        <v>197</v>
      </c>
      <c r="L45" s="5" t="s">
        <v>271</v>
      </c>
      <c r="M45" s="8">
        <v>14448</v>
      </c>
      <c r="N45" s="5" t="s">
        <v>199</v>
      </c>
    </row>
    <row r="46" spans="1:14" x14ac:dyDescent="0.3">
      <c r="A46" s="1"/>
      <c r="B46" s="5" t="s">
        <v>318</v>
      </c>
      <c r="C46" s="5" t="s">
        <v>319</v>
      </c>
      <c r="D46" s="5" t="s">
        <v>73</v>
      </c>
      <c r="E46" s="4" t="s">
        <v>192</v>
      </c>
      <c r="F46" s="4" t="s">
        <v>193</v>
      </c>
      <c r="G46" s="6" t="s">
        <v>320</v>
      </c>
      <c r="H46" s="8">
        <v>0</v>
      </c>
      <c r="I46" s="5" t="s">
        <v>195</v>
      </c>
      <c r="J46" s="5" t="s">
        <v>196</v>
      </c>
      <c r="K46" s="5" t="s">
        <v>197</v>
      </c>
      <c r="L46" s="5" t="s">
        <v>212</v>
      </c>
      <c r="M46" s="8">
        <v>13601</v>
      </c>
      <c r="N46" s="5" t="s">
        <v>199</v>
      </c>
    </row>
    <row r="47" spans="1:14" x14ac:dyDescent="0.3">
      <c r="A47" s="1"/>
      <c r="B47" s="5" t="s">
        <v>318</v>
      </c>
      <c r="C47" s="5" t="s">
        <v>319</v>
      </c>
      <c r="D47" s="5" t="s">
        <v>321</v>
      </c>
      <c r="E47" s="4" t="s">
        <v>192</v>
      </c>
      <c r="F47" s="4" t="s">
        <v>193</v>
      </c>
      <c r="G47" s="6" t="s">
        <v>322</v>
      </c>
      <c r="H47" s="8">
        <v>0</v>
      </c>
      <c r="I47" s="5" t="s">
        <v>195</v>
      </c>
      <c r="J47" s="5" t="s">
        <v>196</v>
      </c>
      <c r="K47" s="5" t="s">
        <v>197</v>
      </c>
      <c r="L47" s="5" t="s">
        <v>198</v>
      </c>
      <c r="M47" s="8">
        <v>13604</v>
      </c>
      <c r="N47" s="5" t="s">
        <v>199</v>
      </c>
    </row>
    <row r="48" spans="1:14" x14ac:dyDescent="0.3">
      <c r="A48" s="1"/>
      <c r="B48" s="5" t="s">
        <v>318</v>
      </c>
      <c r="C48" s="5" t="s">
        <v>319</v>
      </c>
      <c r="D48" s="5" t="s">
        <v>323</v>
      </c>
      <c r="E48" s="4" t="s">
        <v>192</v>
      </c>
      <c r="F48" s="4" t="s">
        <v>193</v>
      </c>
      <c r="G48" s="6" t="s">
        <v>322</v>
      </c>
      <c r="H48" s="8">
        <v>0</v>
      </c>
      <c r="I48" s="5" t="s">
        <v>195</v>
      </c>
      <c r="J48" s="5" t="s">
        <v>196</v>
      </c>
      <c r="K48" s="5" t="s">
        <v>197</v>
      </c>
      <c r="L48" s="5" t="s">
        <v>198</v>
      </c>
      <c r="M48" s="8">
        <v>13603</v>
      </c>
      <c r="N48" s="5" t="s">
        <v>199</v>
      </c>
    </row>
    <row r="49" spans="1:14" x14ac:dyDescent="0.3">
      <c r="A49" s="1"/>
      <c r="B49" s="5" t="s">
        <v>318</v>
      </c>
      <c r="C49" s="5" t="s">
        <v>319</v>
      </c>
      <c r="D49" s="5" t="s">
        <v>17</v>
      </c>
      <c r="E49" s="4" t="s">
        <v>192</v>
      </c>
      <c r="F49" s="4" t="s">
        <v>193</v>
      </c>
      <c r="G49" s="6" t="s">
        <v>324</v>
      </c>
      <c r="H49" s="8">
        <v>0</v>
      </c>
      <c r="I49" s="5" t="s">
        <v>195</v>
      </c>
      <c r="J49" s="5" t="s">
        <v>196</v>
      </c>
      <c r="K49" s="5" t="s">
        <v>197</v>
      </c>
      <c r="L49" s="5" t="s">
        <v>198</v>
      </c>
      <c r="M49" s="8">
        <v>13600</v>
      </c>
      <c r="N49" s="5" t="s">
        <v>207</v>
      </c>
    </row>
    <row r="50" spans="1:14" x14ac:dyDescent="0.3">
      <c r="A50" s="1"/>
      <c r="B50" s="5" t="s">
        <v>318</v>
      </c>
      <c r="C50" s="5" t="s">
        <v>319</v>
      </c>
      <c r="D50" s="5" t="s">
        <v>325</v>
      </c>
      <c r="E50" s="4" t="s">
        <v>192</v>
      </c>
      <c r="F50" s="4" t="s">
        <v>193</v>
      </c>
      <c r="G50" s="6" t="s">
        <v>322</v>
      </c>
      <c r="H50" s="8">
        <v>0</v>
      </c>
      <c r="I50" s="5" t="s">
        <v>195</v>
      </c>
      <c r="J50" s="5" t="s">
        <v>196</v>
      </c>
      <c r="K50" s="5" t="s">
        <v>197</v>
      </c>
      <c r="L50" s="5" t="s">
        <v>198</v>
      </c>
      <c r="M50" s="8">
        <v>13602</v>
      </c>
      <c r="N50" s="5" t="s">
        <v>199</v>
      </c>
    </row>
    <row r="51" spans="1:14" ht="26.4" x14ac:dyDescent="0.3">
      <c r="A51" s="1"/>
      <c r="B51" s="5" t="s">
        <v>326</v>
      </c>
      <c r="C51" s="5" t="s">
        <v>327</v>
      </c>
      <c r="D51" s="5" t="s">
        <v>328</v>
      </c>
      <c r="E51" s="4" t="s">
        <v>192</v>
      </c>
      <c r="F51" s="4" t="s">
        <v>193</v>
      </c>
      <c r="G51" s="6" t="s">
        <v>329</v>
      </c>
      <c r="H51" s="8">
        <v>0</v>
      </c>
      <c r="I51" s="5" t="s">
        <v>195</v>
      </c>
      <c r="J51" s="5" t="s">
        <v>196</v>
      </c>
      <c r="K51" s="5" t="s">
        <v>197</v>
      </c>
      <c r="L51" s="5" t="s">
        <v>206</v>
      </c>
      <c r="M51" s="8">
        <v>21126</v>
      </c>
      <c r="N51" s="5" t="s">
        <v>207</v>
      </c>
    </row>
    <row r="52" spans="1:14" x14ac:dyDescent="0.3">
      <c r="A52" s="1"/>
      <c r="B52" s="5" t="s">
        <v>38</v>
      </c>
      <c r="C52" s="5" t="s">
        <v>330</v>
      </c>
      <c r="D52" s="5" t="s">
        <v>331</v>
      </c>
      <c r="E52" s="4" t="s">
        <v>302</v>
      </c>
      <c r="F52" s="4" t="s">
        <v>332</v>
      </c>
      <c r="G52" s="6" t="s">
        <v>333</v>
      </c>
      <c r="H52" s="8">
        <v>0</v>
      </c>
      <c r="I52" s="5" t="s">
        <v>195</v>
      </c>
      <c r="J52" s="5" t="s">
        <v>205</v>
      </c>
      <c r="K52" s="5" t="s">
        <v>197</v>
      </c>
      <c r="L52" s="5" t="s">
        <v>198</v>
      </c>
      <c r="M52" s="8">
        <v>1761</v>
      </c>
      <c r="N52" s="5" t="s">
        <v>207</v>
      </c>
    </row>
    <row r="53" spans="1:14" ht="39.6" x14ac:dyDescent="0.3">
      <c r="A53" s="1"/>
      <c r="B53" s="5" t="s">
        <v>38</v>
      </c>
      <c r="C53" s="5" t="s">
        <v>334</v>
      </c>
      <c r="D53" s="5" t="s">
        <v>335</v>
      </c>
      <c r="E53" s="4" t="s">
        <v>192</v>
      </c>
      <c r="F53" s="4" t="s">
        <v>193</v>
      </c>
      <c r="G53" s="6" t="s">
        <v>336</v>
      </c>
      <c r="H53" s="8">
        <v>0</v>
      </c>
      <c r="I53" s="5" t="s">
        <v>195</v>
      </c>
      <c r="J53" s="5" t="s">
        <v>205</v>
      </c>
      <c r="K53" s="5" t="s">
        <v>197</v>
      </c>
      <c r="L53" s="5" t="s">
        <v>212</v>
      </c>
      <c r="M53" s="8">
        <v>14464</v>
      </c>
      <c r="N53" s="5" t="s">
        <v>207</v>
      </c>
    </row>
    <row r="54" spans="1:14" ht="39.6" x14ac:dyDescent="0.3">
      <c r="A54" s="1"/>
      <c r="B54" s="5" t="s">
        <v>44</v>
      </c>
      <c r="C54" s="5" t="s">
        <v>337</v>
      </c>
      <c r="D54" s="5" t="s">
        <v>338</v>
      </c>
      <c r="E54" s="4" t="s">
        <v>192</v>
      </c>
      <c r="F54" s="4" t="s">
        <v>193</v>
      </c>
      <c r="G54" s="6" t="s">
        <v>339</v>
      </c>
      <c r="H54" s="8">
        <v>0</v>
      </c>
      <c r="I54" s="5" t="s">
        <v>195</v>
      </c>
      <c r="J54" s="5" t="s">
        <v>205</v>
      </c>
      <c r="K54" s="5" t="s">
        <v>197</v>
      </c>
      <c r="L54" s="5" t="s">
        <v>212</v>
      </c>
      <c r="M54" s="8">
        <v>1451</v>
      </c>
      <c r="N54" s="5" t="s">
        <v>207</v>
      </c>
    </row>
    <row r="55" spans="1:14" ht="26.4" x14ac:dyDescent="0.3">
      <c r="A55" s="1"/>
      <c r="B55" s="5" t="s">
        <v>44</v>
      </c>
      <c r="C55" s="5" t="s">
        <v>337</v>
      </c>
      <c r="D55" s="5" t="s">
        <v>17</v>
      </c>
      <c r="E55" s="4" t="s">
        <v>340</v>
      </c>
      <c r="F55" s="4" t="s">
        <v>341</v>
      </c>
      <c r="G55" s="6" t="s">
        <v>342</v>
      </c>
      <c r="H55" s="8">
        <v>0</v>
      </c>
      <c r="I55" s="5" t="s">
        <v>195</v>
      </c>
      <c r="J55" s="5" t="s">
        <v>205</v>
      </c>
      <c r="K55" s="5" t="s">
        <v>197</v>
      </c>
      <c r="L55" s="5" t="s">
        <v>206</v>
      </c>
      <c r="M55" s="8">
        <v>10550</v>
      </c>
      <c r="N55" s="5" t="s">
        <v>207</v>
      </c>
    </row>
    <row r="56" spans="1:14" x14ac:dyDescent="0.3">
      <c r="A56" s="1"/>
      <c r="B56" s="5" t="s">
        <v>105</v>
      </c>
      <c r="C56" s="5" t="s">
        <v>343</v>
      </c>
      <c r="D56" s="5" t="s">
        <v>344</v>
      </c>
      <c r="E56" s="4" t="s">
        <v>192</v>
      </c>
      <c r="F56" s="4" t="s">
        <v>193</v>
      </c>
      <c r="G56" s="6" t="s">
        <v>345</v>
      </c>
      <c r="H56" s="8">
        <v>0</v>
      </c>
      <c r="I56" s="5" t="s">
        <v>195</v>
      </c>
      <c r="J56" s="5" t="s">
        <v>196</v>
      </c>
      <c r="K56" s="5" t="s">
        <v>197</v>
      </c>
      <c r="L56" s="5" t="s">
        <v>212</v>
      </c>
      <c r="M56" s="8">
        <v>24781</v>
      </c>
      <c r="N56" s="5" t="s">
        <v>207</v>
      </c>
    </row>
    <row r="57" spans="1:14" x14ac:dyDescent="0.3">
      <c r="A57" s="1"/>
      <c r="B57" s="5" t="s">
        <v>105</v>
      </c>
      <c r="C57" s="5" t="s">
        <v>346</v>
      </c>
      <c r="D57" s="5" t="s">
        <v>73</v>
      </c>
      <c r="E57" s="4" t="s">
        <v>192</v>
      </c>
      <c r="F57" s="4" t="s">
        <v>193</v>
      </c>
      <c r="G57" s="6" t="s">
        <v>347</v>
      </c>
      <c r="H57" s="8">
        <v>0</v>
      </c>
      <c r="I57" s="5" t="s">
        <v>195</v>
      </c>
      <c r="J57" s="5" t="s">
        <v>196</v>
      </c>
      <c r="K57" s="5" t="s">
        <v>197</v>
      </c>
      <c r="L57" s="5" t="s">
        <v>212</v>
      </c>
      <c r="M57" s="8">
        <v>24346</v>
      </c>
      <c r="N57" s="5" t="s">
        <v>199</v>
      </c>
    </row>
    <row r="58" spans="1:14" ht="26.4" x14ac:dyDescent="0.3">
      <c r="A58" s="1"/>
      <c r="B58" s="5" t="s">
        <v>105</v>
      </c>
      <c r="C58" s="5" t="s">
        <v>346</v>
      </c>
      <c r="D58" s="5" t="s">
        <v>348</v>
      </c>
      <c r="E58" s="4" t="s">
        <v>192</v>
      </c>
      <c r="F58" s="4" t="s">
        <v>193</v>
      </c>
      <c r="G58" s="6" t="s">
        <v>349</v>
      </c>
      <c r="H58" s="8">
        <v>0</v>
      </c>
      <c r="I58" s="5" t="s">
        <v>195</v>
      </c>
      <c r="J58" s="5" t="s">
        <v>196</v>
      </c>
      <c r="K58" s="5" t="s">
        <v>197</v>
      </c>
      <c r="L58" s="5" t="s">
        <v>206</v>
      </c>
      <c r="M58" s="8">
        <v>24836</v>
      </c>
      <c r="N58" s="5" t="s">
        <v>207</v>
      </c>
    </row>
    <row r="59" spans="1:14" ht="26.4" x14ac:dyDescent="0.3">
      <c r="A59" s="1"/>
      <c r="B59" s="5" t="s">
        <v>49</v>
      </c>
      <c r="C59" s="5" t="s">
        <v>350</v>
      </c>
      <c r="D59" s="5" t="s">
        <v>351</v>
      </c>
      <c r="E59" s="4" t="s">
        <v>192</v>
      </c>
      <c r="F59" s="4" t="s">
        <v>193</v>
      </c>
      <c r="G59" s="6" t="s">
        <v>352</v>
      </c>
      <c r="H59" s="8">
        <v>0</v>
      </c>
      <c r="I59" s="5" t="s">
        <v>195</v>
      </c>
      <c r="J59" s="5" t="s">
        <v>205</v>
      </c>
      <c r="K59" s="5" t="s">
        <v>197</v>
      </c>
      <c r="L59" s="5" t="s">
        <v>212</v>
      </c>
      <c r="M59" s="8">
        <v>679</v>
      </c>
      <c r="N59" s="5" t="s">
        <v>207</v>
      </c>
    </row>
    <row r="60" spans="1:14" x14ac:dyDescent="0.3">
      <c r="A60" s="1"/>
      <c r="B60" s="5" t="s">
        <v>353</v>
      </c>
      <c r="C60" s="5" t="s">
        <v>354</v>
      </c>
      <c r="D60" s="5" t="s">
        <v>355</v>
      </c>
      <c r="E60" s="4" t="s">
        <v>356</v>
      </c>
      <c r="F60" s="4" t="s">
        <v>357</v>
      </c>
      <c r="G60" s="6" t="s">
        <v>358</v>
      </c>
      <c r="H60" s="8">
        <v>0</v>
      </c>
      <c r="I60" s="5" t="s">
        <v>195</v>
      </c>
      <c r="J60" s="5" t="s">
        <v>196</v>
      </c>
      <c r="K60" s="5" t="s">
        <v>197</v>
      </c>
      <c r="L60" s="5" t="s">
        <v>198</v>
      </c>
      <c r="M60" s="8">
        <v>14169</v>
      </c>
      <c r="N60" s="5" t="s">
        <v>207</v>
      </c>
    </row>
    <row r="61" spans="1:14" x14ac:dyDescent="0.3">
      <c r="A61" s="1"/>
      <c r="B61" s="5" t="s">
        <v>353</v>
      </c>
      <c r="C61" s="5" t="s">
        <v>354</v>
      </c>
      <c r="D61" s="5" t="s">
        <v>359</v>
      </c>
      <c r="E61" s="4" t="s">
        <v>360</v>
      </c>
      <c r="F61" s="4" t="s">
        <v>303</v>
      </c>
      <c r="G61" s="6" t="s">
        <v>358</v>
      </c>
      <c r="H61" s="8">
        <v>0</v>
      </c>
      <c r="I61" s="5" t="s">
        <v>195</v>
      </c>
      <c r="J61" s="5" t="s">
        <v>196</v>
      </c>
      <c r="K61" s="5" t="s">
        <v>197</v>
      </c>
      <c r="L61" s="5" t="s">
        <v>198</v>
      </c>
      <c r="M61" s="8">
        <v>14170</v>
      </c>
      <c r="N61" s="5" t="s">
        <v>207</v>
      </c>
    </row>
    <row r="62" spans="1:14" ht="26.4" x14ac:dyDescent="0.3">
      <c r="A62" s="1"/>
      <c r="B62" s="5" t="s">
        <v>361</v>
      </c>
      <c r="C62" s="5" t="s">
        <v>362</v>
      </c>
      <c r="D62" s="5" t="s">
        <v>363</v>
      </c>
      <c r="E62" s="4" t="s">
        <v>192</v>
      </c>
      <c r="F62" s="4" t="s">
        <v>193</v>
      </c>
      <c r="G62" s="6" t="s">
        <v>364</v>
      </c>
      <c r="H62" s="8">
        <v>0</v>
      </c>
      <c r="I62" s="5" t="s">
        <v>195</v>
      </c>
      <c r="J62" s="5" t="s">
        <v>196</v>
      </c>
      <c r="K62" s="5" t="s">
        <v>197</v>
      </c>
      <c r="L62" s="5" t="s">
        <v>212</v>
      </c>
      <c r="M62" s="8">
        <v>8834</v>
      </c>
      <c r="N62" s="5" t="s">
        <v>207</v>
      </c>
    </row>
    <row r="63" spans="1:14" ht="39.6" x14ac:dyDescent="0.3">
      <c r="A63" s="1"/>
      <c r="B63" s="5" t="s">
        <v>365</v>
      </c>
      <c r="C63" s="5" t="s">
        <v>366</v>
      </c>
      <c r="D63" s="5" t="s">
        <v>367</v>
      </c>
      <c r="E63" s="4" t="s">
        <v>192</v>
      </c>
      <c r="F63" s="4" t="s">
        <v>368</v>
      </c>
      <c r="G63" s="6" t="s">
        <v>369</v>
      </c>
      <c r="H63" s="8">
        <v>0</v>
      </c>
      <c r="I63" s="5" t="s">
        <v>195</v>
      </c>
      <c r="J63" s="5" t="s">
        <v>196</v>
      </c>
      <c r="K63" s="5" t="s">
        <v>197</v>
      </c>
      <c r="L63" s="5" t="s">
        <v>212</v>
      </c>
      <c r="M63" s="8">
        <v>22979</v>
      </c>
      <c r="N63" s="5" t="s">
        <v>207</v>
      </c>
    </row>
    <row r="64" spans="1:14" x14ac:dyDescent="0.3">
      <c r="A64" s="1"/>
      <c r="B64" s="5" t="s">
        <v>370</v>
      </c>
      <c r="C64" s="5" t="s">
        <v>371</v>
      </c>
      <c r="D64" s="5" t="s">
        <v>73</v>
      </c>
      <c r="E64" s="4" t="s">
        <v>192</v>
      </c>
      <c r="F64" s="4" t="s">
        <v>193</v>
      </c>
      <c r="G64" s="6" t="s">
        <v>372</v>
      </c>
      <c r="H64" s="8">
        <v>179.37</v>
      </c>
      <c r="I64" s="5" t="s">
        <v>195</v>
      </c>
      <c r="J64" s="5" t="s">
        <v>196</v>
      </c>
      <c r="K64" s="5" t="s">
        <v>197</v>
      </c>
      <c r="L64" s="5" t="s">
        <v>212</v>
      </c>
      <c r="M64" s="8">
        <v>15107</v>
      </c>
      <c r="N64" s="5" t="s">
        <v>199</v>
      </c>
    </row>
    <row r="65" spans="1:14" x14ac:dyDescent="0.3">
      <c r="A65" s="1"/>
      <c r="B65" s="5" t="s">
        <v>370</v>
      </c>
      <c r="C65" s="5" t="s">
        <v>373</v>
      </c>
      <c r="D65" s="5" t="s">
        <v>374</v>
      </c>
      <c r="E65" s="4" t="s">
        <v>192</v>
      </c>
      <c r="F65" s="4" t="s">
        <v>193</v>
      </c>
      <c r="G65" s="6" t="s">
        <v>375</v>
      </c>
      <c r="H65" s="8">
        <v>0</v>
      </c>
      <c r="I65" s="5" t="s">
        <v>195</v>
      </c>
      <c r="J65" s="5" t="s">
        <v>205</v>
      </c>
      <c r="K65" s="5" t="s">
        <v>197</v>
      </c>
      <c r="L65" s="5" t="s">
        <v>212</v>
      </c>
      <c r="M65" s="8">
        <v>15594</v>
      </c>
      <c r="N65" s="5" t="s">
        <v>207</v>
      </c>
    </row>
    <row r="66" spans="1:14" ht="26.4" x14ac:dyDescent="0.3">
      <c r="A66" s="1"/>
      <c r="B66" s="5" t="s">
        <v>370</v>
      </c>
      <c r="C66" s="5" t="s">
        <v>373</v>
      </c>
      <c r="D66" s="5" t="s">
        <v>376</v>
      </c>
      <c r="E66" s="4" t="s">
        <v>377</v>
      </c>
      <c r="F66" s="4" t="s">
        <v>378</v>
      </c>
      <c r="G66" s="6" t="s">
        <v>379</v>
      </c>
      <c r="H66" s="8">
        <v>0</v>
      </c>
      <c r="I66" s="5" t="s">
        <v>195</v>
      </c>
      <c r="J66" s="5" t="s">
        <v>196</v>
      </c>
      <c r="K66" s="5" t="s">
        <v>197</v>
      </c>
      <c r="L66" s="5" t="s">
        <v>198</v>
      </c>
      <c r="M66" s="8">
        <v>14979</v>
      </c>
      <c r="N66" s="5" t="s">
        <v>207</v>
      </c>
    </row>
    <row r="67" spans="1:14" ht="26.4" x14ac:dyDescent="0.3">
      <c r="A67" s="1"/>
      <c r="B67" s="5" t="s">
        <v>370</v>
      </c>
      <c r="C67" s="5" t="s">
        <v>380</v>
      </c>
      <c r="D67" s="5" t="s">
        <v>381</v>
      </c>
      <c r="E67" s="4" t="s">
        <v>192</v>
      </c>
      <c r="F67" s="4" t="s">
        <v>193</v>
      </c>
      <c r="G67" s="6" t="s">
        <v>382</v>
      </c>
      <c r="H67" s="8">
        <v>0</v>
      </c>
      <c r="I67" s="5" t="s">
        <v>195</v>
      </c>
      <c r="J67" s="5" t="s">
        <v>205</v>
      </c>
      <c r="K67" s="5" t="s">
        <v>197</v>
      </c>
      <c r="L67" s="5" t="s">
        <v>212</v>
      </c>
      <c r="M67" s="8">
        <v>14956</v>
      </c>
      <c r="N67" s="5" t="s">
        <v>207</v>
      </c>
    </row>
    <row r="68" spans="1:14" ht="26.4" x14ac:dyDescent="0.3">
      <c r="A68" s="1"/>
      <c r="B68" s="5" t="s">
        <v>370</v>
      </c>
      <c r="C68" s="5" t="s">
        <v>380</v>
      </c>
      <c r="D68" s="5" t="s">
        <v>381</v>
      </c>
      <c r="E68" s="4" t="s">
        <v>377</v>
      </c>
      <c r="F68" s="4" t="s">
        <v>378</v>
      </c>
      <c r="G68" s="6" t="s">
        <v>383</v>
      </c>
      <c r="H68" s="8">
        <v>0</v>
      </c>
      <c r="I68" s="5" t="s">
        <v>195</v>
      </c>
      <c r="J68" s="5" t="s">
        <v>205</v>
      </c>
      <c r="K68" s="5" t="s">
        <v>197</v>
      </c>
      <c r="L68" s="5" t="s">
        <v>198</v>
      </c>
      <c r="M68" s="8">
        <v>14956</v>
      </c>
      <c r="N68" s="5" t="s">
        <v>207</v>
      </c>
    </row>
    <row r="69" spans="1:14" ht="26.4" x14ac:dyDescent="0.3">
      <c r="A69" s="1"/>
      <c r="B69" s="5" t="s">
        <v>384</v>
      </c>
      <c r="C69" s="5" t="s">
        <v>385</v>
      </c>
      <c r="D69" s="5" t="s">
        <v>386</v>
      </c>
      <c r="E69" s="4" t="s">
        <v>387</v>
      </c>
      <c r="F69" s="4" t="s">
        <v>388</v>
      </c>
      <c r="G69" s="6" t="s">
        <v>389</v>
      </c>
      <c r="H69" s="8">
        <v>0</v>
      </c>
      <c r="I69" s="5" t="s">
        <v>195</v>
      </c>
      <c r="J69" s="5" t="s">
        <v>196</v>
      </c>
      <c r="K69" s="5" t="s">
        <v>197</v>
      </c>
      <c r="L69" s="5" t="s">
        <v>198</v>
      </c>
      <c r="M69" s="8">
        <v>11810</v>
      </c>
      <c r="N69" s="5" t="s">
        <v>207</v>
      </c>
    </row>
    <row r="70" spans="1:14" ht="26.4" x14ac:dyDescent="0.3">
      <c r="A70" s="1"/>
      <c r="B70" s="5" t="s">
        <v>384</v>
      </c>
      <c r="C70" s="5" t="s">
        <v>385</v>
      </c>
      <c r="D70" s="5" t="s">
        <v>390</v>
      </c>
      <c r="E70" s="4" t="s">
        <v>387</v>
      </c>
      <c r="F70" s="4" t="s">
        <v>391</v>
      </c>
      <c r="G70" s="6" t="s">
        <v>392</v>
      </c>
      <c r="H70" s="8">
        <v>0</v>
      </c>
      <c r="I70" s="5" t="s">
        <v>195</v>
      </c>
      <c r="J70" s="5" t="s">
        <v>196</v>
      </c>
      <c r="K70" s="5" t="s">
        <v>197</v>
      </c>
      <c r="L70" s="5" t="s">
        <v>212</v>
      </c>
      <c r="M70" s="8">
        <v>11839</v>
      </c>
      <c r="N70" s="5" t="s">
        <v>207</v>
      </c>
    </row>
    <row r="71" spans="1:14" x14ac:dyDescent="0.3">
      <c r="A71" s="1"/>
      <c r="B71" s="5" t="s">
        <v>384</v>
      </c>
      <c r="C71" s="5" t="s">
        <v>385</v>
      </c>
      <c r="D71" s="5" t="s">
        <v>390</v>
      </c>
      <c r="E71" s="4" t="s">
        <v>387</v>
      </c>
      <c r="F71" s="4" t="s">
        <v>391</v>
      </c>
      <c r="G71" s="6" t="s">
        <v>393</v>
      </c>
      <c r="H71" s="8">
        <v>0</v>
      </c>
      <c r="I71" s="5" t="s">
        <v>195</v>
      </c>
      <c r="J71" s="5" t="s">
        <v>196</v>
      </c>
      <c r="K71" s="5" t="s">
        <v>197</v>
      </c>
      <c r="L71" s="5" t="s">
        <v>198</v>
      </c>
      <c r="M71" s="8">
        <v>11839</v>
      </c>
      <c r="N71" s="5" t="s">
        <v>207</v>
      </c>
    </row>
    <row r="72" spans="1:14" x14ac:dyDescent="0.3">
      <c r="A72" s="1"/>
      <c r="B72" s="5" t="s">
        <v>384</v>
      </c>
      <c r="C72" s="5" t="s">
        <v>385</v>
      </c>
      <c r="D72" s="5" t="s">
        <v>394</v>
      </c>
      <c r="E72" s="4" t="s">
        <v>395</v>
      </c>
      <c r="F72" s="4" t="s">
        <v>388</v>
      </c>
      <c r="G72" s="6" t="s">
        <v>396</v>
      </c>
      <c r="H72" s="8">
        <v>0</v>
      </c>
      <c r="I72" s="5" t="s">
        <v>195</v>
      </c>
      <c r="J72" s="5" t="s">
        <v>196</v>
      </c>
      <c r="K72" s="5" t="s">
        <v>197</v>
      </c>
      <c r="L72" s="5" t="s">
        <v>198</v>
      </c>
      <c r="M72" s="8">
        <v>11838</v>
      </c>
      <c r="N72" s="5" t="s">
        <v>207</v>
      </c>
    </row>
    <row r="73" spans="1:14" ht="26.4" x14ac:dyDescent="0.3">
      <c r="A73" s="1"/>
      <c r="B73" s="5" t="s">
        <v>384</v>
      </c>
      <c r="C73" s="5" t="s">
        <v>385</v>
      </c>
      <c r="D73" s="5" t="s">
        <v>394</v>
      </c>
      <c r="E73" s="4" t="s">
        <v>395</v>
      </c>
      <c r="F73" s="4" t="s">
        <v>388</v>
      </c>
      <c r="G73" s="6" t="s">
        <v>392</v>
      </c>
      <c r="H73" s="8">
        <v>0</v>
      </c>
      <c r="I73" s="5" t="s">
        <v>195</v>
      </c>
      <c r="J73" s="5" t="s">
        <v>196</v>
      </c>
      <c r="K73" s="5" t="s">
        <v>197</v>
      </c>
      <c r="L73" s="5" t="s">
        <v>212</v>
      </c>
      <c r="M73" s="8">
        <v>11838</v>
      </c>
      <c r="N73" s="5" t="s">
        <v>207</v>
      </c>
    </row>
    <row r="74" spans="1:14" x14ac:dyDescent="0.3">
      <c r="A74" s="1"/>
      <c r="B74" s="5" t="s">
        <v>145</v>
      </c>
      <c r="C74" s="5" t="s">
        <v>397</v>
      </c>
      <c r="D74" s="5" t="s">
        <v>398</v>
      </c>
      <c r="E74" s="4" t="s">
        <v>192</v>
      </c>
      <c r="F74" s="4" t="s">
        <v>193</v>
      </c>
      <c r="G74" s="6" t="s">
        <v>399</v>
      </c>
      <c r="H74" s="8">
        <v>0.7</v>
      </c>
      <c r="I74" s="5" t="s">
        <v>195</v>
      </c>
      <c r="J74" s="5" t="s">
        <v>196</v>
      </c>
      <c r="K74" s="5" t="s">
        <v>197</v>
      </c>
      <c r="L74" s="5" t="s">
        <v>198</v>
      </c>
      <c r="M74" s="8">
        <v>18790</v>
      </c>
      <c r="N74" s="5" t="s">
        <v>199</v>
      </c>
    </row>
    <row r="75" spans="1:14" x14ac:dyDescent="0.3">
      <c r="A75" s="1"/>
      <c r="B75" s="5" t="s">
        <v>145</v>
      </c>
      <c r="C75" s="5" t="s">
        <v>397</v>
      </c>
      <c r="D75" s="5" t="s">
        <v>96</v>
      </c>
      <c r="E75" s="4" t="s">
        <v>192</v>
      </c>
      <c r="F75" s="4" t="s">
        <v>193</v>
      </c>
      <c r="G75" s="6" t="s">
        <v>400</v>
      </c>
      <c r="H75" s="8">
        <v>0.35</v>
      </c>
      <c r="I75" s="5" t="s">
        <v>195</v>
      </c>
      <c r="J75" s="5" t="s">
        <v>196</v>
      </c>
      <c r="K75" s="5" t="s">
        <v>197</v>
      </c>
      <c r="L75" s="5" t="s">
        <v>198</v>
      </c>
      <c r="M75" s="8">
        <v>18792</v>
      </c>
      <c r="N75" s="5" t="s">
        <v>199</v>
      </c>
    </row>
    <row r="76" spans="1:14" x14ac:dyDescent="0.3">
      <c r="A76" s="1"/>
      <c r="B76" s="5" t="s">
        <v>145</v>
      </c>
      <c r="C76" s="5" t="s">
        <v>397</v>
      </c>
      <c r="D76" s="5" t="s">
        <v>96</v>
      </c>
      <c r="E76" s="4" t="s">
        <v>192</v>
      </c>
      <c r="F76" s="4" t="s">
        <v>193</v>
      </c>
      <c r="G76" s="6" t="s">
        <v>399</v>
      </c>
      <c r="H76" s="8">
        <v>0.35</v>
      </c>
      <c r="I76" s="5" t="s">
        <v>195</v>
      </c>
      <c r="J76" s="5" t="s">
        <v>196</v>
      </c>
      <c r="K76" s="5" t="s">
        <v>197</v>
      </c>
      <c r="L76" s="5" t="s">
        <v>198</v>
      </c>
      <c r="M76" s="8">
        <v>18792</v>
      </c>
      <c r="N76" s="5" t="s">
        <v>199</v>
      </c>
    </row>
    <row r="77" spans="1:14" x14ac:dyDescent="0.3">
      <c r="A77" s="1"/>
      <c r="B77" s="5" t="s">
        <v>145</v>
      </c>
      <c r="C77" s="5" t="s">
        <v>397</v>
      </c>
      <c r="D77" s="5" t="s">
        <v>131</v>
      </c>
      <c r="E77" s="4" t="s">
        <v>192</v>
      </c>
      <c r="F77" s="4" t="s">
        <v>193</v>
      </c>
      <c r="G77" s="6" t="s">
        <v>400</v>
      </c>
      <c r="H77" s="8">
        <v>0.35</v>
      </c>
      <c r="I77" s="5" t="s">
        <v>195</v>
      </c>
      <c r="J77" s="5" t="s">
        <v>196</v>
      </c>
      <c r="K77" s="5" t="s">
        <v>197</v>
      </c>
      <c r="L77" s="5" t="s">
        <v>198</v>
      </c>
      <c r="M77" s="8">
        <v>18793</v>
      </c>
      <c r="N77" s="5" t="s">
        <v>199</v>
      </c>
    </row>
    <row r="78" spans="1:14" x14ac:dyDescent="0.3">
      <c r="A78" s="1"/>
      <c r="B78" s="5" t="s">
        <v>145</v>
      </c>
      <c r="C78" s="5" t="s">
        <v>397</v>
      </c>
      <c r="D78" s="5" t="s">
        <v>131</v>
      </c>
      <c r="E78" s="4" t="s">
        <v>192</v>
      </c>
      <c r="F78" s="4" t="s">
        <v>193</v>
      </c>
      <c r="G78" s="6" t="s">
        <v>399</v>
      </c>
      <c r="H78" s="8">
        <v>0.35</v>
      </c>
      <c r="I78" s="5" t="s">
        <v>195</v>
      </c>
      <c r="J78" s="5" t="s">
        <v>196</v>
      </c>
      <c r="K78" s="5" t="s">
        <v>197</v>
      </c>
      <c r="L78" s="5" t="s">
        <v>198</v>
      </c>
      <c r="M78" s="8">
        <v>18793</v>
      </c>
      <c r="N78" s="5" t="s">
        <v>199</v>
      </c>
    </row>
    <row r="79" spans="1:14" x14ac:dyDescent="0.3">
      <c r="A79" s="1"/>
      <c r="B79" s="5" t="s">
        <v>145</v>
      </c>
      <c r="C79" s="5" t="s">
        <v>249</v>
      </c>
      <c r="D79" s="5" t="s">
        <v>73</v>
      </c>
      <c r="E79" s="4" t="s">
        <v>192</v>
      </c>
      <c r="F79" s="4" t="s">
        <v>193</v>
      </c>
      <c r="G79" s="6" t="s">
        <v>399</v>
      </c>
      <c r="H79" s="8">
        <v>30</v>
      </c>
      <c r="I79" s="5" t="s">
        <v>195</v>
      </c>
      <c r="J79" s="5" t="s">
        <v>196</v>
      </c>
      <c r="K79" s="5" t="s">
        <v>197</v>
      </c>
      <c r="L79" s="5" t="s">
        <v>198</v>
      </c>
      <c r="M79" s="8">
        <v>270</v>
      </c>
      <c r="N79" s="5" t="s">
        <v>199</v>
      </c>
    </row>
    <row r="80" spans="1:14" x14ac:dyDescent="0.3">
      <c r="A80" s="1"/>
      <c r="B80" s="5" t="s">
        <v>145</v>
      </c>
      <c r="C80" s="5" t="s">
        <v>249</v>
      </c>
      <c r="D80" s="5" t="s">
        <v>107</v>
      </c>
      <c r="E80" s="4" t="s">
        <v>192</v>
      </c>
      <c r="F80" s="4" t="s">
        <v>193</v>
      </c>
      <c r="G80" s="6" t="s">
        <v>401</v>
      </c>
      <c r="H80" s="8">
        <v>15</v>
      </c>
      <c r="I80" s="5" t="s">
        <v>195</v>
      </c>
      <c r="J80" s="5" t="s">
        <v>196</v>
      </c>
      <c r="K80" s="5" t="s">
        <v>197</v>
      </c>
      <c r="L80" s="5" t="s">
        <v>198</v>
      </c>
      <c r="M80" s="8">
        <v>26</v>
      </c>
      <c r="N80" s="5" t="s">
        <v>199</v>
      </c>
    </row>
    <row r="81" spans="1:14" x14ac:dyDescent="0.3">
      <c r="A81" s="1"/>
      <c r="B81" s="5" t="s">
        <v>145</v>
      </c>
      <c r="C81" s="5" t="s">
        <v>249</v>
      </c>
      <c r="D81" s="5" t="s">
        <v>107</v>
      </c>
      <c r="E81" s="4" t="s">
        <v>192</v>
      </c>
      <c r="F81" s="4" t="s">
        <v>193</v>
      </c>
      <c r="G81" s="6" t="s">
        <v>402</v>
      </c>
      <c r="H81" s="8">
        <v>15</v>
      </c>
      <c r="I81" s="5" t="s">
        <v>195</v>
      </c>
      <c r="J81" s="5" t="s">
        <v>196</v>
      </c>
      <c r="K81" s="5" t="s">
        <v>197</v>
      </c>
      <c r="L81" s="5" t="s">
        <v>198</v>
      </c>
      <c r="M81" s="8">
        <v>26</v>
      </c>
      <c r="N81" s="5" t="s">
        <v>199</v>
      </c>
    </row>
    <row r="82" spans="1:14" x14ac:dyDescent="0.3">
      <c r="A82" s="1"/>
      <c r="B82" s="5" t="s">
        <v>145</v>
      </c>
      <c r="C82" s="5" t="s">
        <v>249</v>
      </c>
      <c r="D82" s="5" t="s">
        <v>107</v>
      </c>
      <c r="E82" s="4" t="s">
        <v>192</v>
      </c>
      <c r="F82" s="4" t="s">
        <v>193</v>
      </c>
      <c r="G82" s="6" t="s">
        <v>399</v>
      </c>
      <c r="H82" s="8">
        <v>15</v>
      </c>
      <c r="I82" s="5" t="s">
        <v>195</v>
      </c>
      <c r="J82" s="5" t="s">
        <v>196</v>
      </c>
      <c r="K82" s="5" t="s">
        <v>197</v>
      </c>
      <c r="L82" s="5" t="s">
        <v>198</v>
      </c>
      <c r="M82" s="8">
        <v>26</v>
      </c>
      <c r="N82" s="5" t="s">
        <v>199</v>
      </c>
    </row>
    <row r="83" spans="1:14" x14ac:dyDescent="0.3">
      <c r="A83" s="1"/>
      <c r="B83" s="5" t="s">
        <v>145</v>
      </c>
      <c r="C83" s="5" t="s">
        <v>249</v>
      </c>
      <c r="D83" s="5" t="s">
        <v>109</v>
      </c>
      <c r="E83" s="4" t="s">
        <v>192</v>
      </c>
      <c r="F83" s="4" t="s">
        <v>193</v>
      </c>
      <c r="G83" s="6" t="s">
        <v>402</v>
      </c>
      <c r="H83" s="8">
        <v>15</v>
      </c>
      <c r="I83" s="5" t="s">
        <v>195</v>
      </c>
      <c r="J83" s="5" t="s">
        <v>196</v>
      </c>
      <c r="K83" s="5" t="s">
        <v>197</v>
      </c>
      <c r="L83" s="5" t="s">
        <v>198</v>
      </c>
      <c r="M83" s="8">
        <v>27</v>
      </c>
      <c r="N83" s="5" t="s">
        <v>199</v>
      </c>
    </row>
    <row r="84" spans="1:14" x14ac:dyDescent="0.3">
      <c r="A84" s="1"/>
      <c r="B84" s="5" t="s">
        <v>145</v>
      </c>
      <c r="C84" s="5" t="s">
        <v>249</v>
      </c>
      <c r="D84" s="5" t="s">
        <v>109</v>
      </c>
      <c r="E84" s="4" t="s">
        <v>192</v>
      </c>
      <c r="F84" s="4" t="s">
        <v>193</v>
      </c>
      <c r="G84" s="6" t="s">
        <v>399</v>
      </c>
      <c r="H84" s="8">
        <v>15</v>
      </c>
      <c r="I84" s="5" t="s">
        <v>195</v>
      </c>
      <c r="J84" s="5" t="s">
        <v>196</v>
      </c>
      <c r="K84" s="5" t="s">
        <v>197</v>
      </c>
      <c r="L84" s="5" t="s">
        <v>198</v>
      </c>
      <c r="M84" s="8">
        <v>27</v>
      </c>
      <c r="N84" s="5" t="s">
        <v>199</v>
      </c>
    </row>
    <row r="85" spans="1:14" x14ac:dyDescent="0.3">
      <c r="A85" s="1"/>
      <c r="B85" s="5" t="s">
        <v>145</v>
      </c>
      <c r="C85" s="5" t="s">
        <v>249</v>
      </c>
      <c r="D85" s="5" t="s">
        <v>109</v>
      </c>
      <c r="E85" s="4" t="s">
        <v>302</v>
      </c>
      <c r="F85" s="4" t="s">
        <v>288</v>
      </c>
      <c r="G85" s="6" t="s">
        <v>403</v>
      </c>
      <c r="H85" s="8">
        <v>15</v>
      </c>
      <c r="I85" s="5" t="s">
        <v>195</v>
      </c>
      <c r="J85" s="5" t="s">
        <v>196</v>
      </c>
      <c r="K85" s="5" t="s">
        <v>197</v>
      </c>
      <c r="L85" s="5" t="s">
        <v>198</v>
      </c>
      <c r="M85" s="8">
        <v>27</v>
      </c>
      <c r="N85" s="5" t="s">
        <v>199</v>
      </c>
    </row>
    <row r="86" spans="1:14" ht="26.4" x14ac:dyDescent="0.3">
      <c r="A86" s="1"/>
      <c r="B86" s="5" t="s">
        <v>145</v>
      </c>
      <c r="C86" s="5" t="s">
        <v>404</v>
      </c>
      <c r="D86" s="5" t="s">
        <v>107</v>
      </c>
      <c r="E86" s="4" t="s">
        <v>405</v>
      </c>
      <c r="F86" s="4" t="s">
        <v>406</v>
      </c>
      <c r="G86" s="6" t="s">
        <v>407</v>
      </c>
      <c r="H86" s="8">
        <v>47</v>
      </c>
      <c r="I86" s="5" t="s">
        <v>195</v>
      </c>
      <c r="J86" s="5" t="s">
        <v>205</v>
      </c>
      <c r="K86" s="5" t="s">
        <v>197</v>
      </c>
      <c r="L86" s="5" t="s">
        <v>206</v>
      </c>
      <c r="M86" s="8">
        <v>22</v>
      </c>
      <c r="N86" s="5" t="s">
        <v>199</v>
      </c>
    </row>
    <row r="87" spans="1:14" x14ac:dyDescent="0.3">
      <c r="A87" s="1"/>
      <c r="B87" s="5" t="s">
        <v>408</v>
      </c>
      <c r="C87" s="5" t="s">
        <v>409</v>
      </c>
      <c r="D87" s="5" t="s">
        <v>73</v>
      </c>
      <c r="E87" s="4" t="s">
        <v>192</v>
      </c>
      <c r="F87" s="4" t="s">
        <v>193</v>
      </c>
      <c r="G87" s="6" t="s">
        <v>410</v>
      </c>
      <c r="H87" s="8">
        <v>3.15</v>
      </c>
      <c r="I87" s="5" t="s">
        <v>195</v>
      </c>
      <c r="J87" s="5" t="s">
        <v>196</v>
      </c>
      <c r="K87" s="5" t="s">
        <v>197</v>
      </c>
      <c r="L87" s="5" t="s">
        <v>206</v>
      </c>
      <c r="M87" s="8">
        <v>15160</v>
      </c>
      <c r="N87" s="5" t="s">
        <v>199</v>
      </c>
    </row>
    <row r="88" spans="1:14" x14ac:dyDescent="0.3">
      <c r="A88" s="1"/>
      <c r="B88" s="5" t="s">
        <v>408</v>
      </c>
      <c r="C88" s="5" t="s">
        <v>409</v>
      </c>
      <c r="D88" s="5" t="s">
        <v>73</v>
      </c>
      <c r="E88" s="4" t="s">
        <v>192</v>
      </c>
      <c r="F88" s="4" t="s">
        <v>411</v>
      </c>
      <c r="G88" s="6" t="s">
        <v>412</v>
      </c>
      <c r="H88" s="8">
        <v>3.15</v>
      </c>
      <c r="I88" s="5" t="s">
        <v>245</v>
      </c>
      <c r="J88" s="5" t="s">
        <v>196</v>
      </c>
      <c r="K88" s="5" t="s">
        <v>197</v>
      </c>
      <c r="L88" s="5" t="s">
        <v>206</v>
      </c>
      <c r="M88" s="8">
        <v>15160</v>
      </c>
      <c r="N88" s="5" t="s">
        <v>199</v>
      </c>
    </row>
    <row r="89" spans="1:14" x14ac:dyDescent="0.3">
      <c r="A89" s="1"/>
      <c r="B89" s="5" t="s">
        <v>408</v>
      </c>
      <c r="C89" s="5" t="s">
        <v>409</v>
      </c>
      <c r="D89" s="5" t="s">
        <v>73</v>
      </c>
      <c r="E89" s="4" t="s">
        <v>413</v>
      </c>
      <c r="F89" s="4" t="s">
        <v>414</v>
      </c>
      <c r="G89" s="6" t="s">
        <v>415</v>
      </c>
      <c r="H89" s="8">
        <v>3.15</v>
      </c>
      <c r="I89" s="5" t="s">
        <v>245</v>
      </c>
      <c r="J89" s="5" t="s">
        <v>196</v>
      </c>
      <c r="K89" s="5" t="s">
        <v>197</v>
      </c>
      <c r="L89" s="5" t="s">
        <v>206</v>
      </c>
      <c r="M89" s="8">
        <v>15160</v>
      </c>
      <c r="N89" s="5" t="s">
        <v>199</v>
      </c>
    </row>
    <row r="90" spans="1:14" ht="26.4" x14ac:dyDescent="0.3">
      <c r="A90" s="1"/>
      <c r="B90" s="5" t="s">
        <v>408</v>
      </c>
      <c r="C90" s="5" t="s">
        <v>409</v>
      </c>
      <c r="D90" s="5" t="s">
        <v>73</v>
      </c>
      <c r="E90" s="4" t="s">
        <v>416</v>
      </c>
      <c r="F90" s="4" t="s">
        <v>417</v>
      </c>
      <c r="G90" s="6" t="s">
        <v>418</v>
      </c>
      <c r="H90" s="8">
        <v>3.15</v>
      </c>
      <c r="I90" s="5" t="s">
        <v>245</v>
      </c>
      <c r="J90" s="5" t="s">
        <v>196</v>
      </c>
      <c r="K90" s="5" t="s">
        <v>197</v>
      </c>
      <c r="L90" s="5" t="s">
        <v>206</v>
      </c>
      <c r="M90" s="8">
        <v>15160</v>
      </c>
      <c r="N90" s="5" t="s">
        <v>199</v>
      </c>
    </row>
    <row r="91" spans="1:14" x14ac:dyDescent="0.3">
      <c r="A91" s="1"/>
      <c r="B91" s="5" t="s">
        <v>408</v>
      </c>
      <c r="C91" s="5" t="s">
        <v>409</v>
      </c>
      <c r="D91" s="5" t="s">
        <v>73</v>
      </c>
      <c r="E91" s="4" t="s">
        <v>419</v>
      </c>
      <c r="F91" s="4" t="s">
        <v>420</v>
      </c>
      <c r="G91" s="6" t="s">
        <v>421</v>
      </c>
      <c r="H91" s="8">
        <v>3.15</v>
      </c>
      <c r="I91" s="5" t="s">
        <v>195</v>
      </c>
      <c r="J91" s="5" t="s">
        <v>196</v>
      </c>
      <c r="K91" s="5" t="s">
        <v>197</v>
      </c>
      <c r="L91" s="5" t="s">
        <v>198</v>
      </c>
      <c r="M91" s="8">
        <v>15160</v>
      </c>
      <c r="N91" s="5" t="s">
        <v>199</v>
      </c>
    </row>
    <row r="92" spans="1:14" x14ac:dyDescent="0.3">
      <c r="A92" s="1"/>
      <c r="B92" s="5" t="s">
        <v>408</v>
      </c>
      <c r="C92" s="5" t="s">
        <v>409</v>
      </c>
      <c r="D92" s="5" t="s">
        <v>73</v>
      </c>
      <c r="E92" s="4" t="s">
        <v>422</v>
      </c>
      <c r="F92" s="4" t="s">
        <v>423</v>
      </c>
      <c r="G92" s="6" t="s">
        <v>424</v>
      </c>
      <c r="H92" s="8">
        <v>3.15</v>
      </c>
      <c r="I92" s="5" t="s">
        <v>245</v>
      </c>
      <c r="J92" s="5" t="s">
        <v>196</v>
      </c>
      <c r="K92" s="5" t="s">
        <v>197</v>
      </c>
      <c r="L92" s="5" t="s">
        <v>206</v>
      </c>
      <c r="M92" s="8">
        <v>15160</v>
      </c>
      <c r="N92" s="5" t="s">
        <v>199</v>
      </c>
    </row>
    <row r="93" spans="1:14" x14ac:dyDescent="0.3">
      <c r="A93" s="1"/>
      <c r="B93" s="5" t="s">
        <v>408</v>
      </c>
      <c r="C93" s="5" t="s">
        <v>409</v>
      </c>
      <c r="D93" s="5" t="s">
        <v>73</v>
      </c>
      <c r="E93" s="4" t="s">
        <v>425</v>
      </c>
      <c r="F93" s="4" t="s">
        <v>193</v>
      </c>
      <c r="G93" s="6" t="s">
        <v>426</v>
      </c>
      <c r="H93" s="8">
        <v>3.15</v>
      </c>
      <c r="I93" s="5" t="s">
        <v>245</v>
      </c>
      <c r="J93" s="5" t="s">
        <v>196</v>
      </c>
      <c r="K93" s="5" t="s">
        <v>197</v>
      </c>
      <c r="L93" s="5" t="s">
        <v>206</v>
      </c>
      <c r="M93" s="8">
        <v>15160</v>
      </c>
      <c r="N93" s="5" t="s">
        <v>199</v>
      </c>
    </row>
    <row r="94" spans="1:14" x14ac:dyDescent="0.3">
      <c r="A94" s="1"/>
      <c r="B94" s="5" t="s">
        <v>427</v>
      </c>
      <c r="C94" s="5" t="s">
        <v>428</v>
      </c>
      <c r="D94" s="5" t="s">
        <v>107</v>
      </c>
      <c r="E94" s="4" t="s">
        <v>192</v>
      </c>
      <c r="F94" s="4" t="s">
        <v>193</v>
      </c>
      <c r="G94" s="6" t="s">
        <v>429</v>
      </c>
      <c r="H94" s="8">
        <v>1.2</v>
      </c>
      <c r="I94" s="5" t="s">
        <v>195</v>
      </c>
      <c r="J94" s="5" t="s">
        <v>196</v>
      </c>
      <c r="K94" s="5" t="s">
        <v>197</v>
      </c>
      <c r="L94" s="5" t="s">
        <v>198</v>
      </c>
      <c r="M94" s="8">
        <v>18813</v>
      </c>
      <c r="N94" s="5" t="s">
        <v>199</v>
      </c>
    </row>
    <row r="95" spans="1:14" x14ac:dyDescent="0.3">
      <c r="A95" s="1"/>
      <c r="B95" s="5" t="s">
        <v>427</v>
      </c>
      <c r="C95" s="5" t="s">
        <v>430</v>
      </c>
      <c r="D95" s="5" t="s">
        <v>109</v>
      </c>
      <c r="E95" s="4" t="s">
        <v>431</v>
      </c>
      <c r="F95" s="4" t="s">
        <v>432</v>
      </c>
      <c r="G95" s="6" t="s">
        <v>433</v>
      </c>
      <c r="H95" s="8">
        <v>1.5</v>
      </c>
      <c r="I95" s="5" t="s">
        <v>195</v>
      </c>
      <c r="J95" s="5" t="s">
        <v>196</v>
      </c>
      <c r="K95" s="5" t="s">
        <v>197</v>
      </c>
      <c r="L95" s="5" t="s">
        <v>198</v>
      </c>
      <c r="M95" s="8">
        <v>13300</v>
      </c>
      <c r="N95" s="5" t="s">
        <v>199</v>
      </c>
    </row>
    <row r="96" spans="1:14" ht="26.4" x14ac:dyDescent="0.3">
      <c r="A96" s="1"/>
      <c r="B96" s="5" t="s">
        <v>427</v>
      </c>
      <c r="C96" s="5" t="s">
        <v>434</v>
      </c>
      <c r="D96" s="5" t="s">
        <v>107</v>
      </c>
      <c r="E96" s="4" t="s">
        <v>192</v>
      </c>
      <c r="F96" s="4" t="s">
        <v>193</v>
      </c>
      <c r="G96" s="6" t="s">
        <v>435</v>
      </c>
      <c r="H96" s="8">
        <v>1.5</v>
      </c>
      <c r="I96" s="5" t="s">
        <v>195</v>
      </c>
      <c r="J96" s="5" t="s">
        <v>196</v>
      </c>
      <c r="K96" s="5" t="s">
        <v>197</v>
      </c>
      <c r="L96" s="5" t="s">
        <v>198</v>
      </c>
      <c r="M96" s="8">
        <v>15113</v>
      </c>
      <c r="N96" s="5" t="s">
        <v>199</v>
      </c>
    </row>
    <row r="97" spans="1:14" x14ac:dyDescent="0.3">
      <c r="A97" s="1"/>
      <c r="B97" s="5" t="s">
        <v>436</v>
      </c>
      <c r="C97" s="5" t="s">
        <v>437</v>
      </c>
      <c r="D97" s="5" t="s">
        <v>438</v>
      </c>
      <c r="E97" s="4" t="s">
        <v>192</v>
      </c>
      <c r="F97" s="4" t="s">
        <v>193</v>
      </c>
      <c r="G97" s="6" t="s">
        <v>439</v>
      </c>
      <c r="H97" s="8">
        <v>0</v>
      </c>
      <c r="I97" s="5" t="s">
        <v>195</v>
      </c>
      <c r="J97" s="5" t="s">
        <v>196</v>
      </c>
      <c r="K97" s="5" t="s">
        <v>197</v>
      </c>
      <c r="L97" s="5" t="s">
        <v>198</v>
      </c>
      <c r="M97" s="8">
        <v>1973</v>
      </c>
      <c r="N97" s="5" t="s">
        <v>207</v>
      </c>
    </row>
    <row r="98" spans="1:14" x14ac:dyDescent="0.3">
      <c r="A98" s="1"/>
      <c r="B98" s="5" t="s">
        <v>436</v>
      </c>
      <c r="C98" s="5" t="s">
        <v>440</v>
      </c>
      <c r="D98" s="5" t="s">
        <v>441</v>
      </c>
      <c r="E98" s="4" t="s">
        <v>192</v>
      </c>
      <c r="F98" s="4" t="s">
        <v>193</v>
      </c>
      <c r="G98" s="6" t="s">
        <v>439</v>
      </c>
      <c r="H98" s="8">
        <v>0</v>
      </c>
      <c r="I98" s="5" t="s">
        <v>195</v>
      </c>
      <c r="J98" s="5" t="s">
        <v>196</v>
      </c>
      <c r="K98" s="5" t="s">
        <v>197</v>
      </c>
      <c r="L98" s="5" t="s">
        <v>198</v>
      </c>
      <c r="M98" s="8">
        <v>700</v>
      </c>
      <c r="N98" s="5" t="s">
        <v>207</v>
      </c>
    </row>
    <row r="99" spans="1:14" ht="26.4" x14ac:dyDescent="0.3">
      <c r="A99" s="1"/>
      <c r="B99" s="5" t="s">
        <v>55</v>
      </c>
      <c r="C99" s="5" t="s">
        <v>442</v>
      </c>
      <c r="D99" s="5" t="s">
        <v>443</v>
      </c>
      <c r="E99" s="4" t="s">
        <v>192</v>
      </c>
      <c r="F99" s="4" t="s">
        <v>193</v>
      </c>
      <c r="G99" s="6" t="s">
        <v>444</v>
      </c>
      <c r="H99" s="8">
        <v>0</v>
      </c>
      <c r="I99" s="5" t="s">
        <v>195</v>
      </c>
      <c r="J99" s="5" t="s">
        <v>205</v>
      </c>
      <c r="K99" s="5" t="s">
        <v>197</v>
      </c>
      <c r="L99" s="5" t="s">
        <v>212</v>
      </c>
      <c r="M99" s="8">
        <v>24124</v>
      </c>
      <c r="N99" s="5" t="s">
        <v>207</v>
      </c>
    </row>
    <row r="100" spans="1:14" x14ac:dyDescent="0.3">
      <c r="A100" s="1"/>
      <c r="B100" s="5" t="s">
        <v>55</v>
      </c>
      <c r="C100" s="5" t="s">
        <v>445</v>
      </c>
      <c r="D100" s="5" t="s">
        <v>446</v>
      </c>
      <c r="E100" s="4" t="s">
        <v>192</v>
      </c>
      <c r="F100" s="4" t="s">
        <v>193</v>
      </c>
      <c r="G100" s="6" t="s">
        <v>447</v>
      </c>
      <c r="H100" s="8">
        <v>0</v>
      </c>
      <c r="I100" s="5" t="s">
        <v>195</v>
      </c>
      <c r="J100" s="5" t="s">
        <v>196</v>
      </c>
      <c r="K100" s="5" t="s">
        <v>197</v>
      </c>
      <c r="L100" s="5" t="s">
        <v>212</v>
      </c>
      <c r="M100" s="8">
        <v>352</v>
      </c>
      <c r="N100" s="5" t="s">
        <v>207</v>
      </c>
    </row>
    <row r="101" spans="1:14" ht="66" x14ac:dyDescent="0.3">
      <c r="A101" s="1"/>
      <c r="B101" s="5" t="s">
        <v>55</v>
      </c>
      <c r="C101" s="5" t="s">
        <v>445</v>
      </c>
      <c r="D101" s="5" t="s">
        <v>448</v>
      </c>
      <c r="E101" s="4" t="s">
        <v>192</v>
      </c>
      <c r="F101" s="4" t="s">
        <v>193</v>
      </c>
      <c r="G101" s="6" t="s">
        <v>449</v>
      </c>
      <c r="H101" s="8">
        <v>0</v>
      </c>
      <c r="I101" s="5" t="s">
        <v>195</v>
      </c>
      <c r="J101" s="5" t="s">
        <v>196</v>
      </c>
      <c r="K101" s="5" t="s">
        <v>197</v>
      </c>
      <c r="L101" s="5" t="s">
        <v>212</v>
      </c>
      <c r="M101" s="8">
        <v>8939</v>
      </c>
      <c r="N101" s="5" t="s">
        <v>207</v>
      </c>
    </row>
    <row r="102" spans="1:14" ht="26.4" x14ac:dyDescent="0.3">
      <c r="A102" s="1"/>
      <c r="B102" s="5" t="s">
        <v>55</v>
      </c>
      <c r="C102" s="5" t="s">
        <v>450</v>
      </c>
      <c r="D102" s="5" t="s">
        <v>451</v>
      </c>
      <c r="E102" s="4" t="s">
        <v>452</v>
      </c>
      <c r="F102" s="4" t="s">
        <v>453</v>
      </c>
      <c r="G102" s="6" t="s">
        <v>454</v>
      </c>
      <c r="H102" s="8">
        <v>0</v>
      </c>
      <c r="I102" s="5" t="s">
        <v>195</v>
      </c>
      <c r="J102" s="5" t="s">
        <v>196</v>
      </c>
      <c r="K102" s="5" t="s">
        <v>197</v>
      </c>
      <c r="L102" s="5" t="s">
        <v>198</v>
      </c>
      <c r="M102" s="8">
        <v>13738</v>
      </c>
      <c r="N102" s="5" t="s">
        <v>207</v>
      </c>
    </row>
    <row r="103" spans="1:14" ht="26.4" x14ac:dyDescent="0.3">
      <c r="A103" s="1"/>
      <c r="B103" s="5" t="s">
        <v>55</v>
      </c>
      <c r="C103" s="5" t="s">
        <v>455</v>
      </c>
      <c r="D103" s="5" t="s">
        <v>456</v>
      </c>
      <c r="E103" s="4" t="s">
        <v>192</v>
      </c>
      <c r="F103" s="4" t="s">
        <v>193</v>
      </c>
      <c r="G103" s="6" t="s">
        <v>457</v>
      </c>
      <c r="H103" s="8">
        <v>0</v>
      </c>
      <c r="I103" s="5" t="s">
        <v>195</v>
      </c>
      <c r="J103" s="5" t="s">
        <v>205</v>
      </c>
      <c r="K103" s="5" t="s">
        <v>197</v>
      </c>
      <c r="L103" s="5" t="s">
        <v>212</v>
      </c>
      <c r="M103" s="8">
        <v>23258</v>
      </c>
      <c r="N103" s="5" t="s">
        <v>207</v>
      </c>
    </row>
    <row r="104" spans="1:14" ht="26.4" x14ac:dyDescent="0.3">
      <c r="A104" s="1"/>
      <c r="B104" s="5" t="s">
        <v>55</v>
      </c>
      <c r="C104" s="5" t="s">
        <v>458</v>
      </c>
      <c r="D104" s="5" t="s">
        <v>459</v>
      </c>
      <c r="E104" s="4" t="s">
        <v>192</v>
      </c>
      <c r="F104" s="4" t="s">
        <v>193</v>
      </c>
      <c r="G104" s="6" t="s">
        <v>460</v>
      </c>
      <c r="H104" s="8">
        <v>0</v>
      </c>
      <c r="I104" s="5" t="s">
        <v>195</v>
      </c>
      <c r="J104" s="5" t="s">
        <v>196</v>
      </c>
      <c r="K104" s="5" t="s">
        <v>197</v>
      </c>
      <c r="L104" s="5" t="s">
        <v>212</v>
      </c>
      <c r="M104" s="8">
        <v>853</v>
      </c>
      <c r="N104" s="5" t="s">
        <v>207</v>
      </c>
    </row>
    <row r="105" spans="1:14" ht="52.8" x14ac:dyDescent="0.3">
      <c r="A105" s="1"/>
      <c r="B105" s="5" t="s">
        <v>55</v>
      </c>
      <c r="C105" s="5" t="s">
        <v>461</v>
      </c>
      <c r="D105" s="5" t="s">
        <v>462</v>
      </c>
      <c r="E105" s="4" t="s">
        <v>192</v>
      </c>
      <c r="F105" s="4" t="s">
        <v>193</v>
      </c>
      <c r="G105" s="6" t="s">
        <v>463</v>
      </c>
      <c r="H105" s="8">
        <v>0</v>
      </c>
      <c r="I105" s="5" t="s">
        <v>195</v>
      </c>
      <c r="J105" s="5" t="s">
        <v>196</v>
      </c>
      <c r="K105" s="5" t="s">
        <v>197</v>
      </c>
      <c r="L105" s="5" t="s">
        <v>212</v>
      </c>
      <c r="M105" s="8">
        <v>834</v>
      </c>
      <c r="N105" s="5" t="s">
        <v>207</v>
      </c>
    </row>
    <row r="106" spans="1:14" ht="39.6" x14ac:dyDescent="0.3">
      <c r="A106" s="1"/>
      <c r="B106" s="5" t="s">
        <v>55</v>
      </c>
      <c r="C106" s="5" t="s">
        <v>461</v>
      </c>
      <c r="D106" s="5" t="s">
        <v>464</v>
      </c>
      <c r="E106" s="4" t="s">
        <v>192</v>
      </c>
      <c r="F106" s="4" t="s">
        <v>193</v>
      </c>
      <c r="G106" s="6" t="s">
        <v>465</v>
      </c>
      <c r="H106" s="8">
        <v>0</v>
      </c>
      <c r="I106" s="5" t="s">
        <v>195</v>
      </c>
      <c r="J106" s="5" t="s">
        <v>196</v>
      </c>
      <c r="K106" s="5" t="s">
        <v>197</v>
      </c>
      <c r="L106" s="5" t="s">
        <v>212</v>
      </c>
      <c r="M106" s="8">
        <v>1601</v>
      </c>
      <c r="N106" s="5" t="s">
        <v>207</v>
      </c>
    </row>
    <row r="107" spans="1:14" ht="52.8" x14ac:dyDescent="0.3">
      <c r="A107" s="1"/>
      <c r="B107" s="5" t="s">
        <v>55</v>
      </c>
      <c r="C107" s="5" t="s">
        <v>461</v>
      </c>
      <c r="D107" s="5" t="s">
        <v>466</v>
      </c>
      <c r="E107" s="4" t="s">
        <v>192</v>
      </c>
      <c r="F107" s="4" t="s">
        <v>193</v>
      </c>
      <c r="G107" s="6" t="s">
        <v>467</v>
      </c>
      <c r="H107" s="8">
        <v>0</v>
      </c>
      <c r="I107" s="5" t="s">
        <v>195</v>
      </c>
      <c r="J107" s="5" t="s">
        <v>196</v>
      </c>
      <c r="K107" s="5" t="s">
        <v>197</v>
      </c>
      <c r="L107" s="5" t="s">
        <v>212</v>
      </c>
      <c r="M107" s="8">
        <v>9267</v>
      </c>
      <c r="N107" s="5" t="s">
        <v>207</v>
      </c>
    </row>
    <row r="108" spans="1:14" ht="26.4" x14ac:dyDescent="0.3">
      <c r="A108" s="1"/>
      <c r="B108" s="5" t="s">
        <v>55</v>
      </c>
      <c r="C108" s="5" t="s">
        <v>461</v>
      </c>
      <c r="D108" s="5" t="s">
        <v>468</v>
      </c>
      <c r="E108" s="4" t="s">
        <v>192</v>
      </c>
      <c r="F108" s="4" t="s">
        <v>193</v>
      </c>
      <c r="G108" s="6" t="s">
        <v>469</v>
      </c>
      <c r="H108" s="8">
        <v>0</v>
      </c>
      <c r="I108" s="5" t="s">
        <v>195</v>
      </c>
      <c r="J108" s="5" t="s">
        <v>205</v>
      </c>
      <c r="K108" s="5" t="s">
        <v>197</v>
      </c>
      <c r="L108" s="5" t="s">
        <v>212</v>
      </c>
      <c r="M108" s="8">
        <v>464</v>
      </c>
      <c r="N108" s="5" t="s">
        <v>207</v>
      </c>
    </row>
    <row r="109" spans="1:14" ht="26.4" x14ac:dyDescent="0.3">
      <c r="A109" s="1"/>
      <c r="B109" s="5" t="s">
        <v>55</v>
      </c>
      <c r="C109" s="5" t="s">
        <v>470</v>
      </c>
      <c r="D109" s="5" t="s">
        <v>471</v>
      </c>
      <c r="E109" s="4" t="s">
        <v>192</v>
      </c>
      <c r="F109" s="4" t="s">
        <v>193</v>
      </c>
      <c r="G109" s="6" t="s">
        <v>472</v>
      </c>
      <c r="H109" s="8">
        <v>0</v>
      </c>
      <c r="I109" s="5" t="s">
        <v>195</v>
      </c>
      <c r="J109" s="5" t="s">
        <v>205</v>
      </c>
      <c r="K109" s="5" t="s">
        <v>197</v>
      </c>
      <c r="L109" s="5" t="s">
        <v>212</v>
      </c>
      <c r="M109" s="8">
        <v>1987</v>
      </c>
      <c r="N109" s="5" t="s">
        <v>207</v>
      </c>
    </row>
    <row r="110" spans="1:14" ht="52.8" x14ac:dyDescent="0.3">
      <c r="A110" s="1"/>
      <c r="B110" s="5" t="s">
        <v>55</v>
      </c>
      <c r="C110" s="5" t="s">
        <v>473</v>
      </c>
      <c r="D110" s="5" t="s">
        <v>474</v>
      </c>
      <c r="E110" s="4" t="s">
        <v>192</v>
      </c>
      <c r="F110" s="4" t="s">
        <v>193</v>
      </c>
      <c r="G110" s="6" t="s">
        <v>475</v>
      </c>
      <c r="H110" s="8">
        <v>0</v>
      </c>
      <c r="I110" s="5" t="s">
        <v>195</v>
      </c>
      <c r="J110" s="5" t="s">
        <v>196</v>
      </c>
      <c r="K110" s="5" t="s">
        <v>197</v>
      </c>
      <c r="L110" s="5" t="s">
        <v>212</v>
      </c>
      <c r="M110" s="8">
        <v>11702</v>
      </c>
      <c r="N110" s="5" t="s">
        <v>207</v>
      </c>
    </row>
    <row r="111" spans="1:14" ht="39.6" x14ac:dyDescent="0.3">
      <c r="A111" s="1"/>
      <c r="B111" s="5" t="s">
        <v>55</v>
      </c>
      <c r="C111" s="5" t="s">
        <v>473</v>
      </c>
      <c r="D111" s="5" t="s">
        <v>474</v>
      </c>
      <c r="E111" s="4" t="s">
        <v>192</v>
      </c>
      <c r="F111" s="4" t="s">
        <v>193</v>
      </c>
      <c r="G111" s="6" t="s">
        <v>476</v>
      </c>
      <c r="H111" s="8">
        <v>0</v>
      </c>
      <c r="I111" s="5" t="s">
        <v>195</v>
      </c>
      <c r="J111" s="5" t="s">
        <v>196</v>
      </c>
      <c r="K111" s="5" t="s">
        <v>197</v>
      </c>
      <c r="L111" s="5" t="s">
        <v>198</v>
      </c>
      <c r="M111" s="8">
        <v>11702</v>
      </c>
      <c r="N111" s="5" t="s">
        <v>207</v>
      </c>
    </row>
    <row r="112" spans="1:14" ht="52.8" x14ac:dyDescent="0.3">
      <c r="A112" s="1"/>
      <c r="B112" s="5" t="s">
        <v>55</v>
      </c>
      <c r="C112" s="5" t="s">
        <v>473</v>
      </c>
      <c r="D112" s="5" t="s">
        <v>474</v>
      </c>
      <c r="E112" s="4" t="s">
        <v>192</v>
      </c>
      <c r="F112" s="4" t="s">
        <v>193</v>
      </c>
      <c r="G112" s="6" t="s">
        <v>477</v>
      </c>
      <c r="H112" s="8">
        <v>0</v>
      </c>
      <c r="I112" s="5" t="s">
        <v>195</v>
      </c>
      <c r="J112" s="5" t="s">
        <v>196</v>
      </c>
      <c r="K112" s="5" t="s">
        <v>197</v>
      </c>
      <c r="L112" s="5" t="s">
        <v>198</v>
      </c>
      <c r="M112" s="8">
        <v>11702</v>
      </c>
      <c r="N112" s="5" t="s">
        <v>207</v>
      </c>
    </row>
    <row r="113" spans="1:14" ht="26.4" x14ac:dyDescent="0.3">
      <c r="A113" s="1"/>
      <c r="B113" s="5" t="s">
        <v>55</v>
      </c>
      <c r="C113" s="5" t="s">
        <v>478</v>
      </c>
      <c r="D113" s="5" t="s">
        <v>479</v>
      </c>
      <c r="E113" s="4" t="s">
        <v>192</v>
      </c>
      <c r="F113" s="4" t="s">
        <v>193</v>
      </c>
      <c r="G113" s="6" t="s">
        <v>480</v>
      </c>
      <c r="H113" s="8">
        <v>0</v>
      </c>
      <c r="I113" s="5" t="s">
        <v>195</v>
      </c>
      <c r="J113" s="5" t="s">
        <v>205</v>
      </c>
      <c r="K113" s="5" t="s">
        <v>197</v>
      </c>
      <c r="L113" s="5" t="s">
        <v>212</v>
      </c>
      <c r="M113" s="8">
        <v>24318</v>
      </c>
      <c r="N113" s="5" t="s">
        <v>207</v>
      </c>
    </row>
    <row r="114" spans="1:14" ht="66" x14ac:dyDescent="0.3">
      <c r="A114" s="1"/>
      <c r="B114" s="5" t="s">
        <v>55</v>
      </c>
      <c r="C114" s="5" t="s">
        <v>481</v>
      </c>
      <c r="D114" s="5" t="s">
        <v>482</v>
      </c>
      <c r="E114" s="4" t="s">
        <v>192</v>
      </c>
      <c r="F114" s="4" t="s">
        <v>193</v>
      </c>
      <c r="G114" s="6" t="s">
        <v>483</v>
      </c>
      <c r="H114" s="8">
        <v>0</v>
      </c>
      <c r="I114" s="5" t="s">
        <v>195</v>
      </c>
      <c r="J114" s="5" t="s">
        <v>196</v>
      </c>
      <c r="K114" s="5" t="s">
        <v>197</v>
      </c>
      <c r="L114" s="5" t="s">
        <v>212</v>
      </c>
      <c r="M114" s="8">
        <v>8680</v>
      </c>
      <c r="N114" s="5" t="s">
        <v>207</v>
      </c>
    </row>
    <row r="115" spans="1:14" ht="52.8" x14ac:dyDescent="0.3">
      <c r="A115" s="1"/>
      <c r="B115" s="5" t="s">
        <v>55</v>
      </c>
      <c r="C115" s="5" t="s">
        <v>484</v>
      </c>
      <c r="D115" s="5" t="s">
        <v>485</v>
      </c>
      <c r="E115" s="4" t="s">
        <v>192</v>
      </c>
      <c r="F115" s="4" t="s">
        <v>193</v>
      </c>
      <c r="G115" s="6" t="s">
        <v>486</v>
      </c>
      <c r="H115" s="8">
        <v>0</v>
      </c>
      <c r="I115" s="5" t="s">
        <v>195</v>
      </c>
      <c r="J115" s="5" t="s">
        <v>205</v>
      </c>
      <c r="K115" s="5" t="s">
        <v>197</v>
      </c>
      <c r="L115" s="5" t="s">
        <v>212</v>
      </c>
      <c r="M115" s="8">
        <v>508</v>
      </c>
      <c r="N115" s="5" t="s">
        <v>207</v>
      </c>
    </row>
    <row r="116" spans="1:14" ht="26.4" x14ac:dyDescent="0.3">
      <c r="A116" s="1"/>
      <c r="B116" s="5" t="s">
        <v>55</v>
      </c>
      <c r="C116" s="5" t="s">
        <v>487</v>
      </c>
      <c r="D116" s="5" t="s">
        <v>488</v>
      </c>
      <c r="E116" s="4" t="s">
        <v>192</v>
      </c>
      <c r="F116" s="4" t="s">
        <v>193</v>
      </c>
      <c r="G116" s="6" t="s">
        <v>489</v>
      </c>
      <c r="H116" s="8">
        <v>0</v>
      </c>
      <c r="I116" s="5" t="s">
        <v>245</v>
      </c>
      <c r="J116" s="5" t="s">
        <v>196</v>
      </c>
      <c r="K116" s="5" t="s">
        <v>197</v>
      </c>
      <c r="L116" s="5" t="s">
        <v>212</v>
      </c>
      <c r="M116" s="8">
        <v>839</v>
      </c>
      <c r="N116" s="5" t="s">
        <v>207</v>
      </c>
    </row>
    <row r="117" spans="1:14" ht="26.4" x14ac:dyDescent="0.3">
      <c r="A117" s="1"/>
      <c r="B117" s="5" t="s">
        <v>55</v>
      </c>
      <c r="C117" s="5" t="s">
        <v>490</v>
      </c>
      <c r="D117" s="5" t="s">
        <v>491</v>
      </c>
      <c r="E117" s="4" t="s">
        <v>192</v>
      </c>
      <c r="F117" s="4" t="s">
        <v>492</v>
      </c>
      <c r="G117" s="6" t="s">
        <v>493</v>
      </c>
      <c r="H117" s="8">
        <v>0</v>
      </c>
      <c r="I117" s="5" t="s">
        <v>195</v>
      </c>
      <c r="J117" s="5" t="s">
        <v>196</v>
      </c>
      <c r="K117" s="5" t="s">
        <v>197</v>
      </c>
      <c r="L117" s="5" t="s">
        <v>212</v>
      </c>
      <c r="M117" s="8">
        <v>882</v>
      </c>
      <c r="N117" s="5" t="s">
        <v>207</v>
      </c>
    </row>
    <row r="118" spans="1:14" ht="39.6" x14ac:dyDescent="0.3">
      <c r="A118" s="1"/>
      <c r="B118" s="5" t="s">
        <v>55</v>
      </c>
      <c r="C118" s="5" t="s">
        <v>490</v>
      </c>
      <c r="D118" s="5" t="s">
        <v>494</v>
      </c>
      <c r="E118" s="4" t="s">
        <v>192</v>
      </c>
      <c r="F118" s="4" t="s">
        <v>495</v>
      </c>
      <c r="G118" s="6" t="s">
        <v>496</v>
      </c>
      <c r="H118" s="8">
        <v>0</v>
      </c>
      <c r="I118" s="5" t="s">
        <v>195</v>
      </c>
      <c r="J118" s="5" t="s">
        <v>196</v>
      </c>
      <c r="K118" s="5" t="s">
        <v>197</v>
      </c>
      <c r="L118" s="5" t="s">
        <v>206</v>
      </c>
      <c r="M118" s="8">
        <v>1387</v>
      </c>
      <c r="N118" s="5" t="s">
        <v>207</v>
      </c>
    </row>
    <row r="119" spans="1:14" ht="39.6" x14ac:dyDescent="0.3">
      <c r="A119" s="1"/>
      <c r="B119" s="5" t="s">
        <v>55</v>
      </c>
      <c r="C119" s="5" t="s">
        <v>490</v>
      </c>
      <c r="D119" s="5" t="s">
        <v>494</v>
      </c>
      <c r="E119" s="4" t="s">
        <v>192</v>
      </c>
      <c r="F119" s="4" t="s">
        <v>495</v>
      </c>
      <c r="G119" s="6" t="s">
        <v>497</v>
      </c>
      <c r="H119" s="8">
        <v>0</v>
      </c>
      <c r="I119" s="5" t="s">
        <v>195</v>
      </c>
      <c r="J119" s="5" t="s">
        <v>196</v>
      </c>
      <c r="K119" s="5" t="s">
        <v>197</v>
      </c>
      <c r="L119" s="5" t="s">
        <v>206</v>
      </c>
      <c r="M119" s="8">
        <v>1387</v>
      </c>
      <c r="N119" s="5" t="s">
        <v>207</v>
      </c>
    </row>
    <row r="120" spans="1:14" ht="52.8" x14ac:dyDescent="0.3">
      <c r="A120" s="1"/>
      <c r="B120" s="5" t="s">
        <v>55</v>
      </c>
      <c r="C120" s="5" t="s">
        <v>498</v>
      </c>
      <c r="D120" s="5" t="s">
        <v>17</v>
      </c>
      <c r="E120" s="4" t="s">
        <v>192</v>
      </c>
      <c r="F120" s="4" t="s">
        <v>193</v>
      </c>
      <c r="G120" s="6" t="s">
        <v>499</v>
      </c>
      <c r="H120" s="8">
        <v>0</v>
      </c>
      <c r="I120" s="5" t="s">
        <v>195</v>
      </c>
      <c r="J120" s="5" t="s">
        <v>205</v>
      </c>
      <c r="K120" s="5" t="s">
        <v>197</v>
      </c>
      <c r="L120" s="5" t="s">
        <v>212</v>
      </c>
      <c r="M120" s="8">
        <v>1422</v>
      </c>
      <c r="N120" s="5" t="s">
        <v>207</v>
      </c>
    </row>
    <row r="121" spans="1:14" ht="52.8" x14ac:dyDescent="0.3">
      <c r="A121" s="1"/>
      <c r="B121" s="5" t="s">
        <v>55</v>
      </c>
      <c r="C121" s="5" t="s">
        <v>500</v>
      </c>
      <c r="D121" s="5" t="s">
        <v>501</v>
      </c>
      <c r="E121" s="4" t="s">
        <v>192</v>
      </c>
      <c r="F121" s="4" t="s">
        <v>193</v>
      </c>
      <c r="G121" s="6" t="s">
        <v>502</v>
      </c>
      <c r="H121" s="8">
        <v>0</v>
      </c>
      <c r="I121" s="5" t="s">
        <v>195</v>
      </c>
      <c r="J121" s="5" t="s">
        <v>205</v>
      </c>
      <c r="K121" s="5" t="s">
        <v>197</v>
      </c>
      <c r="L121" s="5" t="s">
        <v>212</v>
      </c>
      <c r="M121" s="8">
        <v>642</v>
      </c>
      <c r="N121" s="5" t="s">
        <v>207</v>
      </c>
    </row>
    <row r="122" spans="1:14" ht="26.4" x14ac:dyDescent="0.3">
      <c r="A122" s="1"/>
      <c r="B122" s="5" t="s">
        <v>55</v>
      </c>
      <c r="C122" s="5" t="s">
        <v>503</v>
      </c>
      <c r="D122" s="5" t="s">
        <v>504</v>
      </c>
      <c r="E122" s="4" t="s">
        <v>192</v>
      </c>
      <c r="F122" s="4" t="s">
        <v>193</v>
      </c>
      <c r="G122" s="6" t="s">
        <v>505</v>
      </c>
      <c r="H122" s="8">
        <v>0</v>
      </c>
      <c r="I122" s="5" t="s">
        <v>195</v>
      </c>
      <c r="J122" s="5" t="s">
        <v>205</v>
      </c>
      <c r="K122" s="5" t="s">
        <v>197</v>
      </c>
      <c r="L122" s="5" t="s">
        <v>212</v>
      </c>
      <c r="M122" s="8">
        <v>19929</v>
      </c>
      <c r="N122" s="5" t="s">
        <v>207</v>
      </c>
    </row>
    <row r="123" spans="1:14" ht="39.6" x14ac:dyDescent="0.3">
      <c r="A123" s="1"/>
      <c r="B123" s="5" t="s">
        <v>55</v>
      </c>
      <c r="C123" s="5" t="s">
        <v>503</v>
      </c>
      <c r="D123" s="5" t="s">
        <v>506</v>
      </c>
      <c r="E123" s="4" t="s">
        <v>192</v>
      </c>
      <c r="F123" s="4" t="s">
        <v>193</v>
      </c>
      <c r="G123" s="6" t="s">
        <v>507</v>
      </c>
      <c r="H123" s="8">
        <v>0</v>
      </c>
      <c r="I123" s="5" t="s">
        <v>195</v>
      </c>
      <c r="J123" s="5" t="s">
        <v>205</v>
      </c>
      <c r="K123" s="5" t="s">
        <v>197</v>
      </c>
      <c r="L123" s="5" t="s">
        <v>212</v>
      </c>
      <c r="M123" s="8">
        <v>1110</v>
      </c>
      <c r="N123" s="5" t="s">
        <v>207</v>
      </c>
    </row>
    <row r="124" spans="1:14" x14ac:dyDescent="0.3">
      <c r="A124" s="1"/>
      <c r="B124" s="5" t="s">
        <v>508</v>
      </c>
      <c r="C124" s="5" t="s">
        <v>487</v>
      </c>
      <c r="D124" s="5" t="s">
        <v>509</v>
      </c>
      <c r="E124" s="4" t="s">
        <v>192</v>
      </c>
      <c r="F124" s="4" t="s">
        <v>193</v>
      </c>
      <c r="G124" s="6" t="s">
        <v>510</v>
      </c>
      <c r="H124" s="8">
        <v>24.26</v>
      </c>
      <c r="I124" s="5" t="s">
        <v>195</v>
      </c>
      <c r="J124" s="5" t="s">
        <v>196</v>
      </c>
      <c r="K124" s="5" t="s">
        <v>197</v>
      </c>
      <c r="L124" s="5" t="s">
        <v>206</v>
      </c>
      <c r="M124" s="8">
        <v>60</v>
      </c>
      <c r="N124" s="5" t="s">
        <v>199</v>
      </c>
    </row>
    <row r="125" spans="1:14" x14ac:dyDescent="0.3">
      <c r="A125" s="1"/>
      <c r="B125" s="5" t="s">
        <v>511</v>
      </c>
      <c r="C125" s="5" t="s">
        <v>512</v>
      </c>
      <c r="D125" s="5" t="s">
        <v>513</v>
      </c>
      <c r="E125" s="4" t="s">
        <v>377</v>
      </c>
      <c r="F125" s="4" t="s">
        <v>514</v>
      </c>
      <c r="G125" s="6" t="s">
        <v>515</v>
      </c>
      <c r="H125" s="8">
        <v>0</v>
      </c>
      <c r="I125" s="5" t="s">
        <v>195</v>
      </c>
      <c r="J125" s="5" t="s">
        <v>205</v>
      </c>
      <c r="K125" s="5" t="s">
        <v>197</v>
      </c>
      <c r="L125" s="5" t="s">
        <v>198</v>
      </c>
      <c r="M125" s="8">
        <v>14010</v>
      </c>
      <c r="N125" s="5" t="s">
        <v>207</v>
      </c>
    </row>
    <row r="126" spans="1:14" ht="26.4" x14ac:dyDescent="0.3">
      <c r="A126" s="1"/>
      <c r="B126" s="5" t="s">
        <v>165</v>
      </c>
      <c r="C126" s="5" t="s">
        <v>516</v>
      </c>
      <c r="D126" s="5" t="s">
        <v>109</v>
      </c>
      <c r="E126" s="4" t="s">
        <v>192</v>
      </c>
      <c r="F126" s="4" t="s">
        <v>193</v>
      </c>
      <c r="G126" s="6" t="s">
        <v>517</v>
      </c>
      <c r="H126" s="8">
        <v>17</v>
      </c>
      <c r="I126" s="5" t="s">
        <v>195</v>
      </c>
      <c r="J126" s="5" t="s">
        <v>196</v>
      </c>
      <c r="K126" s="5" t="s">
        <v>197</v>
      </c>
      <c r="L126" s="5" t="s">
        <v>206</v>
      </c>
      <c r="M126" s="8">
        <v>101</v>
      </c>
      <c r="N126" s="5" t="s">
        <v>199</v>
      </c>
    </row>
    <row r="127" spans="1:14" x14ac:dyDescent="0.3">
      <c r="A127" s="1"/>
      <c r="B127" s="5" t="s">
        <v>165</v>
      </c>
      <c r="C127" s="5" t="s">
        <v>518</v>
      </c>
      <c r="D127" s="5" t="s">
        <v>519</v>
      </c>
      <c r="E127" s="4" t="s">
        <v>192</v>
      </c>
      <c r="F127" s="4" t="s">
        <v>193</v>
      </c>
      <c r="G127" s="6" t="s">
        <v>520</v>
      </c>
      <c r="H127" s="8">
        <v>0</v>
      </c>
      <c r="I127" s="5" t="s">
        <v>195</v>
      </c>
      <c r="J127" s="5" t="s">
        <v>196</v>
      </c>
      <c r="K127" s="5" t="s">
        <v>197</v>
      </c>
      <c r="L127" s="5" t="s">
        <v>212</v>
      </c>
      <c r="M127" s="8">
        <v>681</v>
      </c>
      <c r="N127" s="5" t="s">
        <v>207</v>
      </c>
    </row>
    <row r="128" spans="1:14" x14ac:dyDescent="0.3">
      <c r="A128" s="1"/>
      <c r="B128" s="5" t="s">
        <v>165</v>
      </c>
      <c r="C128" s="5" t="s">
        <v>518</v>
      </c>
      <c r="D128" s="5" t="s">
        <v>521</v>
      </c>
      <c r="E128" s="4" t="s">
        <v>192</v>
      </c>
      <c r="F128" s="4" t="s">
        <v>193</v>
      </c>
      <c r="G128" s="6" t="s">
        <v>522</v>
      </c>
      <c r="H128" s="8">
        <v>0</v>
      </c>
      <c r="I128" s="5" t="s">
        <v>195</v>
      </c>
      <c r="J128" s="5" t="s">
        <v>205</v>
      </c>
      <c r="K128" s="5" t="s">
        <v>197</v>
      </c>
      <c r="L128" s="5" t="s">
        <v>212</v>
      </c>
      <c r="M128" s="8">
        <v>680</v>
      </c>
      <c r="N128" s="5" t="s">
        <v>207</v>
      </c>
    </row>
    <row r="129" spans="1:14" x14ac:dyDescent="0.3">
      <c r="A129" s="1"/>
      <c r="B129" s="5" t="s">
        <v>173</v>
      </c>
      <c r="C129" s="5" t="s">
        <v>337</v>
      </c>
      <c r="D129" s="5" t="s">
        <v>73</v>
      </c>
      <c r="E129" s="4" t="s">
        <v>192</v>
      </c>
      <c r="F129" s="4" t="s">
        <v>193</v>
      </c>
      <c r="G129" s="6" t="s">
        <v>523</v>
      </c>
      <c r="H129" s="8">
        <v>0</v>
      </c>
      <c r="I129" s="5" t="s">
        <v>195</v>
      </c>
      <c r="J129" s="5" t="s">
        <v>205</v>
      </c>
      <c r="K129" s="5" t="s">
        <v>197</v>
      </c>
      <c r="L129" s="5" t="s">
        <v>212</v>
      </c>
      <c r="M129" s="8">
        <v>258</v>
      </c>
      <c r="N129" s="5" t="s">
        <v>199</v>
      </c>
    </row>
    <row r="130" spans="1:14" ht="66" x14ac:dyDescent="0.3">
      <c r="A130" s="1"/>
      <c r="B130" s="5" t="s">
        <v>524</v>
      </c>
      <c r="C130" s="5" t="s">
        <v>525</v>
      </c>
      <c r="D130" s="5" t="s">
        <v>526</v>
      </c>
      <c r="E130" s="4" t="s">
        <v>192</v>
      </c>
      <c r="F130" s="4" t="s">
        <v>193</v>
      </c>
      <c r="G130" s="6" t="s">
        <v>527</v>
      </c>
      <c r="H130" s="8">
        <v>0</v>
      </c>
      <c r="I130" s="5" t="s">
        <v>195</v>
      </c>
      <c r="J130" s="5" t="s">
        <v>205</v>
      </c>
      <c r="K130" s="5" t="s">
        <v>197</v>
      </c>
      <c r="L130" s="5" t="s">
        <v>212</v>
      </c>
      <c r="M130" s="8">
        <v>23025</v>
      </c>
      <c r="N130" s="5" t="s">
        <v>207</v>
      </c>
    </row>
    <row r="131" spans="1:14" ht="52.8" x14ac:dyDescent="0.3">
      <c r="A131" s="1"/>
      <c r="B131" s="5" t="s">
        <v>524</v>
      </c>
      <c r="C131" s="5" t="s">
        <v>528</v>
      </c>
      <c r="D131" s="5" t="s">
        <v>529</v>
      </c>
      <c r="E131" s="4" t="s">
        <v>192</v>
      </c>
      <c r="F131" s="4" t="s">
        <v>193</v>
      </c>
      <c r="G131" s="6" t="s">
        <v>530</v>
      </c>
      <c r="H131" s="8">
        <v>0</v>
      </c>
      <c r="I131" s="5" t="s">
        <v>195</v>
      </c>
      <c r="J131" s="5" t="s">
        <v>205</v>
      </c>
      <c r="K131" s="5" t="s">
        <v>197</v>
      </c>
      <c r="L131" s="5" t="s">
        <v>212</v>
      </c>
      <c r="M131" s="8">
        <v>22626</v>
      </c>
      <c r="N131" s="5" t="s">
        <v>207</v>
      </c>
    </row>
    <row r="132" spans="1:14" ht="26.4" x14ac:dyDescent="0.3">
      <c r="A132" s="1"/>
      <c r="B132" s="5" t="s">
        <v>524</v>
      </c>
      <c r="C132" s="5" t="s">
        <v>528</v>
      </c>
      <c r="D132" s="5" t="s">
        <v>531</v>
      </c>
      <c r="E132" s="4" t="s">
        <v>192</v>
      </c>
      <c r="F132" s="4" t="s">
        <v>193</v>
      </c>
      <c r="G132" s="6" t="s">
        <v>532</v>
      </c>
      <c r="H132" s="8">
        <v>0</v>
      </c>
      <c r="I132" s="5" t="s">
        <v>195</v>
      </c>
      <c r="J132" s="5" t="s">
        <v>196</v>
      </c>
      <c r="K132" s="5" t="s">
        <v>197</v>
      </c>
      <c r="L132" s="5" t="s">
        <v>212</v>
      </c>
      <c r="M132" s="8">
        <v>22636</v>
      </c>
      <c r="N132" s="5" t="s">
        <v>207</v>
      </c>
    </row>
    <row r="133" spans="1:14" ht="66" x14ac:dyDescent="0.3">
      <c r="A133" s="1"/>
      <c r="B133" s="5" t="s">
        <v>524</v>
      </c>
      <c r="C133" s="5" t="s">
        <v>533</v>
      </c>
      <c r="D133" s="5" t="s">
        <v>534</v>
      </c>
      <c r="E133" s="4" t="s">
        <v>535</v>
      </c>
      <c r="F133" s="4" t="s">
        <v>536</v>
      </c>
      <c r="G133" s="6" t="s">
        <v>537</v>
      </c>
      <c r="H133" s="8">
        <v>0</v>
      </c>
      <c r="I133" s="5" t="s">
        <v>195</v>
      </c>
      <c r="J133" s="5" t="s">
        <v>205</v>
      </c>
      <c r="K133" s="5" t="s">
        <v>197</v>
      </c>
      <c r="L133" s="5" t="s">
        <v>198</v>
      </c>
      <c r="M133" s="8">
        <v>22637</v>
      </c>
      <c r="N133" s="5" t="s">
        <v>207</v>
      </c>
    </row>
    <row r="134" spans="1:14" ht="26.4" x14ac:dyDescent="0.3">
      <c r="A134" s="1"/>
      <c r="B134" s="5" t="s">
        <v>524</v>
      </c>
      <c r="C134" s="5" t="s">
        <v>533</v>
      </c>
      <c r="D134" s="5" t="s">
        <v>538</v>
      </c>
      <c r="E134" s="4" t="s">
        <v>539</v>
      </c>
      <c r="F134" s="4" t="s">
        <v>540</v>
      </c>
      <c r="G134" s="6" t="s">
        <v>541</v>
      </c>
      <c r="H134" s="8">
        <v>0</v>
      </c>
      <c r="I134" s="5" t="s">
        <v>195</v>
      </c>
      <c r="J134" s="5" t="s">
        <v>196</v>
      </c>
      <c r="K134" s="5" t="s">
        <v>197</v>
      </c>
      <c r="L134" s="5" t="s">
        <v>271</v>
      </c>
      <c r="M134" s="8">
        <v>22641</v>
      </c>
      <c r="N134" s="5" t="s">
        <v>207</v>
      </c>
    </row>
    <row r="135" spans="1:14" ht="26.4" x14ac:dyDescent="0.3">
      <c r="A135" s="1"/>
      <c r="B135" s="5" t="s">
        <v>524</v>
      </c>
      <c r="C135" s="5" t="s">
        <v>533</v>
      </c>
      <c r="D135" s="5" t="s">
        <v>542</v>
      </c>
      <c r="E135" s="4" t="s">
        <v>540</v>
      </c>
      <c r="F135" s="4" t="s">
        <v>543</v>
      </c>
      <c r="G135" s="6" t="s">
        <v>541</v>
      </c>
      <c r="H135" s="8">
        <v>0</v>
      </c>
      <c r="I135" s="5" t="s">
        <v>195</v>
      </c>
      <c r="J135" s="5" t="s">
        <v>196</v>
      </c>
      <c r="K135" s="5" t="s">
        <v>197</v>
      </c>
      <c r="L135" s="5" t="s">
        <v>271</v>
      </c>
      <c r="M135" s="8">
        <v>22643</v>
      </c>
      <c r="N135" s="5" t="s">
        <v>207</v>
      </c>
    </row>
    <row r="136" spans="1:14" ht="26.4" x14ac:dyDescent="0.3">
      <c r="A136" s="1"/>
      <c r="B136" s="5" t="s">
        <v>524</v>
      </c>
      <c r="C136" s="5" t="s">
        <v>533</v>
      </c>
      <c r="D136" s="5" t="s">
        <v>538</v>
      </c>
      <c r="E136" s="4" t="s">
        <v>288</v>
      </c>
      <c r="F136" s="4" t="s">
        <v>536</v>
      </c>
      <c r="G136" s="6" t="s">
        <v>544</v>
      </c>
      <c r="H136" s="8">
        <v>0</v>
      </c>
      <c r="I136" s="5" t="s">
        <v>195</v>
      </c>
      <c r="J136" s="5" t="s">
        <v>196</v>
      </c>
      <c r="K136" s="5" t="s">
        <v>197</v>
      </c>
      <c r="L136" s="5" t="s">
        <v>271</v>
      </c>
      <c r="M136" s="8">
        <v>22641</v>
      </c>
      <c r="N136" s="5" t="s">
        <v>207</v>
      </c>
    </row>
    <row r="137" spans="1:14" ht="26.4" x14ac:dyDescent="0.3">
      <c r="A137" s="1"/>
      <c r="B137" s="5" t="s">
        <v>524</v>
      </c>
      <c r="C137" s="5" t="s">
        <v>545</v>
      </c>
      <c r="D137" s="5" t="s">
        <v>247</v>
      </c>
      <c r="E137" s="4" t="s">
        <v>192</v>
      </c>
      <c r="F137" s="4" t="s">
        <v>546</v>
      </c>
      <c r="G137" s="6" t="s">
        <v>547</v>
      </c>
      <c r="H137" s="8">
        <v>0</v>
      </c>
      <c r="I137" s="5" t="s">
        <v>245</v>
      </c>
      <c r="J137" s="5" t="s">
        <v>205</v>
      </c>
      <c r="K137" s="5" t="s">
        <v>197</v>
      </c>
      <c r="L137" s="5" t="s">
        <v>212</v>
      </c>
      <c r="M137" s="8">
        <v>12905</v>
      </c>
      <c r="N137" s="5" t="s">
        <v>207</v>
      </c>
    </row>
    <row r="138" spans="1:14" ht="39.6" x14ac:dyDescent="0.3">
      <c r="A138" s="1"/>
      <c r="B138" s="5" t="s">
        <v>524</v>
      </c>
      <c r="C138" s="5" t="s">
        <v>545</v>
      </c>
      <c r="D138" s="5" t="s">
        <v>247</v>
      </c>
      <c r="E138" s="4" t="s">
        <v>192</v>
      </c>
      <c r="F138" s="4" t="s">
        <v>546</v>
      </c>
      <c r="G138" s="6" t="s">
        <v>548</v>
      </c>
      <c r="H138" s="8">
        <v>0</v>
      </c>
      <c r="I138" s="5" t="s">
        <v>245</v>
      </c>
      <c r="J138" s="5" t="s">
        <v>205</v>
      </c>
      <c r="K138" s="5" t="s">
        <v>197</v>
      </c>
      <c r="L138" s="5" t="s">
        <v>212</v>
      </c>
      <c r="M138" s="8">
        <v>12905</v>
      </c>
      <c r="N138" s="5" t="s">
        <v>207</v>
      </c>
    </row>
    <row r="139" spans="1:14" ht="39.6" x14ac:dyDescent="0.3">
      <c r="A139" s="1"/>
      <c r="B139" s="5" t="s">
        <v>524</v>
      </c>
      <c r="C139" s="5" t="s">
        <v>545</v>
      </c>
      <c r="D139" s="5" t="s">
        <v>549</v>
      </c>
      <c r="E139" s="4" t="s">
        <v>192</v>
      </c>
      <c r="F139" s="4" t="s">
        <v>193</v>
      </c>
      <c r="G139" s="6" t="s">
        <v>550</v>
      </c>
      <c r="H139" s="8">
        <v>0</v>
      </c>
      <c r="I139" s="5" t="s">
        <v>195</v>
      </c>
      <c r="J139" s="5" t="s">
        <v>205</v>
      </c>
      <c r="K139" s="5" t="s">
        <v>197</v>
      </c>
      <c r="L139" s="5" t="s">
        <v>212</v>
      </c>
      <c r="M139" s="8">
        <v>13658</v>
      </c>
      <c r="N139" s="5" t="s">
        <v>207</v>
      </c>
    </row>
    <row r="140" spans="1:14" ht="26.4" x14ac:dyDescent="0.3">
      <c r="A140" s="1"/>
      <c r="B140" s="5" t="s">
        <v>524</v>
      </c>
      <c r="C140" s="5" t="s">
        <v>545</v>
      </c>
      <c r="D140" s="5" t="s">
        <v>551</v>
      </c>
      <c r="E140" s="4" t="s">
        <v>552</v>
      </c>
      <c r="F140" s="4" t="s">
        <v>553</v>
      </c>
      <c r="G140" s="6" t="s">
        <v>554</v>
      </c>
      <c r="H140" s="8">
        <v>0</v>
      </c>
      <c r="I140" s="5" t="s">
        <v>195</v>
      </c>
      <c r="J140" s="5" t="s">
        <v>196</v>
      </c>
      <c r="K140" s="5" t="s">
        <v>197</v>
      </c>
      <c r="L140" s="5" t="s">
        <v>212</v>
      </c>
      <c r="M140" s="8">
        <v>13135</v>
      </c>
      <c r="N140" s="5" t="s">
        <v>207</v>
      </c>
    </row>
    <row r="141" spans="1:14" ht="26.4" x14ac:dyDescent="0.3">
      <c r="A141" s="1"/>
      <c r="B141" s="5" t="s">
        <v>524</v>
      </c>
      <c r="C141" s="5" t="s">
        <v>545</v>
      </c>
      <c r="D141" s="5" t="s">
        <v>551</v>
      </c>
      <c r="E141" s="4" t="s">
        <v>552</v>
      </c>
      <c r="F141" s="4" t="s">
        <v>553</v>
      </c>
      <c r="G141" s="6" t="s">
        <v>555</v>
      </c>
      <c r="H141" s="8">
        <v>0</v>
      </c>
      <c r="I141" s="5" t="s">
        <v>195</v>
      </c>
      <c r="J141" s="5" t="s">
        <v>196</v>
      </c>
      <c r="K141" s="5" t="s">
        <v>197</v>
      </c>
      <c r="L141" s="5" t="s">
        <v>212</v>
      </c>
      <c r="M141" s="8">
        <v>13135</v>
      </c>
      <c r="N141" s="5" t="s">
        <v>207</v>
      </c>
    </row>
    <row r="142" spans="1:14" ht="26.4" x14ac:dyDescent="0.3">
      <c r="A142" s="1"/>
      <c r="B142" s="5" t="s">
        <v>524</v>
      </c>
      <c r="C142" s="5" t="s">
        <v>545</v>
      </c>
      <c r="D142" s="5" t="s">
        <v>551</v>
      </c>
      <c r="E142" s="4" t="s">
        <v>552</v>
      </c>
      <c r="F142" s="4" t="s">
        <v>553</v>
      </c>
      <c r="G142" s="6" t="s">
        <v>556</v>
      </c>
      <c r="H142" s="8">
        <v>0</v>
      </c>
      <c r="I142" s="5" t="s">
        <v>195</v>
      </c>
      <c r="J142" s="5" t="s">
        <v>196</v>
      </c>
      <c r="K142" s="5" t="s">
        <v>197</v>
      </c>
      <c r="L142" s="5" t="s">
        <v>198</v>
      </c>
      <c r="M142" s="8">
        <v>13135</v>
      </c>
      <c r="N142" s="5" t="s">
        <v>207</v>
      </c>
    </row>
    <row r="143" spans="1:14" ht="26.4" x14ac:dyDescent="0.3">
      <c r="A143" s="1"/>
      <c r="B143" s="5" t="s">
        <v>524</v>
      </c>
      <c r="C143" s="5" t="s">
        <v>545</v>
      </c>
      <c r="D143" s="5" t="s">
        <v>557</v>
      </c>
      <c r="E143" s="4" t="s">
        <v>558</v>
      </c>
      <c r="F143" s="4" t="s">
        <v>546</v>
      </c>
      <c r="G143" s="6" t="s">
        <v>559</v>
      </c>
      <c r="H143" s="8">
        <v>0</v>
      </c>
      <c r="I143" s="5" t="s">
        <v>195</v>
      </c>
      <c r="J143" s="5" t="s">
        <v>196</v>
      </c>
      <c r="K143" s="5" t="s">
        <v>197</v>
      </c>
      <c r="L143" s="5" t="s">
        <v>212</v>
      </c>
      <c r="M143" s="8">
        <v>13259</v>
      </c>
      <c r="N143" s="5" t="s">
        <v>207</v>
      </c>
    </row>
    <row r="144" spans="1:14" ht="26.4" x14ac:dyDescent="0.3">
      <c r="A144" s="1"/>
      <c r="B144" s="5" t="s">
        <v>524</v>
      </c>
      <c r="C144" s="5" t="s">
        <v>545</v>
      </c>
      <c r="D144" s="5" t="s">
        <v>560</v>
      </c>
      <c r="E144" s="4" t="s">
        <v>558</v>
      </c>
      <c r="F144" s="4" t="s">
        <v>546</v>
      </c>
      <c r="G144" s="6" t="s">
        <v>561</v>
      </c>
      <c r="H144" s="8">
        <v>0</v>
      </c>
      <c r="I144" s="5" t="s">
        <v>195</v>
      </c>
      <c r="J144" s="5" t="s">
        <v>196</v>
      </c>
      <c r="K144" s="5" t="s">
        <v>197</v>
      </c>
      <c r="L144" s="5" t="s">
        <v>206</v>
      </c>
      <c r="M144" s="8">
        <v>13544</v>
      </c>
      <c r="N144" s="5" t="s">
        <v>207</v>
      </c>
    </row>
    <row r="145" spans="1:14" ht="52.8" x14ac:dyDescent="0.3">
      <c r="A145" s="1"/>
      <c r="B145" s="5" t="s">
        <v>524</v>
      </c>
      <c r="C145" s="5" t="s">
        <v>562</v>
      </c>
      <c r="D145" s="5" t="s">
        <v>563</v>
      </c>
      <c r="E145" s="4" t="s">
        <v>192</v>
      </c>
      <c r="F145" s="4" t="s">
        <v>193</v>
      </c>
      <c r="G145" s="6" t="s">
        <v>564</v>
      </c>
      <c r="H145" s="8">
        <v>0</v>
      </c>
      <c r="I145" s="5" t="s">
        <v>195</v>
      </c>
      <c r="J145" s="5" t="s">
        <v>205</v>
      </c>
      <c r="K145" s="5" t="s">
        <v>197</v>
      </c>
      <c r="L145" s="5" t="s">
        <v>212</v>
      </c>
      <c r="M145" s="8">
        <v>17377</v>
      </c>
      <c r="N145" s="5" t="s">
        <v>207</v>
      </c>
    </row>
    <row r="146" spans="1:14" ht="39.6" x14ac:dyDescent="0.3">
      <c r="A146" s="1"/>
      <c r="B146" s="5" t="s">
        <v>524</v>
      </c>
      <c r="C146" s="5" t="s">
        <v>565</v>
      </c>
      <c r="D146" s="5" t="s">
        <v>566</v>
      </c>
      <c r="E146" s="4" t="s">
        <v>192</v>
      </c>
      <c r="F146" s="4" t="s">
        <v>193</v>
      </c>
      <c r="G146" s="6" t="s">
        <v>567</v>
      </c>
      <c r="H146" s="8">
        <v>0</v>
      </c>
      <c r="I146" s="5" t="s">
        <v>195</v>
      </c>
      <c r="J146" s="5" t="s">
        <v>196</v>
      </c>
      <c r="K146" s="5" t="s">
        <v>197</v>
      </c>
      <c r="L146" s="5" t="s">
        <v>212</v>
      </c>
      <c r="M146" s="8">
        <v>11823</v>
      </c>
      <c r="N146" s="5" t="s">
        <v>207</v>
      </c>
    </row>
    <row r="147" spans="1:14" ht="26.4" x14ac:dyDescent="0.3">
      <c r="A147" s="1"/>
      <c r="B147" s="5" t="s">
        <v>524</v>
      </c>
      <c r="C147" s="5" t="s">
        <v>565</v>
      </c>
      <c r="D147" s="5" t="s">
        <v>568</v>
      </c>
      <c r="E147" s="4" t="s">
        <v>192</v>
      </c>
      <c r="F147" s="4" t="s">
        <v>193</v>
      </c>
      <c r="G147" s="6" t="s">
        <v>569</v>
      </c>
      <c r="H147" s="8">
        <v>0</v>
      </c>
      <c r="I147" s="5" t="s">
        <v>195</v>
      </c>
      <c r="J147" s="5" t="s">
        <v>205</v>
      </c>
      <c r="K147" s="5" t="s">
        <v>197</v>
      </c>
      <c r="L147" s="5" t="s">
        <v>212</v>
      </c>
      <c r="M147" s="8">
        <v>14380</v>
      </c>
      <c r="N147" s="5" t="s">
        <v>207</v>
      </c>
    </row>
    <row r="148" spans="1:14" ht="26.4" x14ac:dyDescent="0.3">
      <c r="A148" s="1"/>
      <c r="B148" s="5" t="s">
        <v>524</v>
      </c>
      <c r="C148" s="5" t="s">
        <v>565</v>
      </c>
      <c r="D148" s="5" t="s">
        <v>570</v>
      </c>
      <c r="E148" s="4" t="s">
        <v>192</v>
      </c>
      <c r="F148" s="4" t="s">
        <v>193</v>
      </c>
      <c r="G148" s="6" t="s">
        <v>571</v>
      </c>
      <c r="H148" s="8">
        <v>0</v>
      </c>
      <c r="I148" s="5" t="s">
        <v>195</v>
      </c>
      <c r="J148" s="5" t="s">
        <v>205</v>
      </c>
      <c r="K148" s="5" t="s">
        <v>197</v>
      </c>
      <c r="L148" s="5" t="s">
        <v>212</v>
      </c>
      <c r="M148" s="8">
        <v>1344</v>
      </c>
      <c r="N148" s="5" t="s">
        <v>207</v>
      </c>
    </row>
    <row r="149" spans="1:14" x14ac:dyDescent="0.3">
      <c r="A149" s="1"/>
      <c r="B149" s="5" t="s">
        <v>524</v>
      </c>
      <c r="C149" s="5" t="s">
        <v>572</v>
      </c>
      <c r="D149" s="5" t="s">
        <v>573</v>
      </c>
      <c r="E149" s="4" t="s">
        <v>192</v>
      </c>
      <c r="F149" s="4" t="s">
        <v>193</v>
      </c>
      <c r="G149" s="6" t="s">
        <v>574</v>
      </c>
      <c r="H149" s="8">
        <v>0</v>
      </c>
      <c r="I149" s="5" t="s">
        <v>195</v>
      </c>
      <c r="J149" s="5" t="s">
        <v>196</v>
      </c>
      <c r="K149" s="5" t="s">
        <v>197</v>
      </c>
      <c r="L149" s="5" t="s">
        <v>212</v>
      </c>
      <c r="M149" s="8">
        <v>21426</v>
      </c>
      <c r="N149" s="5" t="s">
        <v>207</v>
      </c>
    </row>
    <row r="150" spans="1:14" ht="26.4" x14ac:dyDescent="0.3">
      <c r="A150" s="1"/>
      <c r="B150" s="5" t="s">
        <v>524</v>
      </c>
      <c r="C150" s="5" t="s">
        <v>575</v>
      </c>
      <c r="D150" s="5" t="s">
        <v>247</v>
      </c>
      <c r="E150" s="4" t="s">
        <v>535</v>
      </c>
      <c r="F150" s="4" t="s">
        <v>576</v>
      </c>
      <c r="G150" s="6" t="s">
        <v>577</v>
      </c>
      <c r="H150" s="8">
        <v>0</v>
      </c>
      <c r="I150" s="5" t="s">
        <v>195</v>
      </c>
      <c r="J150" s="5" t="s">
        <v>205</v>
      </c>
      <c r="K150" s="5" t="s">
        <v>197</v>
      </c>
      <c r="L150" s="5" t="s">
        <v>198</v>
      </c>
      <c r="M150" s="8">
        <v>12746</v>
      </c>
      <c r="N150" s="5" t="s">
        <v>207</v>
      </c>
    </row>
    <row r="151" spans="1:14" x14ac:dyDescent="0.3">
      <c r="A151" s="1"/>
      <c r="B151" s="5" t="s">
        <v>524</v>
      </c>
      <c r="C151" s="5" t="s">
        <v>578</v>
      </c>
      <c r="D151" s="5" t="s">
        <v>579</v>
      </c>
      <c r="E151" s="4" t="s">
        <v>192</v>
      </c>
      <c r="F151" s="4" t="s">
        <v>193</v>
      </c>
      <c r="G151" s="6" t="s">
        <v>580</v>
      </c>
      <c r="H151" s="8">
        <v>0</v>
      </c>
      <c r="I151" s="5" t="s">
        <v>195</v>
      </c>
      <c r="J151" s="5" t="s">
        <v>205</v>
      </c>
      <c r="K151" s="5" t="s">
        <v>197</v>
      </c>
      <c r="L151" s="5" t="s">
        <v>212</v>
      </c>
      <c r="M151" s="8">
        <v>17410</v>
      </c>
      <c r="N151" s="5" t="s">
        <v>207</v>
      </c>
    </row>
    <row r="152" spans="1:14" x14ac:dyDescent="0.3">
      <c r="A152" s="1"/>
      <c r="B152" s="5" t="s">
        <v>524</v>
      </c>
      <c r="C152" s="5" t="s">
        <v>581</v>
      </c>
      <c r="D152" s="5" t="s">
        <v>582</v>
      </c>
      <c r="E152" s="4" t="s">
        <v>377</v>
      </c>
      <c r="F152" s="4" t="s">
        <v>514</v>
      </c>
      <c r="G152" s="6" t="s">
        <v>583</v>
      </c>
      <c r="H152" s="8">
        <v>0</v>
      </c>
      <c r="I152" s="5" t="s">
        <v>195</v>
      </c>
      <c r="J152" s="5" t="s">
        <v>196</v>
      </c>
      <c r="K152" s="5" t="s">
        <v>197</v>
      </c>
      <c r="L152" s="5" t="s">
        <v>212</v>
      </c>
      <c r="M152" s="8">
        <v>25033</v>
      </c>
      <c r="N152" s="5" t="s">
        <v>207</v>
      </c>
    </row>
    <row r="153" spans="1:14" ht="39.6" x14ac:dyDescent="0.3">
      <c r="A153" s="1"/>
      <c r="B153" s="5" t="s">
        <v>524</v>
      </c>
      <c r="C153" s="5" t="s">
        <v>584</v>
      </c>
      <c r="D153" s="5" t="s">
        <v>585</v>
      </c>
      <c r="E153" s="4" t="s">
        <v>192</v>
      </c>
      <c r="F153" s="4" t="s">
        <v>193</v>
      </c>
      <c r="G153" s="6" t="s">
        <v>586</v>
      </c>
      <c r="H153" s="8">
        <v>0</v>
      </c>
      <c r="I153" s="5" t="s">
        <v>195</v>
      </c>
      <c r="J153" s="5" t="s">
        <v>205</v>
      </c>
      <c r="K153" s="5" t="s">
        <v>197</v>
      </c>
      <c r="L153" s="5" t="s">
        <v>212</v>
      </c>
      <c r="M153" s="8">
        <v>13179</v>
      </c>
      <c r="N153" s="5" t="s">
        <v>207</v>
      </c>
    </row>
    <row r="154" spans="1:14" ht="52.8" x14ac:dyDescent="0.3">
      <c r="A154" s="1"/>
      <c r="B154" s="5" t="s">
        <v>524</v>
      </c>
      <c r="C154" s="5" t="s">
        <v>587</v>
      </c>
      <c r="D154" s="5" t="s">
        <v>588</v>
      </c>
      <c r="E154" s="4" t="s">
        <v>192</v>
      </c>
      <c r="F154" s="4" t="s">
        <v>193</v>
      </c>
      <c r="G154" s="6" t="s">
        <v>564</v>
      </c>
      <c r="H154" s="8">
        <v>0</v>
      </c>
      <c r="I154" s="5" t="s">
        <v>195</v>
      </c>
      <c r="J154" s="5" t="s">
        <v>205</v>
      </c>
      <c r="K154" s="5" t="s">
        <v>197</v>
      </c>
      <c r="L154" s="5" t="s">
        <v>212</v>
      </c>
      <c r="M154" s="8">
        <v>17433</v>
      </c>
      <c r="N154" s="5" t="s">
        <v>207</v>
      </c>
    </row>
    <row r="155" spans="1:14" ht="39.6" x14ac:dyDescent="0.3">
      <c r="A155" s="1"/>
      <c r="B155" s="5" t="s">
        <v>524</v>
      </c>
      <c r="C155" s="5" t="s">
        <v>587</v>
      </c>
      <c r="D155" s="5" t="s">
        <v>589</v>
      </c>
      <c r="E155" s="4" t="s">
        <v>192</v>
      </c>
      <c r="F155" s="4" t="s">
        <v>193</v>
      </c>
      <c r="G155" s="6" t="s">
        <v>590</v>
      </c>
      <c r="H155" s="8">
        <v>0</v>
      </c>
      <c r="I155" s="5" t="s">
        <v>195</v>
      </c>
      <c r="J155" s="5" t="s">
        <v>205</v>
      </c>
      <c r="K155" s="5" t="s">
        <v>197</v>
      </c>
      <c r="L155" s="5" t="s">
        <v>212</v>
      </c>
      <c r="M155" s="8">
        <v>17424</v>
      </c>
      <c r="N155" s="5" t="s">
        <v>207</v>
      </c>
    </row>
    <row r="156" spans="1:14" ht="39.6" x14ac:dyDescent="0.3">
      <c r="A156" s="1"/>
      <c r="B156" s="5" t="s">
        <v>524</v>
      </c>
      <c r="C156" s="5" t="s">
        <v>587</v>
      </c>
      <c r="D156" s="5" t="s">
        <v>591</v>
      </c>
      <c r="E156" s="4" t="s">
        <v>192</v>
      </c>
      <c r="F156" s="4" t="s">
        <v>193</v>
      </c>
      <c r="G156" s="6" t="s">
        <v>592</v>
      </c>
      <c r="H156" s="8">
        <v>0</v>
      </c>
      <c r="I156" s="5" t="s">
        <v>195</v>
      </c>
      <c r="J156" s="5" t="s">
        <v>196</v>
      </c>
      <c r="K156" s="5" t="s">
        <v>197</v>
      </c>
      <c r="L156" s="5" t="s">
        <v>212</v>
      </c>
      <c r="M156" s="8">
        <v>17437</v>
      </c>
      <c r="N156" s="5" t="s">
        <v>207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593</v>
      </c>
      <c r="B5" s="1"/>
      <c r="C5" s="1"/>
      <c r="D5" s="1"/>
      <c r="E5" s="1"/>
    </row>
    <row r="6" spans="1:6" ht="34.950000000000003" customHeight="1" x14ac:dyDescent="0.3">
      <c r="A6" s="3" t="s">
        <v>3</v>
      </c>
      <c r="B6" s="3" t="s">
        <v>5</v>
      </c>
      <c r="C6" s="3" t="s">
        <v>4</v>
      </c>
      <c r="D6" s="3" t="s">
        <v>6</v>
      </c>
      <c r="E6" s="3" t="s">
        <v>594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E41" activePane="bottomRight" state="frozen"/>
      <selection pane="topRight" activeCell="C1" sqref="C1"/>
      <selection pane="bottomLeft" activeCell="A11" sqref="A11"/>
      <selection pane="bottomRight" activeCell="FN59" sqref="FN59"/>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595</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199" t="s">
        <v>596</v>
      </c>
      <c r="FQ5" s="198"/>
      <c r="FR5" s="198"/>
      <c r="FS5" s="198"/>
      <c r="FT5" s="198"/>
      <c r="FU5" s="198"/>
      <c r="FV5" s="198"/>
      <c r="FW5" s="198"/>
      <c r="FX5" s="198"/>
    </row>
    <row r="6" spans="1:180" ht="22.05" hidden="1" customHeight="1" x14ac:dyDescent="0.3">
      <c r="A6" s="202" t="s">
        <v>63</v>
      </c>
      <c r="B6" s="202" t="s">
        <v>597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2" t="s">
        <v>598</v>
      </c>
      <c r="FO6" s="1"/>
      <c r="FP6" s="10">
        <v>221</v>
      </c>
      <c r="FQ6" s="10">
        <v>222</v>
      </c>
      <c r="FR6" s="10">
        <v>224</v>
      </c>
      <c r="FS6" s="10">
        <v>2187</v>
      </c>
      <c r="FT6" s="10">
        <v>227</v>
      </c>
      <c r="FU6" s="10">
        <v>49400</v>
      </c>
      <c r="FV6" s="10">
        <v>199</v>
      </c>
      <c r="FW6" s="10">
        <v>200</v>
      </c>
      <c r="FX6" s="198" t="s">
        <v>599</v>
      </c>
    </row>
    <row r="7" spans="1:180" ht="15" hidden="1" customHeight="1" x14ac:dyDescent="0.3">
      <c r="A7" s="202"/>
      <c r="B7" s="202"/>
      <c r="C7" s="9" t="s">
        <v>600</v>
      </c>
      <c r="D7" s="9" t="s">
        <v>601</v>
      </c>
      <c r="E7" s="9" t="s">
        <v>601</v>
      </c>
      <c r="F7" s="9" t="s">
        <v>602</v>
      </c>
      <c r="G7" s="9" t="s">
        <v>602</v>
      </c>
      <c r="H7" s="9" t="s">
        <v>602</v>
      </c>
      <c r="I7" s="9" t="s">
        <v>602</v>
      </c>
      <c r="J7" s="9" t="s">
        <v>601</v>
      </c>
      <c r="K7" s="9" t="s">
        <v>601</v>
      </c>
      <c r="L7" s="9" t="s">
        <v>601</v>
      </c>
      <c r="M7" s="9" t="s">
        <v>601</v>
      </c>
      <c r="N7" s="9" t="s">
        <v>601</v>
      </c>
      <c r="O7" s="9" t="s">
        <v>601</v>
      </c>
      <c r="P7" s="9" t="s">
        <v>601</v>
      </c>
      <c r="Q7" s="9" t="s">
        <v>601</v>
      </c>
      <c r="R7" s="9" t="s">
        <v>601</v>
      </c>
      <c r="S7" s="9" t="s">
        <v>601</v>
      </c>
      <c r="T7" s="9" t="s">
        <v>601</v>
      </c>
      <c r="U7" s="9" t="s">
        <v>601</v>
      </c>
      <c r="V7" s="9" t="s">
        <v>601</v>
      </c>
      <c r="W7" s="9" t="s">
        <v>601</v>
      </c>
      <c r="X7" s="9" t="s">
        <v>600</v>
      </c>
      <c r="Y7" s="9" t="s">
        <v>600</v>
      </c>
      <c r="Z7" s="9" t="s">
        <v>600</v>
      </c>
      <c r="AA7" s="9" t="s">
        <v>601</v>
      </c>
      <c r="AB7" s="9" t="s">
        <v>600</v>
      </c>
      <c r="AC7" s="9" t="s">
        <v>600</v>
      </c>
      <c r="AD7" s="9" t="s">
        <v>600</v>
      </c>
      <c r="AE7" s="9" t="s">
        <v>600</v>
      </c>
      <c r="AF7" s="9" t="s">
        <v>600</v>
      </c>
      <c r="AG7" s="9" t="s">
        <v>600</v>
      </c>
      <c r="AH7" s="9" t="s">
        <v>600</v>
      </c>
      <c r="AI7" s="9" t="s">
        <v>600</v>
      </c>
      <c r="AJ7" s="9" t="s">
        <v>601</v>
      </c>
      <c r="AK7" s="9" t="s">
        <v>602</v>
      </c>
      <c r="AL7" s="9" t="s">
        <v>602</v>
      </c>
      <c r="AM7" s="9" t="s">
        <v>602</v>
      </c>
      <c r="AN7" s="9" t="s">
        <v>601</v>
      </c>
      <c r="AO7" s="9" t="s">
        <v>601</v>
      </c>
      <c r="AP7" s="9" t="s">
        <v>601</v>
      </c>
      <c r="AQ7" s="9" t="s">
        <v>601</v>
      </c>
      <c r="AR7" s="9" t="s">
        <v>601</v>
      </c>
      <c r="AS7" s="9" t="s">
        <v>601</v>
      </c>
      <c r="AT7" s="9" t="s">
        <v>601</v>
      </c>
      <c r="AU7" s="9" t="s">
        <v>600</v>
      </c>
      <c r="AV7" s="9" t="s">
        <v>601</v>
      </c>
      <c r="AW7" s="9" t="s">
        <v>601</v>
      </c>
      <c r="AX7" s="9" t="s">
        <v>601</v>
      </c>
      <c r="AY7" s="9" t="s">
        <v>601</v>
      </c>
      <c r="AZ7" s="9" t="s">
        <v>601</v>
      </c>
      <c r="BA7" s="9" t="s">
        <v>601</v>
      </c>
      <c r="BB7" s="9" t="s">
        <v>600</v>
      </c>
      <c r="BC7" s="9" t="s">
        <v>602</v>
      </c>
      <c r="BD7" s="9" t="s">
        <v>601</v>
      </c>
      <c r="BE7" s="9" t="s">
        <v>601</v>
      </c>
      <c r="BF7" s="9" t="s">
        <v>601</v>
      </c>
      <c r="BG7" s="9" t="s">
        <v>601</v>
      </c>
      <c r="BH7" s="9" t="s">
        <v>602</v>
      </c>
      <c r="BI7" s="9" t="s">
        <v>602</v>
      </c>
      <c r="BJ7" s="9" t="s">
        <v>602</v>
      </c>
      <c r="BK7" s="9" t="s">
        <v>600</v>
      </c>
      <c r="BL7" s="9" t="s">
        <v>600</v>
      </c>
      <c r="BM7" s="9" t="s">
        <v>600</v>
      </c>
      <c r="BN7" s="9" t="s">
        <v>601</v>
      </c>
      <c r="BO7" s="9" t="s">
        <v>601</v>
      </c>
      <c r="BP7" s="9" t="s">
        <v>601</v>
      </c>
      <c r="BQ7" s="9" t="s">
        <v>601</v>
      </c>
      <c r="BR7" s="9" t="s">
        <v>601</v>
      </c>
      <c r="BS7" s="9" t="s">
        <v>601</v>
      </c>
      <c r="BT7" s="9" t="s">
        <v>601</v>
      </c>
      <c r="BU7" s="9" t="s">
        <v>600</v>
      </c>
      <c r="BV7" s="9" t="s">
        <v>600</v>
      </c>
      <c r="BW7" s="9" t="s">
        <v>600</v>
      </c>
      <c r="BX7" s="9" t="s">
        <v>602</v>
      </c>
      <c r="BY7" s="9" t="s">
        <v>600</v>
      </c>
      <c r="BZ7" s="9" t="s">
        <v>601</v>
      </c>
      <c r="CA7" s="9" t="s">
        <v>602</v>
      </c>
      <c r="CB7" s="9" t="s">
        <v>601</v>
      </c>
      <c r="CC7" s="9" t="s">
        <v>601</v>
      </c>
      <c r="CD7" s="9" t="s">
        <v>601</v>
      </c>
      <c r="CE7" s="9" t="s">
        <v>601</v>
      </c>
      <c r="CF7" s="9" t="s">
        <v>601</v>
      </c>
      <c r="CG7" s="9" t="s">
        <v>601</v>
      </c>
      <c r="CH7" s="9" t="s">
        <v>601</v>
      </c>
      <c r="CI7" s="9" t="s">
        <v>601</v>
      </c>
      <c r="CJ7" s="9" t="s">
        <v>601</v>
      </c>
      <c r="CK7" s="9" t="s">
        <v>601</v>
      </c>
      <c r="CL7" s="9" t="s">
        <v>601</v>
      </c>
      <c r="CM7" s="9" t="s">
        <v>601</v>
      </c>
      <c r="CN7" s="9" t="s">
        <v>600</v>
      </c>
      <c r="CO7" s="9" t="s">
        <v>600</v>
      </c>
      <c r="CP7" s="9" t="s">
        <v>600</v>
      </c>
      <c r="CQ7" s="9" t="s">
        <v>600</v>
      </c>
      <c r="CR7" s="9" t="s">
        <v>601</v>
      </c>
      <c r="CS7" s="9" t="s">
        <v>601</v>
      </c>
      <c r="CT7" s="9" t="s">
        <v>601</v>
      </c>
      <c r="CU7" s="9" t="s">
        <v>601</v>
      </c>
      <c r="CV7" s="9" t="s">
        <v>602</v>
      </c>
      <c r="CW7" s="9" t="s">
        <v>601</v>
      </c>
      <c r="CX7" s="9" t="s">
        <v>601</v>
      </c>
      <c r="CY7" s="9" t="s">
        <v>600</v>
      </c>
      <c r="CZ7" s="9" t="s">
        <v>602</v>
      </c>
      <c r="DA7" s="9" t="s">
        <v>602</v>
      </c>
      <c r="DB7" s="9" t="s">
        <v>601</v>
      </c>
      <c r="DC7" s="9" t="s">
        <v>602</v>
      </c>
      <c r="DD7" s="9" t="s">
        <v>602</v>
      </c>
      <c r="DE7" s="9" t="s">
        <v>600</v>
      </c>
      <c r="DF7" s="9" t="s">
        <v>600</v>
      </c>
      <c r="DG7" s="9" t="s">
        <v>601</v>
      </c>
      <c r="DH7" s="9" t="s">
        <v>601</v>
      </c>
      <c r="DI7" s="9" t="s">
        <v>601</v>
      </c>
      <c r="DJ7" s="9" t="s">
        <v>602</v>
      </c>
      <c r="DK7" s="9" t="s">
        <v>602</v>
      </c>
      <c r="DL7" s="9" t="s">
        <v>601</v>
      </c>
      <c r="DM7" s="9" t="s">
        <v>601</v>
      </c>
      <c r="DN7" s="9" t="s">
        <v>600</v>
      </c>
      <c r="DO7" s="9" t="s">
        <v>600</v>
      </c>
      <c r="DP7" s="9" t="s">
        <v>601</v>
      </c>
      <c r="DQ7" s="9" t="s">
        <v>601</v>
      </c>
      <c r="DR7" s="9" t="s">
        <v>600</v>
      </c>
      <c r="DS7" s="9" t="s">
        <v>601</v>
      </c>
      <c r="DT7" s="9" t="s">
        <v>601</v>
      </c>
      <c r="DU7" s="9" t="s">
        <v>602</v>
      </c>
      <c r="DV7" s="9" t="s">
        <v>601</v>
      </c>
      <c r="DW7" s="9" t="s">
        <v>601</v>
      </c>
      <c r="DX7" s="9" t="s">
        <v>601</v>
      </c>
      <c r="DY7" s="9" t="s">
        <v>602</v>
      </c>
      <c r="DZ7" s="9" t="s">
        <v>601</v>
      </c>
      <c r="EA7" s="9" t="s">
        <v>601</v>
      </c>
      <c r="EB7" s="9" t="s">
        <v>602</v>
      </c>
      <c r="EC7" s="9" t="s">
        <v>602</v>
      </c>
      <c r="ED7" s="9" t="s">
        <v>600</v>
      </c>
      <c r="EE7" s="9" t="s">
        <v>601</v>
      </c>
      <c r="EF7" s="9" t="s">
        <v>601</v>
      </c>
      <c r="EG7" s="9" t="s">
        <v>601</v>
      </c>
      <c r="EH7" s="9" t="s">
        <v>601</v>
      </c>
      <c r="EI7" s="9" t="s">
        <v>600</v>
      </c>
      <c r="EJ7" s="9" t="s">
        <v>601</v>
      </c>
      <c r="EK7" s="9" t="s">
        <v>601</v>
      </c>
      <c r="EL7" s="9" t="s">
        <v>600</v>
      </c>
      <c r="EM7" s="9" t="s">
        <v>600</v>
      </c>
      <c r="EN7" s="9" t="s">
        <v>600</v>
      </c>
      <c r="EO7" s="9" t="s">
        <v>600</v>
      </c>
      <c r="EP7" s="9" t="s">
        <v>602</v>
      </c>
      <c r="EQ7" s="9" t="s">
        <v>600</v>
      </c>
      <c r="ER7" s="9" t="s">
        <v>600</v>
      </c>
      <c r="ES7" s="9" t="s">
        <v>600</v>
      </c>
      <c r="ET7" s="9" t="s">
        <v>601</v>
      </c>
      <c r="EU7" s="9" t="s">
        <v>601</v>
      </c>
      <c r="EV7" s="9" t="s">
        <v>601</v>
      </c>
      <c r="EW7" s="9" t="s">
        <v>600</v>
      </c>
      <c r="EX7" s="9" t="s">
        <v>601</v>
      </c>
      <c r="EY7" s="9" t="s">
        <v>601</v>
      </c>
      <c r="EZ7" s="9" t="s">
        <v>601</v>
      </c>
      <c r="FA7" s="9" t="s">
        <v>601</v>
      </c>
      <c r="FB7" s="9" t="s">
        <v>600</v>
      </c>
      <c r="FC7" s="9" t="s">
        <v>602</v>
      </c>
      <c r="FD7" s="9" t="s">
        <v>601</v>
      </c>
      <c r="FE7" s="9" t="s">
        <v>601</v>
      </c>
      <c r="FF7" s="9" t="s">
        <v>602</v>
      </c>
      <c r="FG7" s="9" t="s">
        <v>602</v>
      </c>
      <c r="FH7" s="9" t="s">
        <v>602</v>
      </c>
      <c r="FI7" s="9" t="s">
        <v>601</v>
      </c>
      <c r="FJ7" s="9" t="s">
        <v>602</v>
      </c>
      <c r="FK7" s="9" t="s">
        <v>602</v>
      </c>
      <c r="FL7" s="9" t="s">
        <v>602</v>
      </c>
      <c r="FM7" s="9" t="s">
        <v>602</v>
      </c>
      <c r="FN7" s="202"/>
      <c r="FO7" s="1"/>
      <c r="FP7" s="10" t="s">
        <v>602</v>
      </c>
      <c r="FQ7" s="10" t="s">
        <v>601</v>
      </c>
      <c r="FR7" s="10" t="s">
        <v>602</v>
      </c>
      <c r="FS7" s="10" t="s">
        <v>602</v>
      </c>
      <c r="FT7" s="10" t="s">
        <v>602</v>
      </c>
      <c r="FU7" s="10" t="s">
        <v>602</v>
      </c>
      <c r="FV7" s="10" t="s">
        <v>602</v>
      </c>
      <c r="FW7" s="10" t="s">
        <v>602</v>
      </c>
      <c r="FX7" s="198"/>
    </row>
    <row r="8" spans="1:180" ht="15" hidden="1" customHeight="1" x14ac:dyDescent="0.3">
      <c r="A8" s="202"/>
      <c r="B8" s="202"/>
      <c r="C8" s="9" t="s">
        <v>603</v>
      </c>
      <c r="D8" s="9" t="s">
        <v>603</v>
      </c>
      <c r="E8" s="9" t="s">
        <v>603</v>
      </c>
      <c r="F8" s="9" t="s">
        <v>604</v>
      </c>
      <c r="G8" s="9" t="s">
        <v>604</v>
      </c>
      <c r="H8" s="9" t="s">
        <v>603</v>
      </c>
      <c r="I8" s="9" t="s">
        <v>603</v>
      </c>
      <c r="J8" s="9" t="s">
        <v>604</v>
      </c>
      <c r="K8" s="9" t="s">
        <v>604</v>
      </c>
      <c r="L8" s="9" t="s">
        <v>604</v>
      </c>
      <c r="M8" s="9" t="s">
        <v>604</v>
      </c>
      <c r="N8" s="9" t="s">
        <v>604</v>
      </c>
      <c r="O8" s="9" t="s">
        <v>604</v>
      </c>
      <c r="P8" s="9" t="s">
        <v>604</v>
      </c>
      <c r="Q8" s="9" t="s">
        <v>604</v>
      </c>
      <c r="R8" s="9" t="s">
        <v>603</v>
      </c>
      <c r="S8" s="9" t="s">
        <v>603</v>
      </c>
      <c r="T8" s="9" t="s">
        <v>604</v>
      </c>
      <c r="U8" s="9" t="s">
        <v>604</v>
      </c>
      <c r="V8" s="9" t="s">
        <v>604</v>
      </c>
      <c r="W8" s="9" t="s">
        <v>604</v>
      </c>
      <c r="X8" s="9" t="s">
        <v>603</v>
      </c>
      <c r="Y8" s="9" t="s">
        <v>603</v>
      </c>
      <c r="Z8" s="9" t="s">
        <v>603</v>
      </c>
      <c r="AA8" s="9" t="s">
        <v>604</v>
      </c>
      <c r="AB8" s="9" t="s">
        <v>603</v>
      </c>
      <c r="AC8" s="9" t="s">
        <v>603</v>
      </c>
      <c r="AD8" s="9" t="s">
        <v>603</v>
      </c>
      <c r="AE8" s="9" t="s">
        <v>603</v>
      </c>
      <c r="AF8" s="9" t="s">
        <v>604</v>
      </c>
      <c r="AG8" s="9" t="s">
        <v>604</v>
      </c>
      <c r="AH8" s="9" t="s">
        <v>604</v>
      </c>
      <c r="AI8" s="9" t="s">
        <v>603</v>
      </c>
      <c r="AJ8" s="9" t="s">
        <v>603</v>
      </c>
      <c r="AK8" s="9" t="s">
        <v>604</v>
      </c>
      <c r="AL8" s="9" t="s">
        <v>604</v>
      </c>
      <c r="AM8" s="9" t="s">
        <v>604</v>
      </c>
      <c r="AN8" s="9" t="s">
        <v>603</v>
      </c>
      <c r="AO8" s="9" t="s">
        <v>603</v>
      </c>
      <c r="AP8" s="9" t="s">
        <v>603</v>
      </c>
      <c r="AQ8" s="9" t="s">
        <v>603</v>
      </c>
      <c r="AR8" s="9" t="s">
        <v>603</v>
      </c>
      <c r="AS8" s="9" t="s">
        <v>603</v>
      </c>
      <c r="AT8" s="9" t="s">
        <v>603</v>
      </c>
      <c r="AU8" s="9" t="s">
        <v>603</v>
      </c>
      <c r="AV8" s="9" t="s">
        <v>604</v>
      </c>
      <c r="AW8" s="9" t="s">
        <v>604</v>
      </c>
      <c r="AX8" s="9" t="s">
        <v>604</v>
      </c>
      <c r="AY8" s="9" t="s">
        <v>603</v>
      </c>
      <c r="AZ8" s="9" t="s">
        <v>603</v>
      </c>
      <c r="BA8" s="9" t="s">
        <v>603</v>
      </c>
      <c r="BB8" s="9" t="s">
        <v>603</v>
      </c>
      <c r="BC8" s="9" t="s">
        <v>603</v>
      </c>
      <c r="BD8" s="9" t="s">
        <v>603</v>
      </c>
      <c r="BE8" s="9" t="s">
        <v>603</v>
      </c>
      <c r="BF8" s="9" t="s">
        <v>603</v>
      </c>
      <c r="BG8" s="9" t="s">
        <v>603</v>
      </c>
      <c r="BH8" s="9" t="s">
        <v>604</v>
      </c>
      <c r="BI8" s="9" t="s">
        <v>604</v>
      </c>
      <c r="BJ8" s="9" t="s">
        <v>604</v>
      </c>
      <c r="BK8" s="9" t="s">
        <v>604</v>
      </c>
      <c r="BL8" s="9" t="s">
        <v>604</v>
      </c>
      <c r="BM8" s="9" t="s">
        <v>604</v>
      </c>
      <c r="BN8" s="9" t="s">
        <v>603</v>
      </c>
      <c r="BO8" s="9" t="s">
        <v>604</v>
      </c>
      <c r="BP8" s="9" t="s">
        <v>604</v>
      </c>
      <c r="BQ8" s="9" t="s">
        <v>604</v>
      </c>
      <c r="BR8" s="9" t="s">
        <v>604</v>
      </c>
      <c r="BS8" s="9" t="s">
        <v>604</v>
      </c>
      <c r="BT8" s="9" t="s">
        <v>604</v>
      </c>
      <c r="BU8" s="9" t="s">
        <v>604</v>
      </c>
      <c r="BV8" s="9" t="s">
        <v>604</v>
      </c>
      <c r="BW8" s="9" t="s">
        <v>604</v>
      </c>
      <c r="BX8" s="9" t="s">
        <v>603</v>
      </c>
      <c r="BY8" s="9" t="s">
        <v>604</v>
      </c>
      <c r="BZ8" s="9" t="s">
        <v>604</v>
      </c>
      <c r="CA8" s="9" t="s">
        <v>603</v>
      </c>
      <c r="CB8" s="9" t="s">
        <v>603</v>
      </c>
      <c r="CC8" s="9" t="s">
        <v>603</v>
      </c>
      <c r="CD8" s="9" t="s">
        <v>603</v>
      </c>
      <c r="CE8" s="9" t="s">
        <v>603</v>
      </c>
      <c r="CF8" s="9" t="s">
        <v>603</v>
      </c>
      <c r="CG8" s="9" t="s">
        <v>604</v>
      </c>
      <c r="CH8" s="9" t="s">
        <v>604</v>
      </c>
      <c r="CI8" s="9" t="s">
        <v>604</v>
      </c>
      <c r="CJ8" s="9" t="s">
        <v>604</v>
      </c>
      <c r="CK8" s="9" t="s">
        <v>604</v>
      </c>
      <c r="CL8" s="9" t="s">
        <v>604</v>
      </c>
      <c r="CM8" s="9" t="s">
        <v>604</v>
      </c>
      <c r="CN8" s="9" t="s">
        <v>604</v>
      </c>
      <c r="CO8" s="9" t="s">
        <v>604</v>
      </c>
      <c r="CP8" s="9" t="s">
        <v>604</v>
      </c>
      <c r="CQ8" s="9" t="s">
        <v>604</v>
      </c>
      <c r="CR8" s="9" t="s">
        <v>604</v>
      </c>
      <c r="CS8" s="9" t="s">
        <v>604</v>
      </c>
      <c r="CT8" s="9" t="s">
        <v>603</v>
      </c>
      <c r="CU8" s="9" t="s">
        <v>603</v>
      </c>
      <c r="CV8" s="9" t="s">
        <v>603</v>
      </c>
      <c r="CW8" s="9" t="s">
        <v>605</v>
      </c>
      <c r="CX8" s="9" t="s">
        <v>606</v>
      </c>
      <c r="CY8" s="9" t="s">
        <v>605</v>
      </c>
      <c r="CZ8" s="9" t="s">
        <v>606</v>
      </c>
      <c r="DA8" s="9" t="s">
        <v>605</v>
      </c>
      <c r="DB8" s="9" t="s">
        <v>603</v>
      </c>
      <c r="DC8" s="9" t="s">
        <v>603</v>
      </c>
      <c r="DD8" s="9" t="s">
        <v>603</v>
      </c>
      <c r="DE8" s="9" t="s">
        <v>605</v>
      </c>
      <c r="DF8" s="9" t="s">
        <v>603</v>
      </c>
      <c r="DG8" s="9" t="s">
        <v>603</v>
      </c>
      <c r="DH8" s="9" t="s">
        <v>603</v>
      </c>
      <c r="DI8" s="9" t="s">
        <v>603</v>
      </c>
      <c r="DJ8" s="9" t="s">
        <v>603</v>
      </c>
      <c r="DK8" s="9" t="s">
        <v>603</v>
      </c>
      <c r="DL8" s="9" t="s">
        <v>603</v>
      </c>
      <c r="DM8" s="9" t="s">
        <v>603</v>
      </c>
      <c r="DN8" s="9" t="s">
        <v>605</v>
      </c>
      <c r="DO8" s="9" t="s">
        <v>605</v>
      </c>
      <c r="DP8" s="9" t="s">
        <v>606</v>
      </c>
      <c r="DQ8" s="9" t="s">
        <v>606</v>
      </c>
      <c r="DR8" s="9" t="s">
        <v>605</v>
      </c>
      <c r="DS8" s="9" t="s">
        <v>603</v>
      </c>
      <c r="DT8" s="9" t="s">
        <v>603</v>
      </c>
      <c r="DU8" s="9" t="s">
        <v>603</v>
      </c>
      <c r="DV8" s="9" t="s">
        <v>603</v>
      </c>
      <c r="DW8" s="9" t="s">
        <v>605</v>
      </c>
      <c r="DX8" s="9" t="s">
        <v>603</v>
      </c>
      <c r="DY8" s="9" t="s">
        <v>603</v>
      </c>
      <c r="DZ8" s="9" t="s">
        <v>603</v>
      </c>
      <c r="EA8" s="9" t="s">
        <v>603</v>
      </c>
      <c r="EB8" s="9" t="s">
        <v>606</v>
      </c>
      <c r="EC8" s="9" t="s">
        <v>606</v>
      </c>
      <c r="ED8" s="9" t="s">
        <v>605</v>
      </c>
      <c r="EE8" s="9" t="s">
        <v>606</v>
      </c>
      <c r="EF8" s="9" t="s">
        <v>606</v>
      </c>
      <c r="EG8" s="9" t="s">
        <v>606</v>
      </c>
      <c r="EH8" s="9" t="s">
        <v>606</v>
      </c>
      <c r="EI8" s="9" t="s">
        <v>605</v>
      </c>
      <c r="EJ8" s="9" t="s">
        <v>603</v>
      </c>
      <c r="EK8" s="9" t="s">
        <v>603</v>
      </c>
      <c r="EL8" s="9" t="s">
        <v>603</v>
      </c>
      <c r="EM8" s="9" t="s">
        <v>603</v>
      </c>
      <c r="EN8" s="9" t="s">
        <v>603</v>
      </c>
      <c r="EO8" s="9" t="s">
        <v>603</v>
      </c>
      <c r="EP8" s="9" t="s">
        <v>606</v>
      </c>
      <c r="EQ8" s="9" t="s">
        <v>605</v>
      </c>
      <c r="ER8" s="9" t="s">
        <v>605</v>
      </c>
      <c r="ES8" s="9" t="s">
        <v>605</v>
      </c>
      <c r="ET8" s="9" t="s">
        <v>603</v>
      </c>
      <c r="EU8" s="9" t="s">
        <v>606</v>
      </c>
      <c r="EV8" s="9" t="s">
        <v>606</v>
      </c>
      <c r="EW8" s="9" t="s">
        <v>605</v>
      </c>
      <c r="EX8" s="9" t="s">
        <v>604</v>
      </c>
      <c r="EY8" s="9" t="s">
        <v>604</v>
      </c>
      <c r="EZ8" s="9" t="s">
        <v>604</v>
      </c>
      <c r="FA8" s="9" t="s">
        <v>604</v>
      </c>
      <c r="FB8" s="9" t="s">
        <v>605</v>
      </c>
      <c r="FC8" s="9" t="s">
        <v>603</v>
      </c>
      <c r="FD8" s="9" t="s">
        <v>603</v>
      </c>
      <c r="FE8" s="9" t="s">
        <v>603</v>
      </c>
      <c r="FF8" s="9" t="s">
        <v>604</v>
      </c>
      <c r="FG8" s="9" t="s">
        <v>604</v>
      </c>
      <c r="FH8" s="9" t="s">
        <v>604</v>
      </c>
      <c r="FI8" s="9" t="s">
        <v>604</v>
      </c>
      <c r="FJ8" s="9" t="s">
        <v>604</v>
      </c>
      <c r="FK8" s="9" t="s">
        <v>604</v>
      </c>
      <c r="FL8" s="9" t="s">
        <v>604</v>
      </c>
      <c r="FM8" s="9" t="s">
        <v>604</v>
      </c>
      <c r="FN8" s="202"/>
      <c r="FO8" s="1"/>
      <c r="FP8" s="10" t="s">
        <v>603</v>
      </c>
      <c r="FQ8" s="10" t="s">
        <v>603</v>
      </c>
      <c r="FR8" s="10" t="s">
        <v>603</v>
      </c>
      <c r="FS8" s="10" t="s">
        <v>603</v>
      </c>
      <c r="FT8" s="10" t="s">
        <v>604</v>
      </c>
      <c r="FU8" s="10" t="s">
        <v>604</v>
      </c>
      <c r="FV8" s="10" t="s">
        <v>603</v>
      </c>
      <c r="FW8" s="10" t="s">
        <v>603</v>
      </c>
      <c r="FX8" s="198"/>
    </row>
    <row r="9" spans="1:180" ht="40.049999999999997" customHeight="1" x14ac:dyDescent="0.3">
      <c r="A9" s="202"/>
      <c r="B9" s="202"/>
      <c r="C9" s="11" t="s">
        <v>607</v>
      </c>
      <c r="D9" s="11" t="s">
        <v>83</v>
      </c>
      <c r="E9" s="11" t="s">
        <v>83</v>
      </c>
      <c r="F9" s="11" t="s">
        <v>83</v>
      </c>
      <c r="G9" s="11" t="s">
        <v>83</v>
      </c>
      <c r="H9" s="11" t="s">
        <v>121</v>
      </c>
      <c r="I9" s="11" t="s">
        <v>121</v>
      </c>
      <c r="J9" s="11" t="s">
        <v>173</v>
      </c>
      <c r="K9" s="11" t="s">
        <v>173</v>
      </c>
      <c r="L9" s="11" t="s">
        <v>105</v>
      </c>
      <c r="M9" s="11" t="s">
        <v>105</v>
      </c>
      <c r="N9" s="11" t="s">
        <v>105</v>
      </c>
      <c r="O9" s="11" t="s">
        <v>105</v>
      </c>
      <c r="P9" s="11" t="s">
        <v>105</v>
      </c>
      <c r="Q9" s="11" t="s">
        <v>105</v>
      </c>
      <c r="R9" s="11" t="s">
        <v>105</v>
      </c>
      <c r="S9" s="11" t="s">
        <v>105</v>
      </c>
      <c r="T9" s="11" t="s">
        <v>508</v>
      </c>
      <c r="U9" s="11" t="s">
        <v>508</v>
      </c>
      <c r="V9" s="11" t="s">
        <v>508</v>
      </c>
      <c r="W9" s="11" t="s">
        <v>508</v>
      </c>
      <c r="X9" s="11" t="s">
        <v>22</v>
      </c>
      <c r="Y9" s="11" t="s">
        <v>264</v>
      </c>
      <c r="Z9" s="11" t="s">
        <v>264</v>
      </c>
      <c r="AA9" s="11" t="s">
        <v>264</v>
      </c>
      <c r="AB9" s="11" t="s">
        <v>75</v>
      </c>
      <c r="AC9" s="11" t="s">
        <v>75</v>
      </c>
      <c r="AD9" s="11" t="s">
        <v>75</v>
      </c>
      <c r="AE9" s="11" t="s">
        <v>75</v>
      </c>
      <c r="AF9" s="11" t="s">
        <v>75</v>
      </c>
      <c r="AG9" s="11" t="s">
        <v>75</v>
      </c>
      <c r="AH9" s="11" t="s">
        <v>75</v>
      </c>
      <c r="AI9" s="11" t="s">
        <v>608</v>
      </c>
      <c r="AJ9" s="11" t="s">
        <v>70</v>
      </c>
      <c r="AK9" s="11" t="s">
        <v>370</v>
      </c>
      <c r="AL9" s="11" t="s">
        <v>609</v>
      </c>
      <c r="AM9" s="11" t="s">
        <v>609</v>
      </c>
      <c r="AN9" s="11" t="s">
        <v>610</v>
      </c>
      <c r="AO9" s="11" t="s">
        <v>610</v>
      </c>
      <c r="AP9" s="11" t="s">
        <v>611</v>
      </c>
      <c r="AQ9" s="11" t="s">
        <v>612</v>
      </c>
      <c r="AR9" s="11" t="s">
        <v>612</v>
      </c>
      <c r="AS9" s="11" t="s">
        <v>613</v>
      </c>
      <c r="AT9" s="11" t="s">
        <v>614</v>
      </c>
      <c r="AU9" s="11" t="s">
        <v>615</v>
      </c>
      <c r="AV9" s="11" t="s">
        <v>102</v>
      </c>
      <c r="AW9" s="11" t="s">
        <v>102</v>
      </c>
      <c r="AX9" s="11" t="s">
        <v>102</v>
      </c>
      <c r="AY9" s="11" t="s">
        <v>165</v>
      </c>
      <c r="AZ9" s="11" t="s">
        <v>165</v>
      </c>
      <c r="BA9" s="11" t="s">
        <v>165</v>
      </c>
      <c r="BB9" s="11" t="s">
        <v>165</v>
      </c>
      <c r="BC9" s="11" t="s">
        <v>165</v>
      </c>
      <c r="BD9" s="11" t="s">
        <v>165</v>
      </c>
      <c r="BE9" s="11" t="s">
        <v>616</v>
      </c>
      <c r="BF9" s="11" t="s">
        <v>616</v>
      </c>
      <c r="BG9" s="11" t="s">
        <v>617</v>
      </c>
      <c r="BH9" s="11" t="s">
        <v>86</v>
      </c>
      <c r="BI9" s="11" t="s">
        <v>86</v>
      </c>
      <c r="BJ9" s="11" t="s">
        <v>86</v>
      </c>
      <c r="BK9" s="11" t="s">
        <v>93</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618</v>
      </c>
      <c r="BZ9" s="11" t="s">
        <v>618</v>
      </c>
      <c r="CA9" s="11" t="s">
        <v>619</v>
      </c>
      <c r="CB9" s="11" t="s">
        <v>145</v>
      </c>
      <c r="CC9" s="11" t="s">
        <v>145</v>
      </c>
      <c r="CD9" s="11" t="s">
        <v>145</v>
      </c>
      <c r="CE9" s="11" t="s">
        <v>145</v>
      </c>
      <c r="CF9" s="11" t="s">
        <v>145</v>
      </c>
      <c r="CG9" s="11" t="s">
        <v>145</v>
      </c>
      <c r="CH9" s="11" t="s">
        <v>145</v>
      </c>
      <c r="CI9" s="11" t="s">
        <v>145</v>
      </c>
      <c r="CJ9" s="11" t="s">
        <v>145</v>
      </c>
      <c r="CK9" s="11" t="s">
        <v>145</v>
      </c>
      <c r="CL9" s="11" t="s">
        <v>145</v>
      </c>
      <c r="CM9" s="11" t="s">
        <v>145</v>
      </c>
      <c r="CN9" s="11" t="s">
        <v>162</v>
      </c>
      <c r="CO9" s="11" t="s">
        <v>162</v>
      </c>
      <c r="CP9" s="11" t="s">
        <v>162</v>
      </c>
      <c r="CQ9" s="11" t="s">
        <v>162</v>
      </c>
      <c r="CR9" s="11" t="s">
        <v>170</v>
      </c>
      <c r="CS9" s="11" t="s">
        <v>170</v>
      </c>
      <c r="CT9" s="11" t="s">
        <v>620</v>
      </c>
      <c r="CU9" s="11" t="s">
        <v>620</v>
      </c>
      <c r="CV9" s="11" t="s">
        <v>621</v>
      </c>
      <c r="CW9" s="11" t="s">
        <v>622</v>
      </c>
      <c r="CX9" s="11" t="s">
        <v>623</v>
      </c>
      <c r="CY9" s="11" t="s">
        <v>624</v>
      </c>
      <c r="CZ9" s="11" t="s">
        <v>625</v>
      </c>
      <c r="DA9" s="11" t="s">
        <v>626</v>
      </c>
      <c r="DB9" s="11" t="s">
        <v>627</v>
      </c>
      <c r="DC9" s="11" t="s">
        <v>121</v>
      </c>
      <c r="DD9" s="11" t="s">
        <v>121</v>
      </c>
      <c r="DE9" s="11" t="s">
        <v>105</v>
      </c>
      <c r="DF9" s="11" t="s">
        <v>608</v>
      </c>
      <c r="DG9" s="11" t="s">
        <v>628</v>
      </c>
      <c r="DH9" s="11" t="s">
        <v>629</v>
      </c>
      <c r="DI9" s="11" t="s">
        <v>630</v>
      </c>
      <c r="DJ9" s="11" t="s">
        <v>631</v>
      </c>
      <c r="DK9" s="11" t="s">
        <v>632</v>
      </c>
      <c r="DL9" s="11" t="s">
        <v>633</v>
      </c>
      <c r="DM9" s="11" t="s">
        <v>634</v>
      </c>
      <c r="DN9" s="11" t="s">
        <v>635</v>
      </c>
      <c r="DO9" s="11" t="s">
        <v>636</v>
      </c>
      <c r="DP9" s="11" t="s">
        <v>637</v>
      </c>
      <c r="DQ9" s="11" t="s">
        <v>408</v>
      </c>
      <c r="DR9" s="11" t="s">
        <v>638</v>
      </c>
      <c r="DS9" s="11" t="s">
        <v>639</v>
      </c>
      <c r="DT9" s="11" t="s">
        <v>640</v>
      </c>
      <c r="DU9" s="11" t="s">
        <v>641</v>
      </c>
      <c r="DV9" s="11" t="s">
        <v>642</v>
      </c>
      <c r="DW9" s="11" t="s">
        <v>643</v>
      </c>
      <c r="DX9" s="11" t="s">
        <v>644</v>
      </c>
      <c r="DY9" s="11" t="s">
        <v>644</v>
      </c>
      <c r="DZ9" s="11" t="s">
        <v>644</v>
      </c>
      <c r="EA9" s="11" t="s">
        <v>644</v>
      </c>
      <c r="EB9" s="11" t="s">
        <v>645</v>
      </c>
      <c r="EC9" s="11" t="s">
        <v>645</v>
      </c>
      <c r="ED9" s="11" t="s">
        <v>93</v>
      </c>
      <c r="EE9" s="11" t="s">
        <v>93</v>
      </c>
      <c r="EF9" s="11" t="s">
        <v>93</v>
      </c>
      <c r="EG9" s="11" t="s">
        <v>93</v>
      </c>
      <c r="EH9" s="11" t="s">
        <v>93</v>
      </c>
      <c r="EI9" s="11" t="s">
        <v>93</v>
      </c>
      <c r="EJ9" s="11" t="s">
        <v>646</v>
      </c>
      <c r="EK9" s="11" t="s">
        <v>646</v>
      </c>
      <c r="EL9" s="11" t="s">
        <v>647</v>
      </c>
      <c r="EM9" s="11" t="s">
        <v>647</v>
      </c>
      <c r="EN9" s="11" t="s">
        <v>647</v>
      </c>
      <c r="EO9" s="11" t="s">
        <v>647</v>
      </c>
      <c r="EP9" s="11" t="s">
        <v>326</v>
      </c>
      <c r="EQ9" s="11" t="s">
        <v>648</v>
      </c>
      <c r="ER9" s="11" t="s">
        <v>649</v>
      </c>
      <c r="ES9" s="11" t="s">
        <v>145</v>
      </c>
      <c r="ET9" s="11" t="s">
        <v>145</v>
      </c>
      <c r="EU9" s="11" t="s">
        <v>145</v>
      </c>
      <c r="EV9" s="11" t="s">
        <v>145</v>
      </c>
      <c r="EW9" s="11" t="s">
        <v>145</v>
      </c>
      <c r="EX9" s="11" t="s">
        <v>427</v>
      </c>
      <c r="EY9" s="11" t="s">
        <v>427</v>
      </c>
      <c r="EZ9" s="11" t="s">
        <v>427</v>
      </c>
      <c r="FA9" s="11" t="s">
        <v>427</v>
      </c>
      <c r="FB9" s="11" t="s">
        <v>650</v>
      </c>
      <c r="FC9" s="11" t="s">
        <v>651</v>
      </c>
      <c r="FD9" s="11" t="s">
        <v>651</v>
      </c>
      <c r="FE9" s="11" t="s">
        <v>651</v>
      </c>
      <c r="FF9" s="11" t="s">
        <v>652</v>
      </c>
      <c r="FG9" s="11" t="s">
        <v>653</v>
      </c>
      <c r="FH9" s="11" t="s">
        <v>653</v>
      </c>
      <c r="FI9" s="11" t="s">
        <v>654</v>
      </c>
      <c r="FJ9" s="11" t="s">
        <v>655</v>
      </c>
      <c r="FK9" s="11" t="s">
        <v>190</v>
      </c>
      <c r="FL9" s="11" t="s">
        <v>656</v>
      </c>
      <c r="FM9" s="11" t="s">
        <v>657</v>
      </c>
      <c r="FN9" s="202"/>
      <c r="FO9" s="1"/>
      <c r="FP9" s="12" t="s">
        <v>658</v>
      </c>
      <c r="FQ9" s="12" t="s">
        <v>29</v>
      </c>
      <c r="FR9" s="12" t="s">
        <v>659</v>
      </c>
      <c r="FS9" s="12" t="s">
        <v>660</v>
      </c>
      <c r="FT9" s="12" t="s">
        <v>661</v>
      </c>
      <c r="FU9" s="12" t="s">
        <v>662</v>
      </c>
      <c r="FV9" s="12" t="s">
        <v>651</v>
      </c>
      <c r="FW9" s="12" t="s">
        <v>651</v>
      </c>
      <c r="FX9" s="198"/>
    </row>
    <row r="10" spans="1:180" ht="40.049999999999997" customHeight="1" x14ac:dyDescent="0.3">
      <c r="A10" s="202"/>
      <c r="B10" s="202"/>
      <c r="C10" s="9" t="s">
        <v>663</v>
      </c>
      <c r="D10" s="9" t="s">
        <v>664</v>
      </c>
      <c r="E10" s="9" t="s">
        <v>665</v>
      </c>
      <c r="F10" s="9" t="s">
        <v>666</v>
      </c>
      <c r="G10" s="9" t="s">
        <v>667</v>
      </c>
      <c r="H10" s="9" t="s">
        <v>668</v>
      </c>
      <c r="I10" s="9" t="s">
        <v>669</v>
      </c>
      <c r="J10" s="9" t="s">
        <v>670</v>
      </c>
      <c r="K10" s="9" t="s">
        <v>671</v>
      </c>
      <c r="L10" s="9" t="s">
        <v>672</v>
      </c>
      <c r="M10" s="9" t="s">
        <v>673</v>
      </c>
      <c r="N10" s="9" t="s">
        <v>674</v>
      </c>
      <c r="O10" s="9" t="s">
        <v>675</v>
      </c>
      <c r="P10" s="9" t="s">
        <v>676</v>
      </c>
      <c r="Q10" s="9" t="s">
        <v>677</v>
      </c>
      <c r="R10" s="9" t="s">
        <v>678</v>
      </c>
      <c r="S10" s="9" t="s">
        <v>679</v>
      </c>
      <c r="T10" s="9" t="s">
        <v>680</v>
      </c>
      <c r="U10" s="9" t="s">
        <v>681</v>
      </c>
      <c r="V10" s="9" t="s">
        <v>682</v>
      </c>
      <c r="W10" s="9" t="s">
        <v>683</v>
      </c>
      <c r="X10" s="9" t="s">
        <v>684</v>
      </c>
      <c r="Y10" s="9" t="s">
        <v>685</v>
      </c>
      <c r="Z10" s="9" t="s">
        <v>686</v>
      </c>
      <c r="AA10" s="9" t="s">
        <v>275</v>
      </c>
      <c r="AB10" s="9" t="s">
        <v>687</v>
      </c>
      <c r="AC10" s="9" t="s">
        <v>255</v>
      </c>
      <c r="AD10" s="9" t="s">
        <v>257</v>
      </c>
      <c r="AE10" s="9" t="s">
        <v>688</v>
      </c>
      <c r="AF10" s="9" t="s">
        <v>689</v>
      </c>
      <c r="AG10" s="9" t="s">
        <v>690</v>
      </c>
      <c r="AH10" s="9" t="s">
        <v>691</v>
      </c>
      <c r="AI10" s="9" t="s">
        <v>692</v>
      </c>
      <c r="AJ10" s="9" t="s">
        <v>693</v>
      </c>
      <c r="AK10" s="9" t="s">
        <v>371</v>
      </c>
      <c r="AL10" s="9" t="s">
        <v>694</v>
      </c>
      <c r="AM10" s="9" t="s">
        <v>695</v>
      </c>
      <c r="AN10" s="9" t="s">
        <v>696</v>
      </c>
      <c r="AO10" s="9" t="s">
        <v>697</v>
      </c>
      <c r="AP10" s="9" t="s">
        <v>611</v>
      </c>
      <c r="AQ10" s="9" t="s">
        <v>698</v>
      </c>
      <c r="AR10" s="9" t="s">
        <v>699</v>
      </c>
      <c r="AS10" s="9" t="s">
        <v>700</v>
      </c>
      <c r="AT10" s="9" t="s">
        <v>701</v>
      </c>
      <c r="AU10" s="9" t="s">
        <v>702</v>
      </c>
      <c r="AV10" s="9" t="s">
        <v>703</v>
      </c>
      <c r="AW10" s="9" t="s">
        <v>704</v>
      </c>
      <c r="AX10" s="9" t="s">
        <v>705</v>
      </c>
      <c r="AY10" s="9" t="s">
        <v>706</v>
      </c>
      <c r="AZ10" s="9" t="s">
        <v>707</v>
      </c>
      <c r="BA10" s="9" t="s">
        <v>708</v>
      </c>
      <c r="BB10" s="9" t="s">
        <v>709</v>
      </c>
      <c r="BC10" s="9" t="s">
        <v>710</v>
      </c>
      <c r="BD10" s="9" t="s">
        <v>711</v>
      </c>
      <c r="BE10" s="9" t="s">
        <v>712</v>
      </c>
      <c r="BF10" s="9" t="s">
        <v>713</v>
      </c>
      <c r="BG10" s="9" t="s">
        <v>714</v>
      </c>
      <c r="BH10" s="9" t="s">
        <v>715</v>
      </c>
      <c r="BI10" s="9" t="s">
        <v>716</v>
      </c>
      <c r="BJ10" s="9" t="s">
        <v>717</v>
      </c>
      <c r="BK10" s="9" t="s">
        <v>718</v>
      </c>
      <c r="BL10" s="9" t="s">
        <v>719</v>
      </c>
      <c r="BM10" s="9" t="s">
        <v>720</v>
      </c>
      <c r="BN10" s="9" t="s">
        <v>721</v>
      </c>
      <c r="BO10" s="9" t="s">
        <v>722</v>
      </c>
      <c r="BP10" s="9" t="s">
        <v>723</v>
      </c>
      <c r="BQ10" s="9" t="s">
        <v>724</v>
      </c>
      <c r="BR10" s="9" t="s">
        <v>725</v>
      </c>
      <c r="BS10" s="9" t="s">
        <v>726</v>
      </c>
      <c r="BT10" s="9" t="s">
        <v>727</v>
      </c>
      <c r="BU10" s="9" t="s">
        <v>728</v>
      </c>
      <c r="BV10" s="9" t="s">
        <v>729</v>
      </c>
      <c r="BW10" s="9" t="s">
        <v>730</v>
      </c>
      <c r="BX10" s="9" t="s">
        <v>314</v>
      </c>
      <c r="BY10" s="9" t="s">
        <v>731</v>
      </c>
      <c r="BZ10" s="9" t="s">
        <v>732</v>
      </c>
      <c r="CA10" s="9" t="s">
        <v>733</v>
      </c>
      <c r="CB10" s="9" t="s">
        <v>404</v>
      </c>
      <c r="CC10" s="9" t="s">
        <v>734</v>
      </c>
      <c r="CD10" s="9" t="s">
        <v>735</v>
      </c>
      <c r="CE10" s="9" t="s">
        <v>736</v>
      </c>
      <c r="CF10" s="9" t="s">
        <v>249</v>
      </c>
      <c r="CG10" s="9" t="s">
        <v>737</v>
      </c>
      <c r="CH10" s="9" t="s">
        <v>738</v>
      </c>
      <c r="CI10" s="9" t="s">
        <v>739</v>
      </c>
      <c r="CJ10" s="9" t="s">
        <v>740</v>
      </c>
      <c r="CK10" s="9" t="s">
        <v>741</v>
      </c>
      <c r="CL10" s="9" t="s">
        <v>742</v>
      </c>
      <c r="CM10" s="9" t="s">
        <v>743</v>
      </c>
      <c r="CN10" s="9" t="s">
        <v>744</v>
      </c>
      <c r="CO10" s="9" t="s">
        <v>745</v>
      </c>
      <c r="CP10" s="9" t="s">
        <v>746</v>
      </c>
      <c r="CQ10" s="9" t="s">
        <v>747</v>
      </c>
      <c r="CR10" s="9" t="s">
        <v>748</v>
      </c>
      <c r="CS10" s="9" t="s">
        <v>749</v>
      </c>
      <c r="CT10" s="9" t="s">
        <v>750</v>
      </c>
      <c r="CU10" s="9" t="s">
        <v>751</v>
      </c>
      <c r="CV10" s="9" t="s">
        <v>752</v>
      </c>
      <c r="CW10" s="9" t="s">
        <v>753</v>
      </c>
      <c r="CX10" s="9" t="s">
        <v>754</v>
      </c>
      <c r="CY10" s="9" t="s">
        <v>755</v>
      </c>
      <c r="CZ10" s="9" t="s">
        <v>756</v>
      </c>
      <c r="DA10" s="9" t="s">
        <v>757</v>
      </c>
      <c r="DB10" s="9" t="s">
        <v>758</v>
      </c>
      <c r="DC10" s="9" t="s">
        <v>759</v>
      </c>
      <c r="DD10" s="9" t="s">
        <v>760</v>
      </c>
      <c r="DE10" s="9" t="s">
        <v>346</v>
      </c>
      <c r="DF10" s="9" t="s">
        <v>761</v>
      </c>
      <c r="DG10" s="9" t="s">
        <v>762</v>
      </c>
      <c r="DH10" s="9" t="s">
        <v>763</v>
      </c>
      <c r="DI10" s="9" t="s">
        <v>764</v>
      </c>
      <c r="DJ10" s="9" t="s">
        <v>765</v>
      </c>
      <c r="DK10" s="9" t="s">
        <v>766</v>
      </c>
      <c r="DL10" s="9" t="s">
        <v>767</v>
      </c>
      <c r="DM10" s="9" t="s">
        <v>768</v>
      </c>
      <c r="DN10" s="9" t="s">
        <v>769</v>
      </c>
      <c r="DO10" s="9" t="s">
        <v>770</v>
      </c>
      <c r="DP10" s="9" t="s">
        <v>771</v>
      </c>
      <c r="DQ10" s="9" t="s">
        <v>772</v>
      </c>
      <c r="DR10" s="9" t="s">
        <v>773</v>
      </c>
      <c r="DS10" s="9" t="s">
        <v>774</v>
      </c>
      <c r="DT10" s="9" t="s">
        <v>775</v>
      </c>
      <c r="DU10" s="9" t="s">
        <v>776</v>
      </c>
      <c r="DV10" s="9" t="s">
        <v>777</v>
      </c>
      <c r="DW10" s="9" t="s">
        <v>778</v>
      </c>
      <c r="DX10" s="9" t="s">
        <v>779</v>
      </c>
      <c r="DY10" s="9" t="s">
        <v>780</v>
      </c>
      <c r="DZ10" s="9" t="s">
        <v>781</v>
      </c>
      <c r="EA10" s="9" t="s">
        <v>782</v>
      </c>
      <c r="EB10" s="9" t="s">
        <v>783</v>
      </c>
      <c r="EC10" s="9" t="s">
        <v>784</v>
      </c>
      <c r="ED10" s="9" t="s">
        <v>305</v>
      </c>
      <c r="EE10" s="9" t="s">
        <v>785</v>
      </c>
      <c r="EF10" s="9" t="s">
        <v>786</v>
      </c>
      <c r="EG10" s="9" t="s">
        <v>787</v>
      </c>
      <c r="EH10" s="9" t="s">
        <v>788</v>
      </c>
      <c r="EI10" s="9" t="s">
        <v>789</v>
      </c>
      <c r="EJ10" s="9" t="s">
        <v>790</v>
      </c>
      <c r="EK10" s="9" t="s">
        <v>791</v>
      </c>
      <c r="EL10" s="9" t="s">
        <v>792</v>
      </c>
      <c r="EM10" s="9" t="s">
        <v>793</v>
      </c>
      <c r="EN10" s="9" t="s">
        <v>794</v>
      </c>
      <c r="EO10" s="9" t="s">
        <v>795</v>
      </c>
      <c r="EP10" s="9" t="s">
        <v>796</v>
      </c>
      <c r="EQ10" s="9" t="s">
        <v>797</v>
      </c>
      <c r="ER10" s="9" t="s">
        <v>798</v>
      </c>
      <c r="ES10" s="9" t="s">
        <v>799</v>
      </c>
      <c r="ET10" s="9" t="s">
        <v>800</v>
      </c>
      <c r="EU10" s="9" t="s">
        <v>801</v>
      </c>
      <c r="EV10" s="9" t="s">
        <v>802</v>
      </c>
      <c r="EW10" s="9" t="s">
        <v>803</v>
      </c>
      <c r="EX10" s="9" t="s">
        <v>430</v>
      </c>
      <c r="EY10" s="9" t="s">
        <v>804</v>
      </c>
      <c r="EZ10" s="9" t="s">
        <v>805</v>
      </c>
      <c r="FA10" s="9" t="s">
        <v>806</v>
      </c>
      <c r="FB10" s="9" t="s">
        <v>807</v>
      </c>
      <c r="FC10" s="9" t="s">
        <v>808</v>
      </c>
      <c r="FD10" s="9" t="s">
        <v>809</v>
      </c>
      <c r="FE10" s="9" t="s">
        <v>810</v>
      </c>
      <c r="FF10" s="9" t="s">
        <v>811</v>
      </c>
      <c r="FG10" s="9" t="s">
        <v>812</v>
      </c>
      <c r="FH10" s="9" t="s">
        <v>813</v>
      </c>
      <c r="FI10" s="9" t="s">
        <v>814</v>
      </c>
      <c r="FJ10" s="9" t="s">
        <v>815</v>
      </c>
      <c r="FK10" s="9" t="s">
        <v>816</v>
      </c>
      <c r="FL10" s="9" t="s">
        <v>817</v>
      </c>
      <c r="FM10" s="9" t="s">
        <v>818</v>
      </c>
      <c r="FN10" s="202" t="s">
        <v>819</v>
      </c>
      <c r="FO10" s="1"/>
      <c r="FP10" s="10" t="s">
        <v>820</v>
      </c>
      <c r="FQ10" s="10" t="s">
        <v>821</v>
      </c>
      <c r="FR10" s="10" t="s">
        <v>822</v>
      </c>
      <c r="FS10" s="10" t="s">
        <v>823</v>
      </c>
      <c r="FT10" s="10" t="s">
        <v>824</v>
      </c>
      <c r="FU10" s="10" t="s">
        <v>825</v>
      </c>
      <c r="FV10" s="10" t="s">
        <v>826</v>
      </c>
      <c r="FW10" s="10" t="s">
        <v>827</v>
      </c>
      <c r="FX10" s="198" t="s">
        <v>819</v>
      </c>
    </row>
    <row r="11" spans="1:180" ht="24" customHeight="1" x14ac:dyDescent="0.3">
      <c r="A11" s="13" t="s">
        <v>67</v>
      </c>
      <c r="B11" s="13" t="s">
        <v>828</v>
      </c>
      <c r="C11" s="14">
        <v>200.2</v>
      </c>
      <c r="D11" s="14">
        <v>631.29999999999995</v>
      </c>
      <c r="E11" s="14">
        <v>212.2</v>
      </c>
      <c r="F11" s="14"/>
      <c r="G11" s="14"/>
      <c r="H11" s="14">
        <v>89</v>
      </c>
      <c r="I11" s="14">
        <v>238.8</v>
      </c>
      <c r="J11" s="14"/>
      <c r="K11" s="14">
        <v>58.4</v>
      </c>
      <c r="L11" s="14">
        <v>147.19999999999999</v>
      </c>
      <c r="M11" s="14">
        <v>148</v>
      </c>
      <c r="N11" s="14">
        <v>147.6</v>
      </c>
      <c r="O11" s="14">
        <v>246.8</v>
      </c>
      <c r="P11" s="14">
        <v>205.7</v>
      </c>
      <c r="Q11" s="14">
        <v>108.5</v>
      </c>
      <c r="R11" s="14">
        <v>554.4</v>
      </c>
      <c r="S11" s="14">
        <v>10.1</v>
      </c>
      <c r="T11" s="14"/>
      <c r="U11" s="14"/>
      <c r="V11" s="14"/>
      <c r="W11" s="14"/>
      <c r="X11" s="14">
        <v>166.9</v>
      </c>
      <c r="Y11" s="14">
        <v>7.3</v>
      </c>
      <c r="Z11" s="14">
        <v>5.2</v>
      </c>
      <c r="AA11" s="14">
        <v>0</v>
      </c>
      <c r="AB11" s="14">
        <v>6.3</v>
      </c>
      <c r="AC11" s="14"/>
      <c r="AD11" s="14">
        <v>141.69999999999999</v>
      </c>
      <c r="AE11" s="14"/>
      <c r="AF11" s="14"/>
      <c r="AG11" s="14"/>
      <c r="AH11" s="14"/>
      <c r="AI11" s="14">
        <v>110.6</v>
      </c>
      <c r="AJ11" s="14">
        <v>223.2</v>
      </c>
      <c r="AK11" s="14"/>
      <c r="AL11" s="14"/>
      <c r="AM11" s="14"/>
      <c r="AN11" s="14">
        <v>6.5</v>
      </c>
      <c r="AO11" s="14">
        <v>459</v>
      </c>
      <c r="AP11" s="14">
        <v>81.400000000000006</v>
      </c>
      <c r="AQ11" s="14">
        <v>150.4</v>
      </c>
      <c r="AR11" s="14">
        <v>41.9</v>
      </c>
      <c r="AS11" s="14">
        <v>18.600000000000001</v>
      </c>
      <c r="AT11" s="14">
        <v>18.8</v>
      </c>
      <c r="AU11" s="14">
        <v>93.4</v>
      </c>
      <c r="AV11" s="14"/>
      <c r="AW11" s="14"/>
      <c r="AX11" s="14"/>
      <c r="AY11" s="14">
        <v>105.1</v>
      </c>
      <c r="AZ11" s="14">
        <v>46.1</v>
      </c>
      <c r="BA11" s="14">
        <v>38</v>
      </c>
      <c r="BB11" s="14">
        <v>3.8</v>
      </c>
      <c r="BC11" s="14">
        <v>17.399999999999999</v>
      </c>
      <c r="BD11" s="14">
        <v>165.6</v>
      </c>
      <c r="BE11" s="14"/>
      <c r="BF11" s="14"/>
      <c r="BG11" s="14">
        <v>14.1</v>
      </c>
      <c r="BH11" s="14"/>
      <c r="BI11" s="14"/>
      <c r="BJ11" s="14">
        <v>45.6</v>
      </c>
      <c r="BK11" s="14"/>
      <c r="BL11" s="14"/>
      <c r="BM11" s="14"/>
      <c r="BN11" s="14">
        <v>126.8</v>
      </c>
      <c r="BO11" s="14"/>
      <c r="BP11" s="14">
        <v>0</v>
      </c>
      <c r="BQ11" s="14">
        <v>67.400000000000006</v>
      </c>
      <c r="BR11" s="14"/>
      <c r="BS11" s="14">
        <v>38.9</v>
      </c>
      <c r="BT11" s="14">
        <v>28.1</v>
      </c>
      <c r="BU11" s="14"/>
      <c r="BV11" s="14"/>
      <c r="BW11" s="14"/>
      <c r="BX11" s="14">
        <v>0</v>
      </c>
      <c r="BY11" s="14"/>
      <c r="BZ11" s="14"/>
      <c r="CA11" s="14">
        <v>0</v>
      </c>
      <c r="CB11" s="14">
        <v>92.7</v>
      </c>
      <c r="CC11" s="14">
        <v>132</v>
      </c>
      <c r="CD11" s="14">
        <v>61.7</v>
      </c>
      <c r="CE11" s="14">
        <v>73</v>
      </c>
      <c r="CF11" s="14"/>
      <c r="CG11" s="14"/>
      <c r="CH11" s="14"/>
      <c r="CI11" s="14"/>
      <c r="CJ11" s="14">
        <v>102.7</v>
      </c>
      <c r="CK11" s="14">
        <v>102.5</v>
      </c>
      <c r="CL11" s="14">
        <v>121.9</v>
      </c>
      <c r="CM11" s="14">
        <v>0</v>
      </c>
      <c r="CN11" s="14"/>
      <c r="CO11" s="14"/>
      <c r="CP11" s="14"/>
      <c r="CQ11" s="14"/>
      <c r="CR11" s="14">
        <v>208.7</v>
      </c>
      <c r="CS11" s="14">
        <v>99.9</v>
      </c>
      <c r="CT11" s="14">
        <v>7</v>
      </c>
      <c r="CU11" s="14">
        <v>4.4000000000000004</v>
      </c>
      <c r="CV11" s="14">
        <v>20</v>
      </c>
      <c r="CW11" s="14">
        <v>0</v>
      </c>
      <c r="CX11" s="14">
        <v>84.3</v>
      </c>
      <c r="CY11" s="14">
        <v>0</v>
      </c>
      <c r="CZ11" s="14">
        <v>6.5</v>
      </c>
      <c r="DA11" s="14">
        <v>0</v>
      </c>
      <c r="DB11" s="14">
        <v>20.2</v>
      </c>
      <c r="DC11" s="14">
        <v>10</v>
      </c>
      <c r="DD11" s="14">
        <v>5.4</v>
      </c>
      <c r="DE11" s="14">
        <v>0</v>
      </c>
      <c r="DF11" s="14"/>
      <c r="DG11" s="14">
        <v>3.2</v>
      </c>
      <c r="DH11" s="14">
        <v>5</v>
      </c>
      <c r="DI11" s="14">
        <v>20</v>
      </c>
      <c r="DJ11" s="14">
        <v>20</v>
      </c>
      <c r="DK11" s="14">
        <v>18.8</v>
      </c>
      <c r="DL11" s="14">
        <v>3.2</v>
      </c>
      <c r="DM11" s="14">
        <v>18.5</v>
      </c>
      <c r="DN11" s="14">
        <v>0</v>
      </c>
      <c r="DO11" s="14">
        <v>0</v>
      </c>
      <c r="DP11" s="14">
        <v>15</v>
      </c>
      <c r="DQ11" s="14">
        <v>26.8</v>
      </c>
      <c r="DR11" s="14">
        <v>0</v>
      </c>
      <c r="DS11" s="14">
        <v>3.3</v>
      </c>
      <c r="DT11" s="14">
        <v>17.3</v>
      </c>
      <c r="DU11" s="14">
        <v>3.1</v>
      </c>
      <c r="DV11" s="14">
        <v>0.2</v>
      </c>
      <c r="DW11" s="14">
        <v>0</v>
      </c>
      <c r="DX11" s="14">
        <v>19.8</v>
      </c>
      <c r="DY11" s="14">
        <v>11.9</v>
      </c>
      <c r="DZ11" s="14">
        <v>20</v>
      </c>
      <c r="EA11" s="14">
        <v>20.2</v>
      </c>
      <c r="EB11" s="14">
        <v>2.7</v>
      </c>
      <c r="EC11" s="14">
        <v>14</v>
      </c>
      <c r="ED11" s="14">
        <v>0</v>
      </c>
      <c r="EE11" s="14">
        <v>0.1</v>
      </c>
      <c r="EF11" s="14">
        <v>2.5</v>
      </c>
      <c r="EG11" s="14">
        <v>0</v>
      </c>
      <c r="EH11" s="14">
        <v>0</v>
      </c>
      <c r="EI11" s="14">
        <v>0</v>
      </c>
      <c r="EJ11" s="14">
        <v>21.4</v>
      </c>
      <c r="EK11" s="14">
        <v>8</v>
      </c>
      <c r="EL11" s="14">
        <v>6.1</v>
      </c>
      <c r="EM11" s="14">
        <v>20.399999999999999</v>
      </c>
      <c r="EN11" s="14">
        <v>20.399999999999999</v>
      </c>
      <c r="EO11" s="14">
        <v>20.100000000000001</v>
      </c>
      <c r="EP11" s="14">
        <v>2.8</v>
      </c>
      <c r="EQ11" s="14">
        <v>0</v>
      </c>
      <c r="ER11" s="14">
        <v>0</v>
      </c>
      <c r="ES11" s="14">
        <v>0</v>
      </c>
      <c r="ET11" s="14"/>
      <c r="EU11" s="14">
        <v>2.8</v>
      </c>
      <c r="EV11" s="14">
        <v>3.1</v>
      </c>
      <c r="EW11" s="14">
        <v>0</v>
      </c>
      <c r="EX11" s="14">
        <v>3.7</v>
      </c>
      <c r="EY11" s="14">
        <v>2.2000000000000002</v>
      </c>
      <c r="EZ11" s="14">
        <v>1.2</v>
      </c>
      <c r="FA11" s="14">
        <v>1.1000000000000001</v>
      </c>
      <c r="FB11" s="14">
        <v>0</v>
      </c>
      <c r="FC11" s="14">
        <v>8.1999999999999993</v>
      </c>
      <c r="FD11" s="14">
        <v>20</v>
      </c>
      <c r="FE11" s="14">
        <v>20</v>
      </c>
      <c r="FF11" s="14">
        <v>9.3000000000000007</v>
      </c>
      <c r="FG11" s="14">
        <v>26.9</v>
      </c>
      <c r="FH11" s="14">
        <v>33.5</v>
      </c>
      <c r="FI11" s="14">
        <v>14.5</v>
      </c>
      <c r="FJ11" s="14">
        <v>5.0999999999999996</v>
      </c>
      <c r="FK11" s="14">
        <v>0</v>
      </c>
      <c r="FL11" s="14">
        <v>11</v>
      </c>
      <c r="FM11" s="14">
        <v>21.3</v>
      </c>
      <c r="FN11" s="14">
        <v>6907.9</v>
      </c>
      <c r="FO11" s="15"/>
      <c r="FP11" s="14">
        <v>24.6</v>
      </c>
      <c r="FQ11" s="14">
        <v>8.1</v>
      </c>
      <c r="FR11" s="14">
        <v>6</v>
      </c>
      <c r="FS11" s="14">
        <v>13.2</v>
      </c>
      <c r="FT11" s="14">
        <v>25.5</v>
      </c>
      <c r="FU11" s="14">
        <v>18.899999999999999</v>
      </c>
      <c r="FV11" s="14">
        <v>10.3</v>
      </c>
      <c r="FW11" s="14">
        <v>15.6</v>
      </c>
      <c r="FX11" s="14">
        <v>122.2</v>
      </c>
    </row>
    <row r="12" spans="1:180" ht="24" customHeight="1" x14ac:dyDescent="0.3">
      <c r="A12" s="16" t="s">
        <v>67</v>
      </c>
      <c r="B12" s="16" t="s">
        <v>829</v>
      </c>
      <c r="C12" s="17">
        <v>201.4</v>
      </c>
      <c r="D12" s="17">
        <v>636.6</v>
      </c>
      <c r="E12" s="17">
        <v>214.1</v>
      </c>
      <c r="F12" s="17"/>
      <c r="G12" s="17"/>
      <c r="H12" s="17">
        <v>91.2</v>
      </c>
      <c r="I12" s="17">
        <v>240.5</v>
      </c>
      <c r="J12" s="17"/>
      <c r="K12" s="17">
        <v>60.9</v>
      </c>
      <c r="L12" s="17">
        <v>118.6</v>
      </c>
      <c r="M12" s="17">
        <v>118.7</v>
      </c>
      <c r="N12" s="17">
        <v>119</v>
      </c>
      <c r="O12" s="17">
        <v>221.2</v>
      </c>
      <c r="P12" s="17">
        <v>204.5</v>
      </c>
      <c r="Q12" s="17">
        <v>108.6</v>
      </c>
      <c r="R12" s="17">
        <v>557.4</v>
      </c>
      <c r="S12" s="17">
        <v>10.199999999999999</v>
      </c>
      <c r="T12" s="17"/>
      <c r="U12" s="17"/>
      <c r="V12" s="17"/>
      <c r="W12" s="17"/>
      <c r="X12" s="17">
        <v>168.7</v>
      </c>
      <c r="Y12" s="17">
        <v>7.5</v>
      </c>
      <c r="Z12" s="17">
        <v>5.5</v>
      </c>
      <c r="AA12" s="17">
        <v>0</v>
      </c>
      <c r="AB12" s="17">
        <v>1.9</v>
      </c>
      <c r="AC12" s="17"/>
      <c r="AD12" s="17">
        <v>142.30000000000001</v>
      </c>
      <c r="AE12" s="17"/>
      <c r="AF12" s="17"/>
      <c r="AG12" s="17"/>
      <c r="AH12" s="17"/>
      <c r="AI12" s="17">
        <v>110.1</v>
      </c>
      <c r="AJ12" s="17">
        <v>182.3</v>
      </c>
      <c r="AK12" s="17"/>
      <c r="AL12" s="17"/>
      <c r="AM12" s="17"/>
      <c r="AN12" s="17">
        <v>6.5</v>
      </c>
      <c r="AO12" s="17">
        <v>460.7</v>
      </c>
      <c r="AP12" s="17">
        <v>81.3</v>
      </c>
      <c r="AQ12" s="17">
        <v>151.80000000000001</v>
      </c>
      <c r="AR12" s="17">
        <v>42</v>
      </c>
      <c r="AS12" s="17">
        <v>18.600000000000001</v>
      </c>
      <c r="AT12" s="17">
        <v>18.8</v>
      </c>
      <c r="AU12" s="17">
        <v>91.2</v>
      </c>
      <c r="AV12" s="17"/>
      <c r="AW12" s="17"/>
      <c r="AX12" s="17"/>
      <c r="AY12" s="17">
        <v>107.2</v>
      </c>
      <c r="AZ12" s="17">
        <v>47.1</v>
      </c>
      <c r="BA12" s="17">
        <v>46.4</v>
      </c>
      <c r="BB12" s="17">
        <v>3.8</v>
      </c>
      <c r="BC12" s="17">
        <v>17.600000000000001</v>
      </c>
      <c r="BD12" s="17">
        <v>169.2</v>
      </c>
      <c r="BE12" s="17"/>
      <c r="BF12" s="17"/>
      <c r="BG12" s="17">
        <v>15.6</v>
      </c>
      <c r="BH12" s="17"/>
      <c r="BI12" s="17"/>
      <c r="BJ12" s="17">
        <v>45.7</v>
      </c>
      <c r="BK12" s="17"/>
      <c r="BL12" s="17"/>
      <c r="BM12" s="17"/>
      <c r="BN12" s="17">
        <v>128.1</v>
      </c>
      <c r="BO12" s="17"/>
      <c r="BP12" s="17">
        <v>0</v>
      </c>
      <c r="BQ12" s="17">
        <v>67.8</v>
      </c>
      <c r="BR12" s="17"/>
      <c r="BS12" s="17">
        <v>39.1</v>
      </c>
      <c r="BT12" s="17">
        <v>28</v>
      </c>
      <c r="BU12" s="17"/>
      <c r="BV12" s="17"/>
      <c r="BW12" s="17"/>
      <c r="BX12" s="17">
        <v>0</v>
      </c>
      <c r="BY12" s="17"/>
      <c r="BZ12" s="17"/>
      <c r="CA12" s="17">
        <v>0</v>
      </c>
      <c r="CB12" s="17">
        <v>160.4</v>
      </c>
      <c r="CC12" s="17">
        <v>128.4</v>
      </c>
      <c r="CD12" s="17">
        <v>62.9</v>
      </c>
      <c r="CE12" s="17">
        <v>75.2</v>
      </c>
      <c r="CF12" s="17"/>
      <c r="CG12" s="17"/>
      <c r="CH12" s="17"/>
      <c r="CI12" s="17"/>
      <c r="CJ12" s="17">
        <v>102.7</v>
      </c>
      <c r="CK12" s="17">
        <v>102.9</v>
      </c>
      <c r="CL12" s="17">
        <v>122.2</v>
      </c>
      <c r="CM12" s="17">
        <v>0</v>
      </c>
      <c r="CN12" s="17"/>
      <c r="CO12" s="17"/>
      <c r="CP12" s="17"/>
      <c r="CQ12" s="17"/>
      <c r="CR12" s="17">
        <v>208.7</v>
      </c>
      <c r="CS12" s="17">
        <v>99.9</v>
      </c>
      <c r="CT12" s="17">
        <v>7</v>
      </c>
      <c r="CU12" s="17">
        <v>4.4000000000000004</v>
      </c>
      <c r="CV12" s="17">
        <v>20</v>
      </c>
      <c r="CW12" s="17">
        <v>0</v>
      </c>
      <c r="CX12" s="17">
        <v>73</v>
      </c>
      <c r="CY12" s="17">
        <v>0</v>
      </c>
      <c r="CZ12" s="17">
        <v>4.2</v>
      </c>
      <c r="DA12" s="17">
        <v>0</v>
      </c>
      <c r="DB12" s="17">
        <v>20.5</v>
      </c>
      <c r="DC12" s="17">
        <v>10</v>
      </c>
      <c r="DD12" s="17">
        <v>5.4</v>
      </c>
      <c r="DE12" s="17">
        <v>0</v>
      </c>
      <c r="DF12" s="17"/>
      <c r="DG12" s="17">
        <v>3.2</v>
      </c>
      <c r="DH12" s="17">
        <v>5</v>
      </c>
      <c r="DI12" s="17">
        <v>20.7</v>
      </c>
      <c r="DJ12" s="17">
        <v>20</v>
      </c>
      <c r="DK12" s="17">
        <v>18.8</v>
      </c>
      <c r="DL12" s="17">
        <v>3.2</v>
      </c>
      <c r="DM12" s="17">
        <v>18.5</v>
      </c>
      <c r="DN12" s="17">
        <v>0</v>
      </c>
      <c r="DO12" s="17">
        <v>0</v>
      </c>
      <c r="DP12" s="17">
        <v>10.8</v>
      </c>
      <c r="DQ12" s="17">
        <v>19.2</v>
      </c>
      <c r="DR12" s="17">
        <v>0</v>
      </c>
      <c r="DS12" s="17">
        <v>3.4</v>
      </c>
      <c r="DT12" s="17">
        <v>12.6</v>
      </c>
      <c r="DU12" s="17">
        <v>3.1</v>
      </c>
      <c r="DV12" s="17">
        <v>0.2</v>
      </c>
      <c r="DW12" s="17">
        <v>0</v>
      </c>
      <c r="DX12" s="17">
        <v>19.8</v>
      </c>
      <c r="DY12" s="17">
        <v>12.2</v>
      </c>
      <c r="DZ12" s="17">
        <v>19.8</v>
      </c>
      <c r="EA12" s="17">
        <v>20.3</v>
      </c>
      <c r="EB12" s="17">
        <v>4.3</v>
      </c>
      <c r="EC12" s="17">
        <v>14.4</v>
      </c>
      <c r="ED12" s="17">
        <v>0</v>
      </c>
      <c r="EE12" s="17">
        <v>0</v>
      </c>
      <c r="EF12" s="17">
        <v>5.4</v>
      </c>
      <c r="EG12" s="17">
        <v>0</v>
      </c>
      <c r="EH12" s="17">
        <v>0</v>
      </c>
      <c r="EI12" s="17">
        <v>0</v>
      </c>
      <c r="EJ12" s="17">
        <v>21.5</v>
      </c>
      <c r="EK12" s="17">
        <v>8</v>
      </c>
      <c r="EL12" s="17">
        <v>6.1</v>
      </c>
      <c r="EM12" s="17">
        <v>20.399999999999999</v>
      </c>
      <c r="EN12" s="17">
        <v>20.399999999999999</v>
      </c>
      <c r="EO12" s="17">
        <v>20.100000000000001</v>
      </c>
      <c r="EP12" s="17">
        <v>2.4</v>
      </c>
      <c r="EQ12" s="17">
        <v>0</v>
      </c>
      <c r="ER12" s="17">
        <v>0</v>
      </c>
      <c r="ES12" s="17">
        <v>0</v>
      </c>
      <c r="ET12" s="17"/>
      <c r="EU12" s="17">
        <v>0</v>
      </c>
      <c r="EV12" s="17">
        <v>0.5</v>
      </c>
      <c r="EW12" s="17">
        <v>0</v>
      </c>
      <c r="EX12" s="17">
        <v>3.7</v>
      </c>
      <c r="EY12" s="17">
        <v>2.2000000000000002</v>
      </c>
      <c r="EZ12" s="17">
        <v>1.2</v>
      </c>
      <c r="FA12" s="17">
        <v>1.1000000000000001</v>
      </c>
      <c r="FB12" s="17">
        <v>0</v>
      </c>
      <c r="FC12" s="17">
        <v>8.1999999999999993</v>
      </c>
      <c r="FD12" s="17">
        <v>20</v>
      </c>
      <c r="FE12" s="17">
        <v>20</v>
      </c>
      <c r="FF12" s="17">
        <v>9</v>
      </c>
      <c r="FG12" s="17">
        <v>27</v>
      </c>
      <c r="FH12" s="17">
        <v>33.5</v>
      </c>
      <c r="FI12" s="17">
        <v>14.4</v>
      </c>
      <c r="FJ12" s="17">
        <v>5.0999999999999996</v>
      </c>
      <c r="FK12" s="17">
        <v>0</v>
      </c>
      <c r="FL12" s="17">
        <v>11</v>
      </c>
      <c r="FM12" s="17">
        <v>21.9</v>
      </c>
      <c r="FN12" s="17">
        <v>6828.1</v>
      </c>
      <c r="FO12" s="15"/>
      <c r="FP12" s="17">
        <v>24.6</v>
      </c>
      <c r="FQ12" s="17">
        <v>8.1</v>
      </c>
      <c r="FR12" s="17">
        <v>6</v>
      </c>
      <c r="FS12" s="17">
        <v>13.2</v>
      </c>
      <c r="FT12" s="17">
        <v>25.8</v>
      </c>
      <c r="FU12" s="17">
        <v>18.899999999999999</v>
      </c>
      <c r="FV12" s="17">
        <v>10.4</v>
      </c>
      <c r="FW12" s="17">
        <v>15.6</v>
      </c>
      <c r="FX12" s="17">
        <v>122.6</v>
      </c>
    </row>
    <row r="13" spans="1:180" ht="24" customHeight="1" x14ac:dyDescent="0.3">
      <c r="A13" s="16" t="s">
        <v>67</v>
      </c>
      <c r="B13" s="16" t="s">
        <v>830</v>
      </c>
      <c r="C13" s="17">
        <v>202.9</v>
      </c>
      <c r="D13" s="17">
        <v>636.79999999999995</v>
      </c>
      <c r="E13" s="17">
        <v>213.9</v>
      </c>
      <c r="F13" s="17"/>
      <c r="G13" s="17"/>
      <c r="H13" s="17">
        <v>90.1</v>
      </c>
      <c r="I13" s="17">
        <v>240.2</v>
      </c>
      <c r="J13" s="17"/>
      <c r="K13" s="17">
        <v>60.1</v>
      </c>
      <c r="L13" s="17">
        <v>114</v>
      </c>
      <c r="M13" s="17">
        <v>113.8</v>
      </c>
      <c r="N13" s="17">
        <v>114.1</v>
      </c>
      <c r="O13" s="17">
        <v>209.6</v>
      </c>
      <c r="P13" s="17">
        <v>206.1</v>
      </c>
      <c r="Q13" s="17">
        <v>108.7</v>
      </c>
      <c r="R13" s="17">
        <v>558.4</v>
      </c>
      <c r="S13" s="17">
        <v>10.199999999999999</v>
      </c>
      <c r="T13" s="17"/>
      <c r="U13" s="17"/>
      <c r="V13" s="17"/>
      <c r="W13" s="17"/>
      <c r="X13" s="17">
        <v>163.69999999999999</v>
      </c>
      <c r="Y13" s="17">
        <v>7.3</v>
      </c>
      <c r="Z13" s="17">
        <v>5.4</v>
      </c>
      <c r="AA13" s="17">
        <v>0</v>
      </c>
      <c r="AB13" s="17">
        <v>6.5</v>
      </c>
      <c r="AC13" s="17"/>
      <c r="AD13" s="17">
        <v>142.30000000000001</v>
      </c>
      <c r="AE13" s="17"/>
      <c r="AF13" s="17"/>
      <c r="AG13" s="17"/>
      <c r="AH13" s="17"/>
      <c r="AI13" s="17">
        <v>110.3</v>
      </c>
      <c r="AJ13" s="17">
        <v>165.2</v>
      </c>
      <c r="AK13" s="17"/>
      <c r="AL13" s="17"/>
      <c r="AM13" s="17"/>
      <c r="AN13" s="17">
        <v>6.5</v>
      </c>
      <c r="AO13" s="17">
        <v>459.9</v>
      </c>
      <c r="AP13" s="17">
        <v>81.400000000000006</v>
      </c>
      <c r="AQ13" s="17">
        <v>151.5</v>
      </c>
      <c r="AR13" s="17">
        <v>42.1</v>
      </c>
      <c r="AS13" s="17">
        <v>18.600000000000001</v>
      </c>
      <c r="AT13" s="17">
        <v>18.8</v>
      </c>
      <c r="AU13" s="17">
        <v>92.3</v>
      </c>
      <c r="AV13" s="17"/>
      <c r="AW13" s="17"/>
      <c r="AX13" s="17"/>
      <c r="AY13" s="17">
        <v>105.9</v>
      </c>
      <c r="AZ13" s="17">
        <v>46.7</v>
      </c>
      <c r="BA13" s="17">
        <v>45.6</v>
      </c>
      <c r="BB13" s="17">
        <v>3.8</v>
      </c>
      <c r="BC13" s="17">
        <v>17.2</v>
      </c>
      <c r="BD13" s="17">
        <v>167.8</v>
      </c>
      <c r="BE13" s="17"/>
      <c r="BF13" s="17"/>
      <c r="BG13" s="17">
        <v>15</v>
      </c>
      <c r="BH13" s="17"/>
      <c r="BI13" s="17"/>
      <c r="BJ13" s="17">
        <v>45.2</v>
      </c>
      <c r="BK13" s="17"/>
      <c r="BL13" s="17"/>
      <c r="BM13" s="17"/>
      <c r="BN13" s="17">
        <v>127.8</v>
      </c>
      <c r="BO13" s="17"/>
      <c r="BP13" s="17">
        <v>0</v>
      </c>
      <c r="BQ13" s="17">
        <v>26.5</v>
      </c>
      <c r="BR13" s="17"/>
      <c r="BS13" s="17">
        <v>39.4</v>
      </c>
      <c r="BT13" s="17">
        <v>28.1</v>
      </c>
      <c r="BU13" s="17"/>
      <c r="BV13" s="17"/>
      <c r="BW13" s="17"/>
      <c r="BX13" s="17">
        <v>0</v>
      </c>
      <c r="BY13" s="17"/>
      <c r="BZ13" s="17"/>
      <c r="CA13" s="17">
        <v>0</v>
      </c>
      <c r="CB13" s="17">
        <v>112.6</v>
      </c>
      <c r="CC13" s="17">
        <v>125.6</v>
      </c>
      <c r="CD13" s="17">
        <v>62.5</v>
      </c>
      <c r="CE13" s="17">
        <v>75.2</v>
      </c>
      <c r="CF13" s="17"/>
      <c r="CG13" s="17"/>
      <c r="CH13" s="17"/>
      <c r="CI13" s="17"/>
      <c r="CJ13" s="17">
        <v>102.6</v>
      </c>
      <c r="CK13" s="17">
        <v>102.6</v>
      </c>
      <c r="CL13" s="17">
        <v>122.2</v>
      </c>
      <c r="CM13" s="17">
        <v>0</v>
      </c>
      <c r="CN13" s="17"/>
      <c r="CO13" s="17"/>
      <c r="CP13" s="17"/>
      <c r="CQ13" s="17"/>
      <c r="CR13" s="17">
        <v>208.8</v>
      </c>
      <c r="CS13" s="17">
        <v>100.1</v>
      </c>
      <c r="CT13" s="17">
        <v>7</v>
      </c>
      <c r="CU13" s="17">
        <v>4.5</v>
      </c>
      <c r="CV13" s="17">
        <v>20</v>
      </c>
      <c r="CW13" s="17">
        <v>0</v>
      </c>
      <c r="CX13" s="17">
        <v>91.2</v>
      </c>
      <c r="CY13" s="17">
        <v>0</v>
      </c>
      <c r="CZ13" s="17">
        <v>5.3</v>
      </c>
      <c r="DA13" s="17">
        <v>0</v>
      </c>
      <c r="DB13" s="17">
        <v>20.3</v>
      </c>
      <c r="DC13" s="17">
        <v>10</v>
      </c>
      <c r="DD13" s="17">
        <v>5.5</v>
      </c>
      <c r="DE13" s="17">
        <v>0</v>
      </c>
      <c r="DF13" s="17"/>
      <c r="DG13" s="17">
        <v>3.5</v>
      </c>
      <c r="DH13" s="17">
        <v>5.0999999999999996</v>
      </c>
      <c r="DI13" s="17">
        <v>20.2</v>
      </c>
      <c r="DJ13" s="17">
        <v>20</v>
      </c>
      <c r="DK13" s="17">
        <v>18.8</v>
      </c>
      <c r="DL13" s="17">
        <v>3.2</v>
      </c>
      <c r="DM13" s="17">
        <v>18.5</v>
      </c>
      <c r="DN13" s="17">
        <v>0</v>
      </c>
      <c r="DO13" s="17">
        <v>0</v>
      </c>
      <c r="DP13" s="17">
        <v>13.5</v>
      </c>
      <c r="DQ13" s="17">
        <v>22</v>
      </c>
      <c r="DR13" s="17">
        <v>0</v>
      </c>
      <c r="DS13" s="17">
        <v>3.3</v>
      </c>
      <c r="DT13" s="17">
        <v>12.5</v>
      </c>
      <c r="DU13" s="17">
        <v>3</v>
      </c>
      <c r="DV13" s="17">
        <v>0.2</v>
      </c>
      <c r="DW13" s="17">
        <v>0</v>
      </c>
      <c r="DX13" s="17">
        <v>19.8</v>
      </c>
      <c r="DY13" s="17">
        <v>12.5</v>
      </c>
      <c r="DZ13" s="17">
        <v>19.899999999999999</v>
      </c>
      <c r="EA13" s="17">
        <v>20.3</v>
      </c>
      <c r="EB13" s="17">
        <v>8</v>
      </c>
      <c r="EC13" s="17">
        <v>7.7</v>
      </c>
      <c r="ED13" s="17">
        <v>0</v>
      </c>
      <c r="EE13" s="17">
        <v>0.1</v>
      </c>
      <c r="EF13" s="17">
        <v>2.9</v>
      </c>
      <c r="EG13" s="17">
        <v>0</v>
      </c>
      <c r="EH13" s="17">
        <v>0</v>
      </c>
      <c r="EI13" s="17">
        <v>0</v>
      </c>
      <c r="EJ13" s="17">
        <v>21.5</v>
      </c>
      <c r="EK13" s="17">
        <v>8</v>
      </c>
      <c r="EL13" s="17">
        <v>6.1</v>
      </c>
      <c r="EM13" s="17">
        <v>20.399999999999999</v>
      </c>
      <c r="EN13" s="17">
        <v>20.399999999999999</v>
      </c>
      <c r="EO13" s="17">
        <v>20.100000000000001</v>
      </c>
      <c r="EP13" s="17">
        <v>2.9</v>
      </c>
      <c r="EQ13" s="17">
        <v>0</v>
      </c>
      <c r="ER13" s="17">
        <v>0</v>
      </c>
      <c r="ES13" s="17">
        <v>0</v>
      </c>
      <c r="ET13" s="17"/>
      <c r="EU13" s="17">
        <v>0</v>
      </c>
      <c r="EV13" s="17">
        <v>0</v>
      </c>
      <c r="EW13" s="17">
        <v>0</v>
      </c>
      <c r="EX13" s="17">
        <v>3.7</v>
      </c>
      <c r="EY13" s="17">
        <v>2.2999999999999998</v>
      </c>
      <c r="EZ13" s="17">
        <v>1.2</v>
      </c>
      <c r="FA13" s="17">
        <v>1.1000000000000001</v>
      </c>
      <c r="FB13" s="17">
        <v>0</v>
      </c>
      <c r="FC13" s="17">
        <v>8.1999999999999993</v>
      </c>
      <c r="FD13" s="17">
        <v>20</v>
      </c>
      <c r="FE13" s="17">
        <v>20</v>
      </c>
      <c r="FF13" s="17">
        <v>9.1</v>
      </c>
      <c r="FG13" s="17">
        <v>27.2</v>
      </c>
      <c r="FH13" s="17">
        <v>33.799999999999997</v>
      </c>
      <c r="FI13" s="17">
        <v>14.4</v>
      </c>
      <c r="FJ13" s="17">
        <v>4.2</v>
      </c>
      <c r="FK13" s="17">
        <v>0</v>
      </c>
      <c r="FL13" s="17">
        <v>11</v>
      </c>
      <c r="FM13" s="17">
        <v>21.7</v>
      </c>
      <c r="FN13" s="17">
        <v>6708</v>
      </c>
      <c r="FO13" s="15"/>
      <c r="FP13" s="17">
        <v>24.6</v>
      </c>
      <c r="FQ13" s="17">
        <v>8.1</v>
      </c>
      <c r="FR13" s="17">
        <v>6</v>
      </c>
      <c r="FS13" s="17">
        <v>13.2</v>
      </c>
      <c r="FT13" s="17">
        <v>25.7</v>
      </c>
      <c r="FU13" s="17">
        <v>18.899999999999999</v>
      </c>
      <c r="FV13" s="17">
        <v>10.5</v>
      </c>
      <c r="FW13" s="17">
        <v>15.7</v>
      </c>
      <c r="FX13" s="17">
        <v>122.7</v>
      </c>
    </row>
    <row r="14" spans="1:180" ht="24" customHeight="1" x14ac:dyDescent="0.3">
      <c r="A14" s="16" t="s">
        <v>67</v>
      </c>
      <c r="B14" s="16" t="s">
        <v>831</v>
      </c>
      <c r="C14" s="17">
        <v>200.3</v>
      </c>
      <c r="D14" s="17">
        <v>630.5</v>
      </c>
      <c r="E14" s="17">
        <v>211.9</v>
      </c>
      <c r="F14" s="17"/>
      <c r="G14" s="17"/>
      <c r="H14" s="17">
        <v>89</v>
      </c>
      <c r="I14" s="17">
        <v>239.2</v>
      </c>
      <c r="J14" s="17"/>
      <c r="K14" s="17">
        <v>59.1</v>
      </c>
      <c r="L14" s="17">
        <v>106.3</v>
      </c>
      <c r="M14" s="17">
        <v>105.5</v>
      </c>
      <c r="N14" s="17">
        <v>106.4</v>
      </c>
      <c r="O14" s="17">
        <v>206.5</v>
      </c>
      <c r="P14" s="17">
        <v>203.9</v>
      </c>
      <c r="Q14" s="17">
        <v>108.8</v>
      </c>
      <c r="R14" s="17">
        <v>554.9</v>
      </c>
      <c r="S14" s="17">
        <v>10.199999999999999</v>
      </c>
      <c r="T14" s="17"/>
      <c r="U14" s="17"/>
      <c r="V14" s="17"/>
      <c r="W14" s="17"/>
      <c r="X14" s="17">
        <v>165.7</v>
      </c>
      <c r="Y14" s="17">
        <v>6.9</v>
      </c>
      <c r="Z14" s="17">
        <v>5.2</v>
      </c>
      <c r="AA14" s="17">
        <v>0</v>
      </c>
      <c r="AB14" s="17">
        <v>6.2</v>
      </c>
      <c r="AC14" s="17"/>
      <c r="AD14" s="17">
        <v>141.19999999999999</v>
      </c>
      <c r="AE14" s="17"/>
      <c r="AF14" s="17"/>
      <c r="AG14" s="17"/>
      <c r="AH14" s="17"/>
      <c r="AI14" s="17">
        <v>110.2</v>
      </c>
      <c r="AJ14" s="17">
        <v>146.30000000000001</v>
      </c>
      <c r="AK14" s="17"/>
      <c r="AL14" s="17"/>
      <c r="AM14" s="17"/>
      <c r="AN14" s="17">
        <v>6.5</v>
      </c>
      <c r="AO14" s="17">
        <v>460.3</v>
      </c>
      <c r="AP14" s="17">
        <v>81.3</v>
      </c>
      <c r="AQ14" s="17">
        <v>150.4</v>
      </c>
      <c r="AR14" s="17">
        <v>42</v>
      </c>
      <c r="AS14" s="17">
        <v>18.5</v>
      </c>
      <c r="AT14" s="17">
        <v>18.8</v>
      </c>
      <c r="AU14" s="17">
        <v>92</v>
      </c>
      <c r="AV14" s="17"/>
      <c r="AW14" s="17"/>
      <c r="AX14" s="17"/>
      <c r="AY14" s="17">
        <v>105.7</v>
      </c>
      <c r="AZ14" s="17">
        <v>46</v>
      </c>
      <c r="BA14" s="17">
        <v>45.2</v>
      </c>
      <c r="BB14" s="17">
        <v>3.8</v>
      </c>
      <c r="BC14" s="17">
        <v>17.100000000000001</v>
      </c>
      <c r="BD14" s="17">
        <v>165.4</v>
      </c>
      <c r="BE14" s="17"/>
      <c r="BF14" s="17"/>
      <c r="BG14" s="17">
        <v>14.4</v>
      </c>
      <c r="BH14" s="17"/>
      <c r="BI14" s="17"/>
      <c r="BJ14" s="17">
        <v>0</v>
      </c>
      <c r="BK14" s="17"/>
      <c r="BL14" s="17"/>
      <c r="BM14" s="17"/>
      <c r="BN14" s="17">
        <v>126.9</v>
      </c>
      <c r="BO14" s="17"/>
      <c r="BP14" s="17">
        <v>0</v>
      </c>
      <c r="BQ14" s="17">
        <v>0</v>
      </c>
      <c r="BR14" s="17"/>
      <c r="BS14" s="17">
        <v>39.200000000000003</v>
      </c>
      <c r="BT14" s="17">
        <v>28.1</v>
      </c>
      <c r="BU14" s="17"/>
      <c r="BV14" s="17"/>
      <c r="BW14" s="17"/>
      <c r="BX14" s="17">
        <v>0</v>
      </c>
      <c r="BY14" s="17"/>
      <c r="BZ14" s="17"/>
      <c r="CA14" s="17">
        <v>0</v>
      </c>
      <c r="CB14" s="17">
        <v>113.7</v>
      </c>
      <c r="CC14" s="17">
        <v>117.5</v>
      </c>
      <c r="CD14" s="17">
        <v>61.8</v>
      </c>
      <c r="CE14" s="17">
        <v>74.400000000000006</v>
      </c>
      <c r="CF14" s="17"/>
      <c r="CG14" s="17"/>
      <c r="CH14" s="17"/>
      <c r="CI14" s="17"/>
      <c r="CJ14" s="17">
        <v>102.6</v>
      </c>
      <c r="CK14" s="17">
        <v>102.6</v>
      </c>
      <c r="CL14" s="17">
        <v>122.4</v>
      </c>
      <c r="CM14" s="17">
        <v>0</v>
      </c>
      <c r="CN14" s="17"/>
      <c r="CO14" s="17"/>
      <c r="CP14" s="17"/>
      <c r="CQ14" s="17"/>
      <c r="CR14" s="17">
        <v>209.2</v>
      </c>
      <c r="CS14" s="17">
        <v>100.1</v>
      </c>
      <c r="CT14" s="17">
        <v>7</v>
      </c>
      <c r="CU14" s="17">
        <v>4.4000000000000004</v>
      </c>
      <c r="CV14" s="17">
        <v>20</v>
      </c>
      <c r="CW14" s="17">
        <v>0</v>
      </c>
      <c r="CX14" s="17">
        <v>99.4</v>
      </c>
      <c r="CY14" s="17">
        <v>0</v>
      </c>
      <c r="CZ14" s="17">
        <v>10.1</v>
      </c>
      <c r="DA14" s="17">
        <v>0</v>
      </c>
      <c r="DB14" s="17">
        <v>20.2</v>
      </c>
      <c r="DC14" s="17">
        <v>10</v>
      </c>
      <c r="DD14" s="17">
        <v>5.4</v>
      </c>
      <c r="DE14" s="17">
        <v>0</v>
      </c>
      <c r="DF14" s="17"/>
      <c r="DG14" s="17">
        <v>3.5</v>
      </c>
      <c r="DH14" s="17">
        <v>5.0999999999999996</v>
      </c>
      <c r="DI14" s="17">
        <v>20</v>
      </c>
      <c r="DJ14" s="17">
        <v>20</v>
      </c>
      <c r="DK14" s="17">
        <v>18.8</v>
      </c>
      <c r="DL14" s="17">
        <v>3.2</v>
      </c>
      <c r="DM14" s="17">
        <v>18.5</v>
      </c>
      <c r="DN14" s="17">
        <v>0</v>
      </c>
      <c r="DO14" s="17">
        <v>0</v>
      </c>
      <c r="DP14" s="17">
        <v>19.399999999999999</v>
      </c>
      <c r="DQ14" s="17">
        <v>29.6</v>
      </c>
      <c r="DR14" s="17">
        <v>0</v>
      </c>
      <c r="DS14" s="17">
        <v>3.4</v>
      </c>
      <c r="DT14" s="17">
        <v>12.5</v>
      </c>
      <c r="DU14" s="17">
        <v>3.1</v>
      </c>
      <c r="DV14" s="17">
        <v>0.2</v>
      </c>
      <c r="DW14" s="17">
        <v>0</v>
      </c>
      <c r="DX14" s="17">
        <v>19.8</v>
      </c>
      <c r="DY14" s="17">
        <v>12.4</v>
      </c>
      <c r="DZ14" s="17">
        <v>19.5</v>
      </c>
      <c r="EA14" s="17">
        <v>20.2</v>
      </c>
      <c r="EB14" s="17">
        <v>8.9</v>
      </c>
      <c r="EC14" s="17">
        <v>7.2</v>
      </c>
      <c r="ED14" s="17">
        <v>0</v>
      </c>
      <c r="EE14" s="17">
        <v>0</v>
      </c>
      <c r="EF14" s="17">
        <v>5.8</v>
      </c>
      <c r="EG14" s="17">
        <v>0</v>
      </c>
      <c r="EH14" s="17">
        <v>0</v>
      </c>
      <c r="EI14" s="17">
        <v>0</v>
      </c>
      <c r="EJ14" s="17">
        <v>21.5</v>
      </c>
      <c r="EK14" s="17">
        <v>8</v>
      </c>
      <c r="EL14" s="17">
        <v>6.1</v>
      </c>
      <c r="EM14" s="17">
        <v>20.399999999999999</v>
      </c>
      <c r="EN14" s="17">
        <v>20.399999999999999</v>
      </c>
      <c r="EO14" s="17">
        <v>20.100000000000001</v>
      </c>
      <c r="EP14" s="17">
        <v>6.1</v>
      </c>
      <c r="EQ14" s="17">
        <v>0</v>
      </c>
      <c r="ER14" s="17">
        <v>0</v>
      </c>
      <c r="ES14" s="17">
        <v>0</v>
      </c>
      <c r="ET14" s="17"/>
      <c r="EU14" s="17">
        <v>0</v>
      </c>
      <c r="EV14" s="17">
        <v>0</v>
      </c>
      <c r="EW14" s="17">
        <v>0</v>
      </c>
      <c r="EX14" s="17">
        <v>3.7</v>
      </c>
      <c r="EY14" s="17">
        <v>2.2999999999999998</v>
      </c>
      <c r="EZ14" s="17">
        <v>1.2</v>
      </c>
      <c r="FA14" s="17">
        <v>1.1000000000000001</v>
      </c>
      <c r="FB14" s="17">
        <v>0</v>
      </c>
      <c r="FC14" s="17">
        <v>8.1999999999999993</v>
      </c>
      <c r="FD14" s="17">
        <v>20</v>
      </c>
      <c r="FE14" s="17">
        <v>19.899999999999999</v>
      </c>
      <c r="FF14" s="17">
        <v>8.9</v>
      </c>
      <c r="FG14" s="17">
        <v>27.4</v>
      </c>
      <c r="FH14" s="17">
        <v>34</v>
      </c>
      <c r="FI14" s="17">
        <v>14.1</v>
      </c>
      <c r="FJ14" s="17">
        <v>4.2</v>
      </c>
      <c r="FK14" s="17">
        <v>0</v>
      </c>
      <c r="FL14" s="17">
        <v>11</v>
      </c>
      <c r="FM14" s="17">
        <v>21.3</v>
      </c>
      <c r="FN14" s="17">
        <v>6587.6</v>
      </c>
      <c r="FO14" s="15"/>
      <c r="FP14" s="17">
        <v>24.6</v>
      </c>
      <c r="FQ14" s="17">
        <v>8.1</v>
      </c>
      <c r="FR14" s="17">
        <v>6</v>
      </c>
      <c r="FS14" s="17">
        <v>13.2</v>
      </c>
      <c r="FT14" s="17">
        <v>25.8</v>
      </c>
      <c r="FU14" s="17">
        <v>18.899999999999999</v>
      </c>
      <c r="FV14" s="17">
        <v>10.4</v>
      </c>
      <c r="FW14" s="17">
        <v>15.7</v>
      </c>
      <c r="FX14" s="17">
        <v>122.7</v>
      </c>
    </row>
    <row r="15" spans="1:180" ht="24" customHeight="1" x14ac:dyDescent="0.3">
      <c r="A15" s="16" t="s">
        <v>67</v>
      </c>
      <c r="B15" s="16" t="s">
        <v>832</v>
      </c>
      <c r="C15" s="17">
        <v>199.7</v>
      </c>
      <c r="D15" s="17">
        <v>633</v>
      </c>
      <c r="E15" s="17">
        <v>212.6</v>
      </c>
      <c r="F15" s="17"/>
      <c r="G15" s="17"/>
      <c r="H15" s="17">
        <v>88.5</v>
      </c>
      <c r="I15" s="17">
        <v>239.2</v>
      </c>
      <c r="J15" s="17"/>
      <c r="K15" s="17">
        <v>59.3</v>
      </c>
      <c r="L15" s="17">
        <v>121.8</v>
      </c>
      <c r="M15" s="17">
        <v>122</v>
      </c>
      <c r="N15" s="17">
        <v>121.7</v>
      </c>
      <c r="O15" s="17">
        <v>215.7</v>
      </c>
      <c r="P15" s="17">
        <v>115.4</v>
      </c>
      <c r="Q15" s="17">
        <v>77.900000000000006</v>
      </c>
      <c r="R15" s="17">
        <v>558.4</v>
      </c>
      <c r="S15" s="17">
        <v>10.199999999999999</v>
      </c>
      <c r="T15" s="17"/>
      <c r="U15" s="17"/>
      <c r="V15" s="17"/>
      <c r="W15" s="17"/>
      <c r="X15" s="17">
        <v>166.5</v>
      </c>
      <c r="Y15" s="17">
        <v>6.9</v>
      </c>
      <c r="Z15" s="17">
        <v>5.4</v>
      </c>
      <c r="AA15" s="17">
        <v>0</v>
      </c>
      <c r="AB15" s="17">
        <v>6.4</v>
      </c>
      <c r="AC15" s="17"/>
      <c r="AD15" s="17">
        <v>141.9</v>
      </c>
      <c r="AE15" s="17"/>
      <c r="AF15" s="17"/>
      <c r="AG15" s="17"/>
      <c r="AH15" s="17"/>
      <c r="AI15" s="17">
        <v>110.3</v>
      </c>
      <c r="AJ15" s="17">
        <v>222.9</v>
      </c>
      <c r="AK15" s="17"/>
      <c r="AL15" s="17"/>
      <c r="AM15" s="17"/>
      <c r="AN15" s="17">
        <v>6.5</v>
      </c>
      <c r="AO15" s="17">
        <v>459.1</v>
      </c>
      <c r="AP15" s="17">
        <v>81.3</v>
      </c>
      <c r="AQ15" s="17">
        <v>150.80000000000001</v>
      </c>
      <c r="AR15" s="17">
        <v>42</v>
      </c>
      <c r="AS15" s="17">
        <v>18.600000000000001</v>
      </c>
      <c r="AT15" s="17">
        <v>18.8</v>
      </c>
      <c r="AU15" s="17">
        <v>90.4</v>
      </c>
      <c r="AV15" s="17"/>
      <c r="AW15" s="17"/>
      <c r="AX15" s="17"/>
      <c r="AY15" s="17">
        <v>105.1</v>
      </c>
      <c r="AZ15" s="17">
        <v>46.2</v>
      </c>
      <c r="BA15" s="17">
        <v>45.1</v>
      </c>
      <c r="BB15" s="17">
        <v>3.8</v>
      </c>
      <c r="BC15" s="17">
        <v>17.100000000000001</v>
      </c>
      <c r="BD15" s="17">
        <v>166</v>
      </c>
      <c r="BE15" s="17"/>
      <c r="BF15" s="17"/>
      <c r="BG15" s="17">
        <v>14.3</v>
      </c>
      <c r="BH15" s="17"/>
      <c r="BI15" s="17"/>
      <c r="BJ15" s="17">
        <v>0</v>
      </c>
      <c r="BK15" s="17"/>
      <c r="BL15" s="17"/>
      <c r="BM15" s="17"/>
      <c r="BN15" s="17">
        <v>126.7</v>
      </c>
      <c r="BO15" s="17"/>
      <c r="BP15" s="17">
        <v>0</v>
      </c>
      <c r="BQ15" s="17">
        <v>0</v>
      </c>
      <c r="BR15" s="17"/>
      <c r="BS15" s="17">
        <v>39</v>
      </c>
      <c r="BT15" s="17">
        <v>28.1</v>
      </c>
      <c r="BU15" s="17"/>
      <c r="BV15" s="17"/>
      <c r="BW15" s="17"/>
      <c r="BX15" s="17">
        <v>0</v>
      </c>
      <c r="BY15" s="17"/>
      <c r="BZ15" s="17"/>
      <c r="CA15" s="17">
        <v>0</v>
      </c>
      <c r="CB15" s="17">
        <v>130</v>
      </c>
      <c r="CC15" s="17">
        <v>121</v>
      </c>
      <c r="CD15" s="17">
        <v>61.8</v>
      </c>
      <c r="CE15" s="17">
        <v>74.3</v>
      </c>
      <c r="CF15" s="17"/>
      <c r="CG15" s="17"/>
      <c r="CH15" s="17"/>
      <c r="CI15" s="17"/>
      <c r="CJ15" s="17">
        <v>102.9</v>
      </c>
      <c r="CK15" s="17">
        <v>102.6</v>
      </c>
      <c r="CL15" s="17">
        <v>122.9</v>
      </c>
      <c r="CM15" s="17">
        <v>0</v>
      </c>
      <c r="CN15" s="17"/>
      <c r="CO15" s="17"/>
      <c r="CP15" s="17"/>
      <c r="CQ15" s="17"/>
      <c r="CR15" s="17">
        <v>148.19999999999999</v>
      </c>
      <c r="CS15" s="17">
        <v>83.7</v>
      </c>
      <c r="CT15" s="17">
        <v>7</v>
      </c>
      <c r="CU15" s="17">
        <v>4.4000000000000004</v>
      </c>
      <c r="CV15" s="17">
        <v>20</v>
      </c>
      <c r="CW15" s="17">
        <v>0</v>
      </c>
      <c r="CX15" s="17">
        <v>97.8</v>
      </c>
      <c r="CY15" s="17">
        <v>0</v>
      </c>
      <c r="CZ15" s="17">
        <v>9.5</v>
      </c>
      <c r="DA15" s="17">
        <v>0</v>
      </c>
      <c r="DB15" s="17">
        <v>20.2</v>
      </c>
      <c r="DC15" s="17">
        <v>9.9</v>
      </c>
      <c r="DD15" s="17">
        <v>5.5</v>
      </c>
      <c r="DE15" s="17">
        <v>0</v>
      </c>
      <c r="DF15" s="17"/>
      <c r="DG15" s="17">
        <v>3.5</v>
      </c>
      <c r="DH15" s="17">
        <v>4.2</v>
      </c>
      <c r="DI15" s="17">
        <v>20</v>
      </c>
      <c r="DJ15" s="17">
        <v>20</v>
      </c>
      <c r="DK15" s="17">
        <v>18.899999999999999</v>
      </c>
      <c r="DL15" s="17">
        <v>3.1</v>
      </c>
      <c r="DM15" s="17">
        <v>18.5</v>
      </c>
      <c r="DN15" s="17">
        <v>0</v>
      </c>
      <c r="DO15" s="17">
        <v>0</v>
      </c>
      <c r="DP15" s="17">
        <v>20.2</v>
      </c>
      <c r="DQ15" s="17">
        <v>28.7</v>
      </c>
      <c r="DR15" s="17">
        <v>0</v>
      </c>
      <c r="DS15" s="17">
        <v>3.3</v>
      </c>
      <c r="DT15" s="17">
        <v>12.5</v>
      </c>
      <c r="DU15" s="17">
        <v>3.1</v>
      </c>
      <c r="DV15" s="17">
        <v>0.2</v>
      </c>
      <c r="DW15" s="17">
        <v>0</v>
      </c>
      <c r="DX15" s="17">
        <v>19.8</v>
      </c>
      <c r="DY15" s="17">
        <v>12.4</v>
      </c>
      <c r="DZ15" s="17">
        <v>19.3</v>
      </c>
      <c r="EA15" s="17">
        <v>20.3</v>
      </c>
      <c r="EB15" s="17">
        <v>5.6</v>
      </c>
      <c r="EC15" s="17">
        <v>10.199999999999999</v>
      </c>
      <c r="ED15" s="17">
        <v>0</v>
      </c>
      <c r="EE15" s="17">
        <v>0.5</v>
      </c>
      <c r="EF15" s="17">
        <v>4.8</v>
      </c>
      <c r="EG15" s="17">
        <v>0</v>
      </c>
      <c r="EH15" s="17">
        <v>0</v>
      </c>
      <c r="EI15" s="17">
        <v>0</v>
      </c>
      <c r="EJ15" s="17">
        <v>21.5</v>
      </c>
      <c r="EK15" s="17">
        <v>8</v>
      </c>
      <c r="EL15" s="17">
        <v>6.1</v>
      </c>
      <c r="EM15" s="17">
        <v>20.399999999999999</v>
      </c>
      <c r="EN15" s="17">
        <v>20.399999999999999</v>
      </c>
      <c r="EO15" s="17">
        <v>20.100000000000001</v>
      </c>
      <c r="EP15" s="17">
        <v>6</v>
      </c>
      <c r="EQ15" s="17">
        <v>0</v>
      </c>
      <c r="ER15" s="17">
        <v>0</v>
      </c>
      <c r="ES15" s="17">
        <v>0</v>
      </c>
      <c r="ET15" s="17"/>
      <c r="EU15" s="17">
        <v>0</v>
      </c>
      <c r="EV15" s="17">
        <v>0</v>
      </c>
      <c r="EW15" s="17">
        <v>0</v>
      </c>
      <c r="EX15" s="17">
        <v>3.7</v>
      </c>
      <c r="EY15" s="17">
        <v>2.2999999999999998</v>
      </c>
      <c r="EZ15" s="17">
        <v>1.2</v>
      </c>
      <c r="FA15" s="17">
        <v>1.1000000000000001</v>
      </c>
      <c r="FB15" s="17">
        <v>0</v>
      </c>
      <c r="FC15" s="17">
        <v>8.1999999999999993</v>
      </c>
      <c r="FD15" s="17">
        <v>20</v>
      </c>
      <c r="FE15" s="17">
        <v>19.8</v>
      </c>
      <c r="FF15" s="17">
        <v>9</v>
      </c>
      <c r="FG15" s="17">
        <v>27.3</v>
      </c>
      <c r="FH15" s="17">
        <v>33.799999999999997</v>
      </c>
      <c r="FI15" s="17">
        <v>14</v>
      </c>
      <c r="FJ15" s="17">
        <v>4.5</v>
      </c>
      <c r="FK15" s="17">
        <v>0</v>
      </c>
      <c r="FL15" s="17">
        <v>11.1</v>
      </c>
      <c r="FM15" s="17">
        <v>21.3</v>
      </c>
      <c r="FN15" s="17">
        <v>6545.2</v>
      </c>
      <c r="FO15" s="15"/>
      <c r="FP15" s="17">
        <v>24.6</v>
      </c>
      <c r="FQ15" s="17">
        <v>8.1</v>
      </c>
      <c r="FR15" s="17">
        <v>6</v>
      </c>
      <c r="FS15" s="17">
        <v>13.2</v>
      </c>
      <c r="FT15" s="17">
        <v>26</v>
      </c>
      <c r="FU15" s="17">
        <v>18.899999999999999</v>
      </c>
      <c r="FV15" s="17">
        <v>10.4</v>
      </c>
      <c r="FW15" s="17">
        <v>15.6</v>
      </c>
      <c r="FX15" s="17">
        <v>122.8</v>
      </c>
    </row>
    <row r="16" spans="1:180" ht="24" customHeight="1" x14ac:dyDescent="0.3">
      <c r="A16" s="16" t="s">
        <v>67</v>
      </c>
      <c r="B16" s="16" t="s">
        <v>833</v>
      </c>
      <c r="C16" s="17">
        <v>200.3</v>
      </c>
      <c r="D16" s="17">
        <v>634.1</v>
      </c>
      <c r="E16" s="17">
        <v>212.2</v>
      </c>
      <c r="F16" s="17"/>
      <c r="G16" s="17"/>
      <c r="H16" s="17">
        <v>92.2</v>
      </c>
      <c r="I16" s="17">
        <v>240.3</v>
      </c>
      <c r="J16" s="17"/>
      <c r="K16" s="17">
        <v>0</v>
      </c>
      <c r="L16" s="17">
        <v>135.80000000000001</v>
      </c>
      <c r="M16" s="17">
        <v>134.9</v>
      </c>
      <c r="N16" s="17">
        <v>135.80000000000001</v>
      </c>
      <c r="O16" s="17">
        <v>246.6</v>
      </c>
      <c r="P16" s="17">
        <v>109.3</v>
      </c>
      <c r="Q16" s="17">
        <v>68.900000000000006</v>
      </c>
      <c r="R16" s="17">
        <v>554.5</v>
      </c>
      <c r="S16" s="17">
        <v>10.4</v>
      </c>
      <c r="T16" s="17"/>
      <c r="U16" s="17"/>
      <c r="V16" s="17"/>
      <c r="W16" s="17"/>
      <c r="X16" s="17">
        <v>170.4</v>
      </c>
      <c r="Y16" s="17">
        <v>8.1999999999999993</v>
      </c>
      <c r="Z16" s="17">
        <v>5.8</v>
      </c>
      <c r="AA16" s="17">
        <v>0</v>
      </c>
      <c r="AB16" s="17">
        <v>6.4</v>
      </c>
      <c r="AC16" s="17"/>
      <c r="AD16" s="17">
        <v>141.9</v>
      </c>
      <c r="AE16" s="17"/>
      <c r="AF16" s="17"/>
      <c r="AG16" s="17"/>
      <c r="AH16" s="17"/>
      <c r="AI16" s="17">
        <v>110.2</v>
      </c>
      <c r="AJ16" s="17">
        <v>221.9</v>
      </c>
      <c r="AK16" s="17"/>
      <c r="AL16" s="17"/>
      <c r="AM16" s="17"/>
      <c r="AN16" s="17">
        <v>6.5</v>
      </c>
      <c r="AO16" s="17">
        <v>462.6</v>
      </c>
      <c r="AP16" s="17">
        <v>67.5</v>
      </c>
      <c r="AQ16" s="17">
        <v>155.19999999999999</v>
      </c>
      <c r="AR16" s="17">
        <v>42</v>
      </c>
      <c r="AS16" s="17">
        <v>18.5</v>
      </c>
      <c r="AT16" s="17">
        <v>18.8</v>
      </c>
      <c r="AU16" s="17">
        <v>82.3</v>
      </c>
      <c r="AV16" s="17"/>
      <c r="AW16" s="17"/>
      <c r="AX16" s="17"/>
      <c r="AY16" s="17">
        <v>107.7</v>
      </c>
      <c r="AZ16" s="17">
        <v>48.1</v>
      </c>
      <c r="BA16" s="17">
        <v>46.3</v>
      </c>
      <c r="BB16" s="17">
        <v>3.8</v>
      </c>
      <c r="BC16" s="17">
        <v>17.399999999999999</v>
      </c>
      <c r="BD16" s="17">
        <v>167.4</v>
      </c>
      <c r="BE16" s="17"/>
      <c r="BF16" s="17"/>
      <c r="BG16" s="17">
        <v>15.4</v>
      </c>
      <c r="BH16" s="17"/>
      <c r="BI16" s="17"/>
      <c r="BJ16" s="17">
        <v>0</v>
      </c>
      <c r="BK16" s="17"/>
      <c r="BL16" s="17"/>
      <c r="BM16" s="17"/>
      <c r="BN16" s="17">
        <v>128.6</v>
      </c>
      <c r="BO16" s="17"/>
      <c r="BP16" s="17">
        <v>0</v>
      </c>
      <c r="BQ16" s="17">
        <v>0</v>
      </c>
      <c r="BR16" s="17"/>
      <c r="BS16" s="17">
        <v>38.4</v>
      </c>
      <c r="BT16" s="17">
        <v>28.1</v>
      </c>
      <c r="BU16" s="17"/>
      <c r="BV16" s="17"/>
      <c r="BW16" s="17"/>
      <c r="BX16" s="17">
        <v>0</v>
      </c>
      <c r="BY16" s="17"/>
      <c r="BZ16" s="17"/>
      <c r="CA16" s="17">
        <v>0</v>
      </c>
      <c r="CB16" s="17">
        <v>154.30000000000001</v>
      </c>
      <c r="CC16" s="17">
        <v>132.80000000000001</v>
      </c>
      <c r="CD16" s="17">
        <v>62.9</v>
      </c>
      <c r="CE16" s="17">
        <v>74.900000000000006</v>
      </c>
      <c r="CF16" s="17"/>
      <c r="CG16" s="17"/>
      <c r="CH16" s="17"/>
      <c r="CI16" s="17"/>
      <c r="CJ16" s="17">
        <v>102.2</v>
      </c>
      <c r="CK16" s="17">
        <v>101.8</v>
      </c>
      <c r="CL16" s="17">
        <v>122.1</v>
      </c>
      <c r="CM16" s="17">
        <v>0</v>
      </c>
      <c r="CN16" s="17"/>
      <c r="CO16" s="17"/>
      <c r="CP16" s="17"/>
      <c r="CQ16" s="17"/>
      <c r="CR16" s="17">
        <v>137.19999999999999</v>
      </c>
      <c r="CS16" s="17">
        <v>77.7</v>
      </c>
      <c r="CT16" s="17">
        <v>6.9</v>
      </c>
      <c r="CU16" s="17">
        <v>4.5</v>
      </c>
      <c r="CV16" s="17">
        <v>20</v>
      </c>
      <c r="CW16" s="17">
        <v>0</v>
      </c>
      <c r="CX16" s="17">
        <v>92.3</v>
      </c>
      <c r="CY16" s="17">
        <v>0</v>
      </c>
      <c r="CZ16" s="17">
        <v>7.2</v>
      </c>
      <c r="DA16" s="17">
        <v>0</v>
      </c>
      <c r="DB16" s="17">
        <v>19</v>
      </c>
      <c r="DC16" s="17">
        <v>10</v>
      </c>
      <c r="DD16" s="17">
        <v>5.6</v>
      </c>
      <c r="DE16" s="17">
        <v>0</v>
      </c>
      <c r="DF16" s="17"/>
      <c r="DG16" s="17">
        <v>3.5</v>
      </c>
      <c r="DH16" s="17">
        <v>3.7</v>
      </c>
      <c r="DI16" s="17">
        <v>20.6</v>
      </c>
      <c r="DJ16" s="17">
        <v>20</v>
      </c>
      <c r="DK16" s="17">
        <v>18.899999999999999</v>
      </c>
      <c r="DL16" s="17">
        <v>3.1</v>
      </c>
      <c r="DM16" s="17">
        <v>18.5</v>
      </c>
      <c r="DN16" s="17">
        <v>0</v>
      </c>
      <c r="DO16" s="17">
        <v>0</v>
      </c>
      <c r="DP16" s="17">
        <v>19.8</v>
      </c>
      <c r="DQ16" s="17">
        <v>33.700000000000003</v>
      </c>
      <c r="DR16" s="17">
        <v>0</v>
      </c>
      <c r="DS16" s="17">
        <v>3.3</v>
      </c>
      <c r="DT16" s="17">
        <v>12.2</v>
      </c>
      <c r="DU16" s="17">
        <v>3.1</v>
      </c>
      <c r="DV16" s="17">
        <v>0.2</v>
      </c>
      <c r="DW16" s="17">
        <v>0</v>
      </c>
      <c r="DX16" s="17">
        <v>19.8</v>
      </c>
      <c r="DY16" s="17">
        <v>12.4</v>
      </c>
      <c r="DZ16" s="17">
        <v>19.3</v>
      </c>
      <c r="EA16" s="17">
        <v>20.3</v>
      </c>
      <c r="EB16" s="17">
        <v>6.8</v>
      </c>
      <c r="EC16" s="17">
        <v>14.4</v>
      </c>
      <c r="ED16" s="17">
        <v>0</v>
      </c>
      <c r="EE16" s="17">
        <v>0.2</v>
      </c>
      <c r="EF16" s="17">
        <v>6.5</v>
      </c>
      <c r="EG16" s="17">
        <v>0</v>
      </c>
      <c r="EH16" s="17">
        <v>0</v>
      </c>
      <c r="EI16" s="17">
        <v>0</v>
      </c>
      <c r="EJ16" s="17">
        <v>21.5</v>
      </c>
      <c r="EK16" s="17">
        <v>8</v>
      </c>
      <c r="EL16" s="17">
        <v>3.2</v>
      </c>
      <c r="EM16" s="17">
        <v>20.399999999999999</v>
      </c>
      <c r="EN16" s="17">
        <v>20.399999999999999</v>
      </c>
      <c r="EO16" s="17">
        <v>20.100000000000001</v>
      </c>
      <c r="EP16" s="17">
        <v>3.4</v>
      </c>
      <c r="EQ16" s="17">
        <v>0</v>
      </c>
      <c r="ER16" s="17">
        <v>0</v>
      </c>
      <c r="ES16" s="17">
        <v>0</v>
      </c>
      <c r="ET16" s="17"/>
      <c r="EU16" s="17">
        <v>0</v>
      </c>
      <c r="EV16" s="17">
        <v>0</v>
      </c>
      <c r="EW16" s="17">
        <v>0</v>
      </c>
      <c r="EX16" s="17">
        <v>3.7</v>
      </c>
      <c r="EY16" s="17">
        <v>2.2999999999999998</v>
      </c>
      <c r="EZ16" s="17">
        <v>1.2</v>
      </c>
      <c r="FA16" s="17">
        <v>1.1000000000000001</v>
      </c>
      <c r="FB16" s="17">
        <v>0</v>
      </c>
      <c r="FC16" s="17">
        <v>8.1999999999999993</v>
      </c>
      <c r="FD16" s="17">
        <v>20</v>
      </c>
      <c r="FE16" s="17">
        <v>20</v>
      </c>
      <c r="FF16" s="17">
        <v>9</v>
      </c>
      <c r="FG16" s="17">
        <v>27.2</v>
      </c>
      <c r="FH16" s="17">
        <v>33.799999999999997</v>
      </c>
      <c r="FI16" s="17">
        <v>14</v>
      </c>
      <c r="FJ16" s="17">
        <v>5.0999999999999996</v>
      </c>
      <c r="FK16" s="17">
        <v>0</v>
      </c>
      <c r="FL16" s="17">
        <v>11.1</v>
      </c>
      <c r="FM16" s="17">
        <v>21.8</v>
      </c>
      <c r="FN16" s="17">
        <v>6561.9</v>
      </c>
      <c r="FO16" s="15"/>
      <c r="FP16" s="17">
        <v>24.6</v>
      </c>
      <c r="FQ16" s="17">
        <v>8.1</v>
      </c>
      <c r="FR16" s="17">
        <v>6</v>
      </c>
      <c r="FS16" s="17">
        <v>13.2</v>
      </c>
      <c r="FT16" s="17">
        <v>26.1</v>
      </c>
      <c r="FU16" s="17">
        <v>18.899999999999999</v>
      </c>
      <c r="FV16" s="17">
        <v>10.199999999999999</v>
      </c>
      <c r="FW16" s="17">
        <v>15.5</v>
      </c>
      <c r="FX16" s="17">
        <v>122.6</v>
      </c>
    </row>
    <row r="17" spans="1:180" ht="24" customHeight="1" x14ac:dyDescent="0.3">
      <c r="A17" s="16" t="s">
        <v>67</v>
      </c>
      <c r="B17" s="16" t="s">
        <v>834</v>
      </c>
      <c r="C17" s="17">
        <v>203.9</v>
      </c>
      <c r="D17" s="17">
        <v>640.5</v>
      </c>
      <c r="E17" s="17">
        <v>215</v>
      </c>
      <c r="F17" s="17"/>
      <c r="G17" s="17"/>
      <c r="H17" s="17">
        <v>90.7</v>
      </c>
      <c r="I17" s="17">
        <v>242</v>
      </c>
      <c r="J17" s="17"/>
      <c r="K17" s="17">
        <v>0</v>
      </c>
      <c r="L17" s="17">
        <v>156.69999999999999</v>
      </c>
      <c r="M17" s="17">
        <v>157.69999999999999</v>
      </c>
      <c r="N17" s="17">
        <v>156.6</v>
      </c>
      <c r="O17" s="17">
        <v>251.9</v>
      </c>
      <c r="P17" s="17">
        <v>111.6</v>
      </c>
      <c r="Q17" s="17">
        <v>69.599999999999994</v>
      </c>
      <c r="R17" s="17">
        <v>559.70000000000005</v>
      </c>
      <c r="S17" s="17">
        <v>10.3</v>
      </c>
      <c r="T17" s="17"/>
      <c r="U17" s="17"/>
      <c r="V17" s="17"/>
      <c r="W17" s="17"/>
      <c r="X17" s="17">
        <v>170.1</v>
      </c>
      <c r="Y17" s="17">
        <v>8</v>
      </c>
      <c r="Z17" s="17">
        <v>5.5</v>
      </c>
      <c r="AA17" s="17">
        <v>0</v>
      </c>
      <c r="AB17" s="17">
        <v>6.4</v>
      </c>
      <c r="AC17" s="17"/>
      <c r="AD17" s="17">
        <v>142.6</v>
      </c>
      <c r="AE17" s="17"/>
      <c r="AF17" s="17"/>
      <c r="AG17" s="17"/>
      <c r="AH17" s="17"/>
      <c r="AI17" s="17">
        <v>110.3</v>
      </c>
      <c r="AJ17" s="17">
        <v>223.2</v>
      </c>
      <c r="AK17" s="17"/>
      <c r="AL17" s="17"/>
      <c r="AM17" s="17"/>
      <c r="AN17" s="17">
        <v>6.5</v>
      </c>
      <c r="AO17" s="17">
        <v>460.8</v>
      </c>
      <c r="AP17" s="17">
        <v>79.099999999999994</v>
      </c>
      <c r="AQ17" s="17">
        <v>152.1</v>
      </c>
      <c r="AR17" s="17">
        <v>42</v>
      </c>
      <c r="AS17" s="17">
        <v>18.600000000000001</v>
      </c>
      <c r="AT17" s="17">
        <v>18.8</v>
      </c>
      <c r="AU17" s="17">
        <v>86.9</v>
      </c>
      <c r="AV17" s="17"/>
      <c r="AW17" s="17"/>
      <c r="AX17" s="17"/>
      <c r="AY17" s="17">
        <v>107.8</v>
      </c>
      <c r="AZ17" s="17">
        <v>46.9</v>
      </c>
      <c r="BA17" s="17">
        <v>46.8</v>
      </c>
      <c r="BB17" s="17">
        <v>3.8</v>
      </c>
      <c r="BC17" s="17">
        <v>17.5</v>
      </c>
      <c r="BD17" s="17">
        <v>170.5</v>
      </c>
      <c r="BE17" s="17"/>
      <c r="BF17" s="17"/>
      <c r="BG17" s="17">
        <v>15.6</v>
      </c>
      <c r="BH17" s="17"/>
      <c r="BI17" s="17"/>
      <c r="BJ17" s="17">
        <v>0</v>
      </c>
      <c r="BK17" s="17"/>
      <c r="BL17" s="17"/>
      <c r="BM17" s="17"/>
      <c r="BN17" s="17">
        <v>128.6</v>
      </c>
      <c r="BO17" s="17"/>
      <c r="BP17" s="17">
        <v>0</v>
      </c>
      <c r="BQ17" s="17">
        <v>0</v>
      </c>
      <c r="BR17" s="17"/>
      <c r="BS17" s="17">
        <v>39</v>
      </c>
      <c r="BT17" s="17">
        <v>28.2</v>
      </c>
      <c r="BU17" s="17"/>
      <c r="BV17" s="17"/>
      <c r="BW17" s="17"/>
      <c r="BX17" s="17">
        <v>0</v>
      </c>
      <c r="BY17" s="17"/>
      <c r="BZ17" s="17"/>
      <c r="CA17" s="17">
        <v>0</v>
      </c>
      <c r="CB17" s="17">
        <v>152.6</v>
      </c>
      <c r="CC17" s="17">
        <v>135.69999999999999</v>
      </c>
      <c r="CD17" s="17">
        <v>63.1</v>
      </c>
      <c r="CE17" s="17">
        <v>74.8</v>
      </c>
      <c r="CF17" s="17"/>
      <c r="CG17" s="17"/>
      <c r="CH17" s="17"/>
      <c r="CI17" s="17"/>
      <c r="CJ17" s="17">
        <v>102.5</v>
      </c>
      <c r="CK17" s="17">
        <v>102.2</v>
      </c>
      <c r="CL17" s="17">
        <v>121.9</v>
      </c>
      <c r="CM17" s="17">
        <v>0</v>
      </c>
      <c r="CN17" s="17"/>
      <c r="CO17" s="17"/>
      <c r="CP17" s="17"/>
      <c r="CQ17" s="17"/>
      <c r="CR17" s="17">
        <v>137.19999999999999</v>
      </c>
      <c r="CS17" s="17">
        <v>77.599999999999994</v>
      </c>
      <c r="CT17" s="17">
        <v>7</v>
      </c>
      <c r="CU17" s="17">
        <v>4.5</v>
      </c>
      <c r="CV17" s="17">
        <v>20</v>
      </c>
      <c r="CW17" s="17">
        <v>0</v>
      </c>
      <c r="CX17" s="17">
        <v>79.8</v>
      </c>
      <c r="CY17" s="17">
        <v>0</v>
      </c>
      <c r="CZ17" s="17">
        <v>2.2999999999999998</v>
      </c>
      <c r="DA17" s="17">
        <v>0</v>
      </c>
      <c r="DB17" s="17">
        <v>20.399999999999999</v>
      </c>
      <c r="DC17" s="17">
        <v>9.8000000000000007</v>
      </c>
      <c r="DD17" s="17">
        <v>5.6</v>
      </c>
      <c r="DE17" s="17">
        <v>0</v>
      </c>
      <c r="DF17" s="17"/>
      <c r="DG17" s="17">
        <v>3.6</v>
      </c>
      <c r="DH17" s="17">
        <v>4.7</v>
      </c>
      <c r="DI17" s="17">
        <v>20.6</v>
      </c>
      <c r="DJ17" s="17">
        <v>20</v>
      </c>
      <c r="DK17" s="17">
        <v>18.8</v>
      </c>
      <c r="DL17" s="17">
        <v>3.2</v>
      </c>
      <c r="DM17" s="17">
        <v>18.5</v>
      </c>
      <c r="DN17" s="17">
        <v>0</v>
      </c>
      <c r="DO17" s="17">
        <v>0</v>
      </c>
      <c r="DP17" s="17">
        <v>19.3</v>
      </c>
      <c r="DQ17" s="17">
        <v>35.200000000000003</v>
      </c>
      <c r="DR17" s="17">
        <v>0</v>
      </c>
      <c r="DS17" s="17">
        <v>3.3</v>
      </c>
      <c r="DT17" s="17">
        <v>12.2</v>
      </c>
      <c r="DU17" s="17">
        <v>3.1</v>
      </c>
      <c r="DV17" s="17">
        <v>0.2</v>
      </c>
      <c r="DW17" s="17">
        <v>0</v>
      </c>
      <c r="DX17" s="17">
        <v>19.8</v>
      </c>
      <c r="DY17" s="17">
        <v>12.4</v>
      </c>
      <c r="DZ17" s="17">
        <v>19.5</v>
      </c>
      <c r="EA17" s="17">
        <v>20.3</v>
      </c>
      <c r="EB17" s="17">
        <v>8.6999999999999993</v>
      </c>
      <c r="EC17" s="17">
        <v>10.9</v>
      </c>
      <c r="ED17" s="17">
        <v>0</v>
      </c>
      <c r="EE17" s="17">
        <v>0</v>
      </c>
      <c r="EF17" s="17">
        <v>7.2</v>
      </c>
      <c r="EG17" s="17">
        <v>0</v>
      </c>
      <c r="EH17" s="17">
        <v>0</v>
      </c>
      <c r="EI17" s="17">
        <v>0</v>
      </c>
      <c r="EJ17" s="17">
        <v>21.5</v>
      </c>
      <c r="EK17" s="17">
        <v>8</v>
      </c>
      <c r="EL17" s="17">
        <v>6.7</v>
      </c>
      <c r="EM17" s="17">
        <v>20.399999999999999</v>
      </c>
      <c r="EN17" s="17">
        <v>20.399999999999999</v>
      </c>
      <c r="EO17" s="17">
        <v>20.100000000000001</v>
      </c>
      <c r="EP17" s="17">
        <v>1.5</v>
      </c>
      <c r="EQ17" s="17">
        <v>0</v>
      </c>
      <c r="ER17" s="17">
        <v>0</v>
      </c>
      <c r="ES17" s="17">
        <v>0</v>
      </c>
      <c r="ET17" s="17"/>
      <c r="EU17" s="17">
        <v>0</v>
      </c>
      <c r="EV17" s="17">
        <v>0</v>
      </c>
      <c r="EW17" s="17">
        <v>0</v>
      </c>
      <c r="EX17" s="17">
        <v>3.7</v>
      </c>
      <c r="EY17" s="17">
        <v>2.2999999999999998</v>
      </c>
      <c r="EZ17" s="17">
        <v>1.2</v>
      </c>
      <c r="FA17" s="17">
        <v>1.1000000000000001</v>
      </c>
      <c r="FB17" s="17">
        <v>0</v>
      </c>
      <c r="FC17" s="17">
        <v>8</v>
      </c>
      <c r="FD17" s="17">
        <v>20</v>
      </c>
      <c r="FE17" s="17">
        <v>20</v>
      </c>
      <c r="FF17" s="17">
        <v>9.3000000000000007</v>
      </c>
      <c r="FG17" s="17">
        <v>27.1</v>
      </c>
      <c r="FH17" s="17">
        <v>33.6</v>
      </c>
      <c r="FI17" s="17">
        <v>13.9</v>
      </c>
      <c r="FJ17" s="17">
        <v>3.9</v>
      </c>
      <c r="FK17" s="17">
        <v>0</v>
      </c>
      <c r="FL17" s="17">
        <v>11.1</v>
      </c>
      <c r="FM17" s="17">
        <v>22.1</v>
      </c>
      <c r="FN17" s="17">
        <v>6656.2</v>
      </c>
      <c r="FO17" s="15"/>
      <c r="FP17" s="17">
        <v>24.6</v>
      </c>
      <c r="FQ17" s="17">
        <v>8.1</v>
      </c>
      <c r="FR17" s="17">
        <v>6</v>
      </c>
      <c r="FS17" s="17">
        <v>13.2</v>
      </c>
      <c r="FT17" s="17">
        <v>26</v>
      </c>
      <c r="FU17" s="17">
        <v>18.899999999999999</v>
      </c>
      <c r="FV17" s="17">
        <v>10.3</v>
      </c>
      <c r="FW17" s="17">
        <v>15.6</v>
      </c>
      <c r="FX17" s="17">
        <v>122.7</v>
      </c>
    </row>
    <row r="18" spans="1:180" ht="24" customHeight="1" x14ac:dyDescent="0.3">
      <c r="A18" s="18" t="s">
        <v>67</v>
      </c>
      <c r="B18" s="18" t="s">
        <v>835</v>
      </c>
      <c r="C18" s="19">
        <v>203.6</v>
      </c>
      <c r="D18" s="19">
        <v>642.4</v>
      </c>
      <c r="E18" s="19">
        <v>215.8</v>
      </c>
      <c r="F18" s="19"/>
      <c r="G18" s="19"/>
      <c r="H18" s="19">
        <v>90.4</v>
      </c>
      <c r="I18" s="19">
        <v>243.5</v>
      </c>
      <c r="J18" s="19"/>
      <c r="K18" s="19">
        <v>0</v>
      </c>
      <c r="L18" s="19">
        <v>132.6</v>
      </c>
      <c r="M18" s="19">
        <v>132.6</v>
      </c>
      <c r="N18" s="19">
        <v>133.5</v>
      </c>
      <c r="O18" s="19">
        <v>230</v>
      </c>
      <c r="P18" s="19">
        <v>110.8</v>
      </c>
      <c r="Q18" s="19">
        <v>69.5</v>
      </c>
      <c r="R18" s="19">
        <v>567.4</v>
      </c>
      <c r="S18" s="19">
        <v>10.3</v>
      </c>
      <c r="T18" s="19"/>
      <c r="U18" s="19"/>
      <c r="V18" s="19"/>
      <c r="W18" s="19"/>
      <c r="X18" s="19">
        <v>168.8</v>
      </c>
      <c r="Y18" s="19">
        <v>7.7</v>
      </c>
      <c r="Z18" s="19">
        <v>5.4</v>
      </c>
      <c r="AA18" s="19">
        <v>0</v>
      </c>
      <c r="AB18" s="19">
        <v>6.4</v>
      </c>
      <c r="AC18" s="19"/>
      <c r="AD18" s="19">
        <v>142.9</v>
      </c>
      <c r="AE18" s="19"/>
      <c r="AF18" s="19"/>
      <c r="AG18" s="19"/>
      <c r="AH18" s="19"/>
      <c r="AI18" s="19">
        <v>110.3</v>
      </c>
      <c r="AJ18" s="19">
        <v>190</v>
      </c>
      <c r="AK18" s="19"/>
      <c r="AL18" s="19"/>
      <c r="AM18" s="19"/>
      <c r="AN18" s="19">
        <v>6.5</v>
      </c>
      <c r="AO18" s="19">
        <v>461.1</v>
      </c>
      <c r="AP18" s="19">
        <v>81.400000000000006</v>
      </c>
      <c r="AQ18" s="19">
        <v>151.30000000000001</v>
      </c>
      <c r="AR18" s="19">
        <v>42.1</v>
      </c>
      <c r="AS18" s="19">
        <v>18.600000000000001</v>
      </c>
      <c r="AT18" s="19">
        <v>18.8</v>
      </c>
      <c r="AU18" s="19">
        <v>94.2</v>
      </c>
      <c r="AV18" s="19"/>
      <c r="AW18" s="19"/>
      <c r="AX18" s="19"/>
      <c r="AY18" s="19">
        <v>106.1</v>
      </c>
      <c r="AZ18" s="19">
        <v>46.6</v>
      </c>
      <c r="BA18" s="19">
        <v>39.1</v>
      </c>
      <c r="BB18" s="19">
        <v>3.8</v>
      </c>
      <c r="BC18" s="19">
        <v>17.5</v>
      </c>
      <c r="BD18" s="19">
        <v>171</v>
      </c>
      <c r="BE18" s="19"/>
      <c r="BF18" s="19"/>
      <c r="BG18" s="19">
        <v>15.6</v>
      </c>
      <c r="BH18" s="19"/>
      <c r="BI18" s="19"/>
      <c r="BJ18" s="19">
        <v>0</v>
      </c>
      <c r="BK18" s="19"/>
      <c r="BL18" s="19"/>
      <c r="BM18" s="19"/>
      <c r="BN18" s="19">
        <v>128.30000000000001</v>
      </c>
      <c r="BO18" s="19"/>
      <c r="BP18" s="19">
        <v>0</v>
      </c>
      <c r="BQ18" s="19">
        <v>0</v>
      </c>
      <c r="BR18" s="19"/>
      <c r="BS18" s="19">
        <v>39.299999999999997</v>
      </c>
      <c r="BT18" s="19">
        <v>28.2</v>
      </c>
      <c r="BU18" s="19"/>
      <c r="BV18" s="19"/>
      <c r="BW18" s="19"/>
      <c r="BX18" s="19">
        <v>0</v>
      </c>
      <c r="BY18" s="19"/>
      <c r="BZ18" s="19"/>
      <c r="CA18" s="19">
        <v>0</v>
      </c>
      <c r="CB18" s="19">
        <v>109.9</v>
      </c>
      <c r="CC18" s="19">
        <v>135.4</v>
      </c>
      <c r="CD18" s="19">
        <v>63.2</v>
      </c>
      <c r="CE18" s="19">
        <v>74.900000000000006</v>
      </c>
      <c r="CF18" s="19"/>
      <c r="CG18" s="19"/>
      <c r="CH18" s="19"/>
      <c r="CI18" s="19"/>
      <c r="CJ18" s="19">
        <v>102.8</v>
      </c>
      <c r="CK18" s="19">
        <v>102.7</v>
      </c>
      <c r="CL18" s="19">
        <v>121.7</v>
      </c>
      <c r="CM18" s="19">
        <v>0</v>
      </c>
      <c r="CN18" s="19"/>
      <c r="CO18" s="19"/>
      <c r="CP18" s="19"/>
      <c r="CQ18" s="19"/>
      <c r="CR18" s="19">
        <v>202.7</v>
      </c>
      <c r="CS18" s="19">
        <v>95.3</v>
      </c>
      <c r="CT18" s="19">
        <v>7</v>
      </c>
      <c r="CU18" s="19">
        <v>4.4000000000000004</v>
      </c>
      <c r="CV18" s="19">
        <v>20</v>
      </c>
      <c r="CW18" s="19">
        <v>0</v>
      </c>
      <c r="CX18" s="19">
        <v>72.5</v>
      </c>
      <c r="CY18" s="19">
        <v>0</v>
      </c>
      <c r="CZ18" s="19">
        <v>2.8</v>
      </c>
      <c r="DA18" s="19">
        <v>0</v>
      </c>
      <c r="DB18" s="19">
        <v>20.3</v>
      </c>
      <c r="DC18" s="19">
        <v>9.9</v>
      </c>
      <c r="DD18" s="19">
        <v>5.3</v>
      </c>
      <c r="DE18" s="19">
        <v>0</v>
      </c>
      <c r="DF18" s="19"/>
      <c r="DG18" s="19">
        <v>3.7</v>
      </c>
      <c r="DH18" s="19">
        <v>4.8</v>
      </c>
      <c r="DI18" s="19">
        <v>20.5</v>
      </c>
      <c r="DJ18" s="19">
        <v>20</v>
      </c>
      <c r="DK18" s="19">
        <v>18.8</v>
      </c>
      <c r="DL18" s="19">
        <v>3.2</v>
      </c>
      <c r="DM18" s="19">
        <v>18.5</v>
      </c>
      <c r="DN18" s="19">
        <v>0</v>
      </c>
      <c r="DO18" s="19">
        <v>0</v>
      </c>
      <c r="DP18" s="19">
        <v>15.7</v>
      </c>
      <c r="DQ18" s="19">
        <v>34.6</v>
      </c>
      <c r="DR18" s="19">
        <v>0</v>
      </c>
      <c r="DS18" s="19">
        <v>3.4</v>
      </c>
      <c r="DT18" s="19">
        <v>12.2</v>
      </c>
      <c r="DU18" s="19">
        <v>3</v>
      </c>
      <c r="DV18" s="19">
        <v>0.2</v>
      </c>
      <c r="DW18" s="19">
        <v>0</v>
      </c>
      <c r="DX18" s="19">
        <v>19.8</v>
      </c>
      <c r="DY18" s="19">
        <v>12.4</v>
      </c>
      <c r="DZ18" s="19">
        <v>19.600000000000001</v>
      </c>
      <c r="EA18" s="19">
        <v>20.3</v>
      </c>
      <c r="EB18" s="19">
        <v>10.6</v>
      </c>
      <c r="EC18" s="19">
        <v>11.6</v>
      </c>
      <c r="ED18" s="19">
        <v>0</v>
      </c>
      <c r="EE18" s="19">
        <v>0.9</v>
      </c>
      <c r="EF18" s="19">
        <v>4.0999999999999996</v>
      </c>
      <c r="EG18" s="19">
        <v>0</v>
      </c>
      <c r="EH18" s="19">
        <v>0</v>
      </c>
      <c r="EI18" s="19">
        <v>0</v>
      </c>
      <c r="EJ18" s="19">
        <v>21.5</v>
      </c>
      <c r="EK18" s="19">
        <v>8</v>
      </c>
      <c r="EL18" s="19">
        <v>6.7</v>
      </c>
      <c r="EM18" s="19">
        <v>20.399999999999999</v>
      </c>
      <c r="EN18" s="19">
        <v>20.399999999999999</v>
      </c>
      <c r="EO18" s="19">
        <v>20.100000000000001</v>
      </c>
      <c r="EP18" s="19">
        <v>1.9</v>
      </c>
      <c r="EQ18" s="19">
        <v>0</v>
      </c>
      <c r="ER18" s="19">
        <v>0</v>
      </c>
      <c r="ES18" s="19">
        <v>0</v>
      </c>
      <c r="ET18" s="19"/>
      <c r="EU18" s="19">
        <v>0</v>
      </c>
      <c r="EV18" s="19">
        <v>0</v>
      </c>
      <c r="EW18" s="19">
        <v>0</v>
      </c>
      <c r="EX18" s="19">
        <v>3.7</v>
      </c>
      <c r="EY18" s="19">
        <v>2.2999999999999998</v>
      </c>
      <c r="EZ18" s="19">
        <v>1.2</v>
      </c>
      <c r="FA18" s="19">
        <v>1.1000000000000001</v>
      </c>
      <c r="FB18" s="19">
        <v>0</v>
      </c>
      <c r="FC18" s="19">
        <v>8.1999999999999993</v>
      </c>
      <c r="FD18" s="19">
        <v>20</v>
      </c>
      <c r="FE18" s="19">
        <v>20</v>
      </c>
      <c r="FF18" s="19">
        <v>9.1999999999999993</v>
      </c>
      <c r="FG18" s="19">
        <v>27.5</v>
      </c>
      <c r="FH18" s="19">
        <v>34</v>
      </c>
      <c r="FI18" s="19">
        <v>14</v>
      </c>
      <c r="FJ18" s="19">
        <v>5.0999999999999996</v>
      </c>
      <c r="FK18" s="19">
        <v>0</v>
      </c>
      <c r="FL18" s="19">
        <v>11.1</v>
      </c>
      <c r="FM18" s="19">
        <v>23</v>
      </c>
      <c r="FN18" s="19">
        <v>6571.5</v>
      </c>
      <c r="FO18" s="15"/>
      <c r="FP18" s="19">
        <v>24.6</v>
      </c>
      <c r="FQ18" s="19">
        <v>8.1</v>
      </c>
      <c r="FR18" s="19">
        <v>6</v>
      </c>
      <c r="FS18" s="19">
        <v>13.2</v>
      </c>
      <c r="FT18" s="19">
        <v>25.7</v>
      </c>
      <c r="FU18" s="19">
        <v>18.899999999999999</v>
      </c>
      <c r="FV18" s="19">
        <v>10.3</v>
      </c>
      <c r="FW18" s="19">
        <v>15.6</v>
      </c>
      <c r="FX18" s="19">
        <v>122.4</v>
      </c>
    </row>
    <row r="19" spans="1:180" ht="24" customHeight="1" x14ac:dyDescent="0.3">
      <c r="A19" s="13" t="s">
        <v>67</v>
      </c>
      <c r="B19" s="13" t="s">
        <v>836</v>
      </c>
      <c r="C19" s="14">
        <v>200.3</v>
      </c>
      <c r="D19" s="14">
        <v>633.79999999999995</v>
      </c>
      <c r="E19" s="14">
        <v>212.2</v>
      </c>
      <c r="F19" s="14"/>
      <c r="G19" s="14"/>
      <c r="H19" s="14">
        <v>90.3</v>
      </c>
      <c r="I19" s="14">
        <v>239.5</v>
      </c>
      <c r="J19" s="14"/>
      <c r="K19" s="14">
        <v>0</v>
      </c>
      <c r="L19" s="14">
        <v>116.2</v>
      </c>
      <c r="M19" s="14">
        <v>117.1</v>
      </c>
      <c r="N19" s="14">
        <v>116.6</v>
      </c>
      <c r="O19" s="14">
        <v>218.1</v>
      </c>
      <c r="P19" s="14">
        <v>201.4</v>
      </c>
      <c r="Q19" s="14">
        <v>100.7</v>
      </c>
      <c r="R19" s="14">
        <v>558.4</v>
      </c>
      <c r="S19" s="14">
        <v>10.199999999999999</v>
      </c>
      <c r="T19" s="14"/>
      <c r="U19" s="14"/>
      <c r="V19" s="14"/>
      <c r="W19" s="14"/>
      <c r="X19" s="14">
        <v>167.1</v>
      </c>
      <c r="Y19" s="14">
        <v>7</v>
      </c>
      <c r="Z19" s="14">
        <v>5.5</v>
      </c>
      <c r="AA19" s="14">
        <v>0</v>
      </c>
      <c r="AB19" s="14">
        <v>6.5</v>
      </c>
      <c r="AC19" s="14"/>
      <c r="AD19" s="14">
        <v>142</v>
      </c>
      <c r="AE19" s="14"/>
      <c r="AF19" s="14"/>
      <c r="AG19" s="14"/>
      <c r="AH19" s="14"/>
      <c r="AI19" s="14">
        <v>110.6</v>
      </c>
      <c r="AJ19" s="14">
        <v>199.4</v>
      </c>
      <c r="AK19" s="14"/>
      <c r="AL19" s="14"/>
      <c r="AM19" s="14"/>
      <c r="AN19" s="14">
        <v>6.5</v>
      </c>
      <c r="AO19" s="14">
        <v>460.7</v>
      </c>
      <c r="AP19" s="14">
        <v>81.400000000000006</v>
      </c>
      <c r="AQ19" s="14">
        <v>151.4</v>
      </c>
      <c r="AR19" s="14">
        <v>42.1</v>
      </c>
      <c r="AS19" s="14">
        <v>18.5</v>
      </c>
      <c r="AT19" s="14">
        <v>18.8</v>
      </c>
      <c r="AU19" s="14">
        <v>95.1</v>
      </c>
      <c r="AV19" s="14"/>
      <c r="AW19" s="14"/>
      <c r="AX19" s="14"/>
      <c r="AY19" s="14">
        <v>105.9</v>
      </c>
      <c r="AZ19" s="14">
        <v>47</v>
      </c>
      <c r="BA19" s="14">
        <v>38.6</v>
      </c>
      <c r="BB19" s="14">
        <v>4</v>
      </c>
      <c r="BC19" s="14">
        <v>17.399999999999999</v>
      </c>
      <c r="BD19" s="14">
        <v>167.2</v>
      </c>
      <c r="BE19" s="14"/>
      <c r="BF19" s="14"/>
      <c r="BG19" s="14">
        <v>0</v>
      </c>
      <c r="BH19" s="14"/>
      <c r="BI19" s="14"/>
      <c r="BJ19" s="14">
        <v>0</v>
      </c>
      <c r="BK19" s="14"/>
      <c r="BL19" s="14"/>
      <c r="BM19" s="14"/>
      <c r="BN19" s="14">
        <v>127.5</v>
      </c>
      <c r="BO19" s="14"/>
      <c r="BP19" s="14">
        <v>0</v>
      </c>
      <c r="BQ19" s="14">
        <v>0</v>
      </c>
      <c r="BR19" s="14"/>
      <c r="BS19" s="14">
        <v>39.1</v>
      </c>
      <c r="BT19" s="14">
        <v>28.3</v>
      </c>
      <c r="BU19" s="14"/>
      <c r="BV19" s="14"/>
      <c r="BW19" s="14"/>
      <c r="BX19" s="14">
        <v>0</v>
      </c>
      <c r="BY19" s="14"/>
      <c r="BZ19" s="14"/>
      <c r="CA19" s="14">
        <v>0</v>
      </c>
      <c r="CB19" s="14">
        <v>81.7</v>
      </c>
      <c r="CC19" s="14">
        <v>126.7</v>
      </c>
      <c r="CD19" s="14">
        <v>62.5</v>
      </c>
      <c r="CE19" s="14">
        <v>76.2</v>
      </c>
      <c r="CF19" s="14"/>
      <c r="CG19" s="14"/>
      <c r="CH19" s="14"/>
      <c r="CI19" s="14"/>
      <c r="CJ19" s="14">
        <v>140.80000000000001</v>
      </c>
      <c r="CK19" s="14">
        <v>141</v>
      </c>
      <c r="CL19" s="14">
        <v>147.1</v>
      </c>
      <c r="CM19" s="14">
        <v>0</v>
      </c>
      <c r="CN19" s="14"/>
      <c r="CO19" s="14"/>
      <c r="CP19" s="14"/>
      <c r="CQ19" s="14"/>
      <c r="CR19" s="14">
        <v>209.2</v>
      </c>
      <c r="CS19" s="14">
        <v>100.3</v>
      </c>
      <c r="CT19" s="14">
        <v>7</v>
      </c>
      <c r="CU19" s="14">
        <v>4.4000000000000004</v>
      </c>
      <c r="CV19" s="14">
        <v>20</v>
      </c>
      <c r="CW19" s="14">
        <v>0</v>
      </c>
      <c r="CX19" s="14">
        <v>66.8</v>
      </c>
      <c r="CY19" s="14">
        <v>0</v>
      </c>
      <c r="CZ19" s="14">
        <v>1.7</v>
      </c>
      <c r="DA19" s="14">
        <v>0</v>
      </c>
      <c r="DB19" s="14">
        <v>20.2</v>
      </c>
      <c r="DC19" s="14">
        <v>9.9</v>
      </c>
      <c r="DD19" s="14">
        <v>5.5</v>
      </c>
      <c r="DE19" s="14">
        <v>0</v>
      </c>
      <c r="DF19" s="14"/>
      <c r="DG19" s="14">
        <v>3.7</v>
      </c>
      <c r="DH19" s="14">
        <v>4.9000000000000004</v>
      </c>
      <c r="DI19" s="14">
        <v>20.2</v>
      </c>
      <c r="DJ19" s="14">
        <v>20</v>
      </c>
      <c r="DK19" s="14">
        <v>18.8</v>
      </c>
      <c r="DL19" s="14">
        <v>3.2</v>
      </c>
      <c r="DM19" s="14">
        <v>18.5</v>
      </c>
      <c r="DN19" s="14">
        <v>0</v>
      </c>
      <c r="DO19" s="14">
        <v>0</v>
      </c>
      <c r="DP19" s="14">
        <v>14.4</v>
      </c>
      <c r="DQ19" s="14">
        <v>37.1</v>
      </c>
      <c r="DR19" s="14">
        <v>0</v>
      </c>
      <c r="DS19" s="14">
        <v>3.3</v>
      </c>
      <c r="DT19" s="14">
        <v>9.6</v>
      </c>
      <c r="DU19" s="14">
        <v>3</v>
      </c>
      <c r="DV19" s="14">
        <v>0.2</v>
      </c>
      <c r="DW19" s="14">
        <v>0</v>
      </c>
      <c r="DX19" s="14">
        <v>19.8</v>
      </c>
      <c r="DY19" s="14">
        <v>12.4</v>
      </c>
      <c r="DZ19" s="14">
        <v>19.5</v>
      </c>
      <c r="EA19" s="14">
        <v>20.3</v>
      </c>
      <c r="EB19" s="14">
        <v>12.5</v>
      </c>
      <c r="EC19" s="14">
        <v>12.4</v>
      </c>
      <c r="ED19" s="14">
        <v>0</v>
      </c>
      <c r="EE19" s="14">
        <v>0</v>
      </c>
      <c r="EF19" s="14">
        <v>3.8</v>
      </c>
      <c r="EG19" s="14">
        <v>0</v>
      </c>
      <c r="EH19" s="14">
        <v>0</v>
      </c>
      <c r="EI19" s="14">
        <v>0</v>
      </c>
      <c r="EJ19" s="14">
        <v>21.5</v>
      </c>
      <c r="EK19" s="14">
        <v>8</v>
      </c>
      <c r="EL19" s="14">
        <v>6.7</v>
      </c>
      <c r="EM19" s="14">
        <v>20.399999999999999</v>
      </c>
      <c r="EN19" s="14">
        <v>20.399999999999999</v>
      </c>
      <c r="EO19" s="14">
        <v>20.100000000000001</v>
      </c>
      <c r="EP19" s="14">
        <v>1.2</v>
      </c>
      <c r="EQ19" s="14">
        <v>0</v>
      </c>
      <c r="ER19" s="14">
        <v>0</v>
      </c>
      <c r="ES19" s="14">
        <v>0</v>
      </c>
      <c r="ET19" s="14"/>
      <c r="EU19" s="14">
        <v>0</v>
      </c>
      <c r="EV19" s="14">
        <v>0</v>
      </c>
      <c r="EW19" s="14">
        <v>0</v>
      </c>
      <c r="EX19" s="14">
        <v>3.7</v>
      </c>
      <c r="EY19" s="14">
        <v>2.2999999999999998</v>
      </c>
      <c r="EZ19" s="14">
        <v>1.2</v>
      </c>
      <c r="FA19" s="14">
        <v>1.1000000000000001</v>
      </c>
      <c r="FB19" s="14">
        <v>0</v>
      </c>
      <c r="FC19" s="14">
        <v>8.1999999999999993</v>
      </c>
      <c r="FD19" s="14">
        <v>20</v>
      </c>
      <c r="FE19" s="14">
        <v>20</v>
      </c>
      <c r="FF19" s="14">
        <v>9.1999999999999993</v>
      </c>
      <c r="FG19" s="14">
        <v>27.4</v>
      </c>
      <c r="FH19" s="14">
        <v>33.9</v>
      </c>
      <c r="FI19" s="14">
        <v>14.2</v>
      </c>
      <c r="FJ19" s="14">
        <v>3.8</v>
      </c>
      <c r="FK19" s="14">
        <v>0</v>
      </c>
      <c r="FL19" s="14">
        <v>11</v>
      </c>
      <c r="FM19" s="14">
        <v>22.3</v>
      </c>
      <c r="FN19" s="14">
        <v>6657.6</v>
      </c>
      <c r="FO19" s="15"/>
      <c r="FP19" s="14">
        <v>24.6</v>
      </c>
      <c r="FQ19" s="14">
        <v>8.1</v>
      </c>
      <c r="FR19" s="14">
        <v>6</v>
      </c>
      <c r="FS19" s="14">
        <v>13.2</v>
      </c>
      <c r="FT19" s="14">
        <v>25.9</v>
      </c>
      <c r="FU19" s="14">
        <v>18.899999999999999</v>
      </c>
      <c r="FV19" s="14">
        <v>10.3</v>
      </c>
      <c r="FW19" s="14">
        <v>15.4</v>
      </c>
      <c r="FX19" s="14">
        <v>122.4</v>
      </c>
    </row>
    <row r="20" spans="1:180" ht="24" customHeight="1" x14ac:dyDescent="0.3">
      <c r="A20" s="16" t="s">
        <v>67</v>
      </c>
      <c r="B20" s="16" t="s">
        <v>837</v>
      </c>
      <c r="C20" s="17">
        <v>201</v>
      </c>
      <c r="D20" s="17">
        <v>637.20000000000005</v>
      </c>
      <c r="E20" s="17">
        <v>214.2</v>
      </c>
      <c r="F20" s="17"/>
      <c r="G20" s="17"/>
      <c r="H20" s="17">
        <v>85.8</v>
      </c>
      <c r="I20" s="17">
        <v>238.7</v>
      </c>
      <c r="J20" s="17"/>
      <c r="K20" s="17">
        <v>0</v>
      </c>
      <c r="L20" s="17">
        <v>120.9</v>
      </c>
      <c r="M20" s="17">
        <v>121</v>
      </c>
      <c r="N20" s="17">
        <v>122.6</v>
      </c>
      <c r="O20" s="17">
        <v>219.1</v>
      </c>
      <c r="P20" s="17">
        <v>207.2</v>
      </c>
      <c r="Q20" s="17">
        <v>108.2</v>
      </c>
      <c r="R20" s="17">
        <v>555.79999999999995</v>
      </c>
      <c r="S20" s="17">
        <v>10</v>
      </c>
      <c r="T20" s="17"/>
      <c r="U20" s="17"/>
      <c r="V20" s="17"/>
      <c r="W20" s="17"/>
      <c r="X20" s="17">
        <v>161.9</v>
      </c>
      <c r="Y20" s="17">
        <v>7.5</v>
      </c>
      <c r="Z20" s="17">
        <v>5.6</v>
      </c>
      <c r="AA20" s="17">
        <v>0</v>
      </c>
      <c r="AB20" s="17">
        <v>6.5</v>
      </c>
      <c r="AC20" s="17"/>
      <c r="AD20" s="17">
        <v>142.19999999999999</v>
      </c>
      <c r="AE20" s="17"/>
      <c r="AF20" s="17"/>
      <c r="AG20" s="17"/>
      <c r="AH20" s="17"/>
      <c r="AI20" s="17">
        <v>110.5</v>
      </c>
      <c r="AJ20" s="17">
        <v>181</v>
      </c>
      <c r="AK20" s="17"/>
      <c r="AL20" s="17"/>
      <c r="AM20" s="17"/>
      <c r="AN20" s="17">
        <v>6.5</v>
      </c>
      <c r="AO20" s="17">
        <v>459.5</v>
      </c>
      <c r="AP20" s="17">
        <v>81.400000000000006</v>
      </c>
      <c r="AQ20" s="17">
        <v>147.69999999999999</v>
      </c>
      <c r="AR20" s="17">
        <v>42</v>
      </c>
      <c r="AS20" s="17">
        <v>18.600000000000001</v>
      </c>
      <c r="AT20" s="17">
        <v>18.8</v>
      </c>
      <c r="AU20" s="17">
        <v>92</v>
      </c>
      <c r="AV20" s="17"/>
      <c r="AW20" s="17"/>
      <c r="AX20" s="17"/>
      <c r="AY20" s="17">
        <v>103.6</v>
      </c>
      <c r="AZ20" s="17">
        <v>43.9</v>
      </c>
      <c r="BA20" s="17">
        <v>46.2</v>
      </c>
      <c r="BB20" s="17">
        <v>4</v>
      </c>
      <c r="BC20" s="17">
        <v>17</v>
      </c>
      <c r="BD20" s="17">
        <v>170.3</v>
      </c>
      <c r="BE20" s="17"/>
      <c r="BF20" s="17"/>
      <c r="BG20" s="17">
        <v>0</v>
      </c>
      <c r="BH20" s="17"/>
      <c r="BI20" s="17"/>
      <c r="BJ20" s="17">
        <v>0</v>
      </c>
      <c r="BK20" s="17"/>
      <c r="BL20" s="17"/>
      <c r="BM20" s="17"/>
      <c r="BN20" s="17">
        <v>127.5</v>
      </c>
      <c r="BO20" s="17"/>
      <c r="BP20" s="17">
        <v>0</v>
      </c>
      <c r="BQ20" s="17">
        <v>0</v>
      </c>
      <c r="BR20" s="17"/>
      <c r="BS20" s="17">
        <v>39.9</v>
      </c>
      <c r="BT20" s="17">
        <v>28.4</v>
      </c>
      <c r="BU20" s="17"/>
      <c r="BV20" s="17"/>
      <c r="BW20" s="17"/>
      <c r="BX20" s="17">
        <v>0</v>
      </c>
      <c r="BY20" s="17"/>
      <c r="BZ20" s="17"/>
      <c r="CA20" s="17">
        <v>0</v>
      </c>
      <c r="CB20" s="17">
        <v>93</v>
      </c>
      <c r="CC20" s="17">
        <v>127.1</v>
      </c>
      <c r="CD20" s="17">
        <v>61.8</v>
      </c>
      <c r="CE20" s="17">
        <v>75.400000000000006</v>
      </c>
      <c r="CF20" s="17"/>
      <c r="CG20" s="17"/>
      <c r="CH20" s="17"/>
      <c r="CI20" s="17"/>
      <c r="CJ20" s="17">
        <v>142.1</v>
      </c>
      <c r="CK20" s="17">
        <v>142.69999999999999</v>
      </c>
      <c r="CL20" s="17">
        <v>147.9</v>
      </c>
      <c r="CM20" s="17">
        <v>0</v>
      </c>
      <c r="CN20" s="17"/>
      <c r="CO20" s="17"/>
      <c r="CP20" s="17"/>
      <c r="CQ20" s="17"/>
      <c r="CR20" s="17">
        <v>208.9</v>
      </c>
      <c r="CS20" s="17">
        <v>100.9</v>
      </c>
      <c r="CT20" s="17">
        <v>7</v>
      </c>
      <c r="CU20" s="17">
        <v>4.5</v>
      </c>
      <c r="CV20" s="17">
        <v>20</v>
      </c>
      <c r="CW20" s="17">
        <v>0</v>
      </c>
      <c r="CX20" s="17">
        <v>70.3</v>
      </c>
      <c r="CY20" s="17">
        <v>0</v>
      </c>
      <c r="CZ20" s="17">
        <v>3.2</v>
      </c>
      <c r="DA20" s="17">
        <v>0</v>
      </c>
      <c r="DB20" s="17">
        <v>20.3</v>
      </c>
      <c r="DC20" s="17">
        <v>9.9</v>
      </c>
      <c r="DD20" s="17">
        <v>5.4</v>
      </c>
      <c r="DE20" s="17">
        <v>0</v>
      </c>
      <c r="DF20" s="17"/>
      <c r="DG20" s="17">
        <v>3.7</v>
      </c>
      <c r="DH20" s="17">
        <v>4.9000000000000004</v>
      </c>
      <c r="DI20" s="17">
        <v>20.399999999999999</v>
      </c>
      <c r="DJ20" s="17">
        <v>20</v>
      </c>
      <c r="DK20" s="17">
        <v>18.8</v>
      </c>
      <c r="DL20" s="17">
        <v>3.2</v>
      </c>
      <c r="DM20" s="17">
        <v>18.5</v>
      </c>
      <c r="DN20" s="17">
        <v>0</v>
      </c>
      <c r="DO20" s="17">
        <v>0</v>
      </c>
      <c r="DP20" s="17">
        <v>13.7</v>
      </c>
      <c r="DQ20" s="17">
        <v>35.799999999999997</v>
      </c>
      <c r="DR20" s="17">
        <v>0</v>
      </c>
      <c r="DS20" s="17">
        <v>3.3</v>
      </c>
      <c r="DT20" s="17">
        <v>8</v>
      </c>
      <c r="DU20" s="17">
        <v>3.1</v>
      </c>
      <c r="DV20" s="17">
        <v>0.2</v>
      </c>
      <c r="DW20" s="17">
        <v>0</v>
      </c>
      <c r="DX20" s="17">
        <v>19.8</v>
      </c>
      <c r="DY20" s="17">
        <v>12.4</v>
      </c>
      <c r="DZ20" s="17">
        <v>19.600000000000001</v>
      </c>
      <c r="EA20" s="17">
        <v>20.3</v>
      </c>
      <c r="EB20" s="17">
        <v>13.3</v>
      </c>
      <c r="EC20" s="17">
        <v>9.6999999999999993</v>
      </c>
      <c r="ED20" s="17">
        <v>0</v>
      </c>
      <c r="EE20" s="17">
        <v>0</v>
      </c>
      <c r="EF20" s="17">
        <v>3.2</v>
      </c>
      <c r="EG20" s="17">
        <v>0</v>
      </c>
      <c r="EH20" s="17">
        <v>0</v>
      </c>
      <c r="EI20" s="17">
        <v>0</v>
      </c>
      <c r="EJ20" s="17">
        <v>21.5</v>
      </c>
      <c r="EK20" s="17">
        <v>8</v>
      </c>
      <c r="EL20" s="17">
        <v>6.7</v>
      </c>
      <c r="EM20" s="17">
        <v>20.399999999999999</v>
      </c>
      <c r="EN20" s="17">
        <v>20.399999999999999</v>
      </c>
      <c r="EO20" s="17">
        <v>20.100000000000001</v>
      </c>
      <c r="EP20" s="17">
        <v>1.4</v>
      </c>
      <c r="EQ20" s="17">
        <v>0</v>
      </c>
      <c r="ER20" s="17">
        <v>0</v>
      </c>
      <c r="ES20" s="17">
        <v>0</v>
      </c>
      <c r="ET20" s="17"/>
      <c r="EU20" s="17">
        <v>0</v>
      </c>
      <c r="EV20" s="17">
        <v>0</v>
      </c>
      <c r="EW20" s="17">
        <v>0</v>
      </c>
      <c r="EX20" s="17">
        <v>3.7</v>
      </c>
      <c r="EY20" s="17">
        <v>2.2999999999999998</v>
      </c>
      <c r="EZ20" s="17">
        <v>1.2</v>
      </c>
      <c r="FA20" s="17">
        <v>1.1000000000000001</v>
      </c>
      <c r="FB20" s="17">
        <v>0</v>
      </c>
      <c r="FC20" s="17">
        <v>8.1</v>
      </c>
      <c r="FD20" s="17">
        <v>20</v>
      </c>
      <c r="FE20" s="17">
        <v>20</v>
      </c>
      <c r="FF20" s="17">
        <v>9</v>
      </c>
      <c r="FG20" s="17">
        <v>27.3</v>
      </c>
      <c r="FH20" s="17">
        <v>33.9</v>
      </c>
      <c r="FI20" s="17">
        <v>14.2</v>
      </c>
      <c r="FJ20" s="17">
        <v>3.8</v>
      </c>
      <c r="FK20" s="17">
        <v>0</v>
      </c>
      <c r="FL20" s="17">
        <v>11</v>
      </c>
      <c r="FM20" s="17">
        <v>13.8</v>
      </c>
      <c r="FN20" s="17">
        <v>6664.4</v>
      </c>
      <c r="FO20" s="15"/>
      <c r="FP20" s="17">
        <v>24.6</v>
      </c>
      <c r="FQ20" s="17">
        <v>8.1</v>
      </c>
      <c r="FR20" s="17">
        <v>6</v>
      </c>
      <c r="FS20" s="17">
        <v>13.2</v>
      </c>
      <c r="FT20" s="17">
        <v>25.9</v>
      </c>
      <c r="FU20" s="17">
        <v>18.899999999999999</v>
      </c>
      <c r="FV20" s="17">
        <v>10.4</v>
      </c>
      <c r="FW20" s="17">
        <v>15.7</v>
      </c>
      <c r="FX20" s="17">
        <v>122.8</v>
      </c>
    </row>
    <row r="21" spans="1:180" ht="24" customHeight="1" x14ac:dyDescent="0.3">
      <c r="A21" s="16" t="s">
        <v>67</v>
      </c>
      <c r="B21" s="16" t="s">
        <v>838</v>
      </c>
      <c r="C21" s="17">
        <v>203.2</v>
      </c>
      <c r="D21" s="17">
        <v>639.9</v>
      </c>
      <c r="E21" s="17">
        <v>215.1</v>
      </c>
      <c r="F21" s="17"/>
      <c r="G21" s="17"/>
      <c r="H21" s="17">
        <v>90.1</v>
      </c>
      <c r="I21" s="17">
        <v>243.7</v>
      </c>
      <c r="J21" s="17"/>
      <c r="K21" s="17">
        <v>0</v>
      </c>
      <c r="L21" s="17">
        <v>125.6</v>
      </c>
      <c r="M21" s="17">
        <v>126.2</v>
      </c>
      <c r="N21" s="17">
        <v>125.2</v>
      </c>
      <c r="O21" s="17">
        <v>218.6</v>
      </c>
      <c r="P21" s="17">
        <v>207.8</v>
      </c>
      <c r="Q21" s="17">
        <v>109.3</v>
      </c>
      <c r="R21" s="17">
        <v>568.4</v>
      </c>
      <c r="S21" s="17">
        <v>10.4</v>
      </c>
      <c r="T21" s="17"/>
      <c r="U21" s="17"/>
      <c r="V21" s="17"/>
      <c r="W21" s="17"/>
      <c r="X21" s="17">
        <v>169.9</v>
      </c>
      <c r="Y21" s="17">
        <v>8.1</v>
      </c>
      <c r="Z21" s="17">
        <v>5.8</v>
      </c>
      <c r="AA21" s="17">
        <v>0</v>
      </c>
      <c r="AB21" s="17">
        <v>5.0999999999999996</v>
      </c>
      <c r="AC21" s="17"/>
      <c r="AD21" s="17">
        <v>142.80000000000001</v>
      </c>
      <c r="AE21" s="17"/>
      <c r="AF21" s="17"/>
      <c r="AG21" s="17"/>
      <c r="AH21" s="17"/>
      <c r="AI21" s="17">
        <v>110.1</v>
      </c>
      <c r="AJ21" s="17">
        <v>198.1</v>
      </c>
      <c r="AK21" s="17"/>
      <c r="AL21" s="17"/>
      <c r="AM21" s="17"/>
      <c r="AN21" s="17">
        <v>6.5</v>
      </c>
      <c r="AO21" s="17">
        <v>462.6</v>
      </c>
      <c r="AP21" s="17">
        <v>81.400000000000006</v>
      </c>
      <c r="AQ21" s="17">
        <v>152.6</v>
      </c>
      <c r="AR21" s="17">
        <v>42.1</v>
      </c>
      <c r="AS21" s="17">
        <v>18.600000000000001</v>
      </c>
      <c r="AT21" s="17">
        <v>18.8</v>
      </c>
      <c r="AU21" s="17">
        <v>91.4</v>
      </c>
      <c r="AV21" s="17"/>
      <c r="AW21" s="17"/>
      <c r="AX21" s="17"/>
      <c r="AY21" s="17">
        <v>108.5</v>
      </c>
      <c r="AZ21" s="17">
        <v>44.7</v>
      </c>
      <c r="BA21" s="17">
        <v>46.6</v>
      </c>
      <c r="BB21" s="17">
        <v>4</v>
      </c>
      <c r="BC21" s="17">
        <v>17.5</v>
      </c>
      <c r="BD21" s="17">
        <v>169.5</v>
      </c>
      <c r="BE21" s="17"/>
      <c r="BF21" s="17"/>
      <c r="BG21" s="17">
        <v>0</v>
      </c>
      <c r="BH21" s="17"/>
      <c r="BI21" s="17"/>
      <c r="BJ21" s="17">
        <v>0</v>
      </c>
      <c r="BK21" s="17"/>
      <c r="BL21" s="17"/>
      <c r="BM21" s="17"/>
      <c r="BN21" s="17">
        <v>128.30000000000001</v>
      </c>
      <c r="BO21" s="17"/>
      <c r="BP21" s="17">
        <v>0</v>
      </c>
      <c r="BQ21" s="17">
        <v>0</v>
      </c>
      <c r="BR21" s="17"/>
      <c r="BS21" s="17">
        <v>39.1</v>
      </c>
      <c r="BT21" s="17">
        <v>28.4</v>
      </c>
      <c r="BU21" s="17"/>
      <c r="BV21" s="17"/>
      <c r="BW21" s="17"/>
      <c r="BX21" s="17">
        <v>0</v>
      </c>
      <c r="BY21" s="17"/>
      <c r="BZ21" s="17"/>
      <c r="CA21" s="17">
        <v>0</v>
      </c>
      <c r="CB21" s="17">
        <v>110.8</v>
      </c>
      <c r="CC21" s="17">
        <v>133.1</v>
      </c>
      <c r="CD21" s="17">
        <v>63</v>
      </c>
      <c r="CE21" s="17">
        <v>75.400000000000006</v>
      </c>
      <c r="CF21" s="17"/>
      <c r="CG21" s="17"/>
      <c r="CH21" s="17"/>
      <c r="CI21" s="17"/>
      <c r="CJ21" s="17">
        <v>141.4</v>
      </c>
      <c r="CK21" s="17">
        <v>141.9</v>
      </c>
      <c r="CL21" s="17">
        <v>147.5</v>
      </c>
      <c r="CM21" s="17">
        <v>0</v>
      </c>
      <c r="CN21" s="17"/>
      <c r="CO21" s="17"/>
      <c r="CP21" s="17"/>
      <c r="CQ21" s="17"/>
      <c r="CR21" s="17">
        <v>209</v>
      </c>
      <c r="CS21" s="17">
        <v>101</v>
      </c>
      <c r="CT21" s="17">
        <v>7</v>
      </c>
      <c r="CU21" s="17">
        <v>4.4000000000000004</v>
      </c>
      <c r="CV21" s="17">
        <v>20</v>
      </c>
      <c r="CW21" s="17">
        <v>0</v>
      </c>
      <c r="CX21" s="17">
        <v>70.7</v>
      </c>
      <c r="CY21" s="17">
        <v>0</v>
      </c>
      <c r="CZ21" s="17">
        <v>2.1</v>
      </c>
      <c r="DA21" s="17">
        <v>0</v>
      </c>
      <c r="DB21" s="17">
        <v>20.5</v>
      </c>
      <c r="DC21" s="17">
        <v>9.9</v>
      </c>
      <c r="DD21" s="17">
        <v>5.5</v>
      </c>
      <c r="DE21" s="17">
        <v>0</v>
      </c>
      <c r="DF21" s="17"/>
      <c r="DG21" s="17">
        <v>3.7</v>
      </c>
      <c r="DH21" s="17">
        <v>4.8</v>
      </c>
      <c r="DI21" s="17">
        <v>20.7</v>
      </c>
      <c r="DJ21" s="17">
        <v>20</v>
      </c>
      <c r="DK21" s="17">
        <v>18.8</v>
      </c>
      <c r="DL21" s="17">
        <v>3.3</v>
      </c>
      <c r="DM21" s="17">
        <v>18.5</v>
      </c>
      <c r="DN21" s="17">
        <v>0.2</v>
      </c>
      <c r="DO21" s="17">
        <v>0</v>
      </c>
      <c r="DP21" s="17">
        <v>13.6</v>
      </c>
      <c r="DQ21" s="17">
        <v>33.200000000000003</v>
      </c>
      <c r="DR21" s="17">
        <v>0.1</v>
      </c>
      <c r="DS21" s="17">
        <v>3.3</v>
      </c>
      <c r="DT21" s="17">
        <v>9</v>
      </c>
      <c r="DU21" s="17">
        <v>3.1</v>
      </c>
      <c r="DV21" s="17">
        <v>0.2</v>
      </c>
      <c r="DW21" s="17">
        <v>0</v>
      </c>
      <c r="DX21" s="17">
        <v>19.8</v>
      </c>
      <c r="DY21" s="17">
        <v>12.2</v>
      </c>
      <c r="DZ21" s="17">
        <v>19.7</v>
      </c>
      <c r="EA21" s="17">
        <v>20.3</v>
      </c>
      <c r="EB21" s="17">
        <v>13.5</v>
      </c>
      <c r="EC21" s="17">
        <v>4.3</v>
      </c>
      <c r="ED21" s="17">
        <v>0</v>
      </c>
      <c r="EE21" s="17">
        <v>0</v>
      </c>
      <c r="EF21" s="17">
        <v>4.5999999999999996</v>
      </c>
      <c r="EG21" s="17">
        <v>0</v>
      </c>
      <c r="EH21" s="17">
        <v>0</v>
      </c>
      <c r="EI21" s="17">
        <v>0</v>
      </c>
      <c r="EJ21" s="17">
        <v>21.5</v>
      </c>
      <c r="EK21" s="17">
        <v>8</v>
      </c>
      <c r="EL21" s="17">
        <v>6.7</v>
      </c>
      <c r="EM21" s="17">
        <v>20.399999999999999</v>
      </c>
      <c r="EN21" s="17">
        <v>20.399999999999999</v>
      </c>
      <c r="EO21" s="17">
        <v>20.100000000000001</v>
      </c>
      <c r="EP21" s="17">
        <v>0.7</v>
      </c>
      <c r="EQ21" s="17">
        <v>0</v>
      </c>
      <c r="ER21" s="17">
        <v>0</v>
      </c>
      <c r="ES21" s="17">
        <v>0</v>
      </c>
      <c r="ET21" s="17"/>
      <c r="EU21" s="17">
        <v>0</v>
      </c>
      <c r="EV21" s="17">
        <v>0</v>
      </c>
      <c r="EW21" s="17">
        <v>0</v>
      </c>
      <c r="EX21" s="17">
        <v>3.7</v>
      </c>
      <c r="EY21" s="17">
        <v>2.2999999999999998</v>
      </c>
      <c r="EZ21" s="17">
        <v>1.2</v>
      </c>
      <c r="FA21" s="17">
        <v>1.1000000000000001</v>
      </c>
      <c r="FB21" s="17">
        <v>0</v>
      </c>
      <c r="FC21" s="17">
        <v>8.1</v>
      </c>
      <c r="FD21" s="17">
        <v>20</v>
      </c>
      <c r="FE21" s="17">
        <v>20</v>
      </c>
      <c r="FF21" s="17">
        <v>8.6999999999999993</v>
      </c>
      <c r="FG21" s="17">
        <v>27.5</v>
      </c>
      <c r="FH21" s="17">
        <v>34.1</v>
      </c>
      <c r="FI21" s="17">
        <v>14.5</v>
      </c>
      <c r="FJ21" s="17">
        <v>4.0999999999999996</v>
      </c>
      <c r="FK21" s="17">
        <v>0</v>
      </c>
      <c r="FL21" s="17">
        <v>11</v>
      </c>
      <c r="FM21" s="17">
        <v>19.5</v>
      </c>
      <c r="FN21" s="17">
        <v>6767.7</v>
      </c>
      <c r="FO21" s="15"/>
      <c r="FP21" s="17">
        <v>24.4</v>
      </c>
      <c r="FQ21" s="17">
        <v>8.1</v>
      </c>
      <c r="FR21" s="17">
        <v>6</v>
      </c>
      <c r="FS21" s="17">
        <v>13.2</v>
      </c>
      <c r="FT21" s="17">
        <v>25.9</v>
      </c>
      <c r="FU21" s="17">
        <v>18.899999999999999</v>
      </c>
      <c r="FV21" s="17">
        <v>10.4</v>
      </c>
      <c r="FW21" s="17">
        <v>15.5</v>
      </c>
      <c r="FX21" s="17">
        <v>122.4</v>
      </c>
    </row>
    <row r="22" spans="1:180" ht="24" customHeight="1" x14ac:dyDescent="0.3">
      <c r="A22" s="16" t="s">
        <v>67</v>
      </c>
      <c r="B22" s="16" t="s">
        <v>839</v>
      </c>
      <c r="C22" s="17">
        <v>197.4</v>
      </c>
      <c r="D22" s="17">
        <v>625.1</v>
      </c>
      <c r="E22" s="17">
        <v>210.4</v>
      </c>
      <c r="F22" s="17"/>
      <c r="G22" s="17"/>
      <c r="H22" s="17">
        <v>88.7</v>
      </c>
      <c r="I22" s="17">
        <v>236.2</v>
      </c>
      <c r="J22" s="17"/>
      <c r="K22" s="17">
        <v>0</v>
      </c>
      <c r="L22" s="17">
        <v>125.2</v>
      </c>
      <c r="M22" s="17">
        <v>124.8</v>
      </c>
      <c r="N22" s="17">
        <v>125</v>
      </c>
      <c r="O22" s="17">
        <v>229.4</v>
      </c>
      <c r="P22" s="17">
        <v>205.1</v>
      </c>
      <c r="Q22" s="17">
        <v>109.3</v>
      </c>
      <c r="R22" s="17">
        <v>534.4</v>
      </c>
      <c r="S22" s="17">
        <v>10</v>
      </c>
      <c r="T22" s="17"/>
      <c r="U22" s="17"/>
      <c r="V22" s="17"/>
      <c r="W22" s="17"/>
      <c r="X22" s="17">
        <v>164.1</v>
      </c>
      <c r="Y22" s="17">
        <v>6.8</v>
      </c>
      <c r="Z22" s="17">
        <v>5.2</v>
      </c>
      <c r="AA22" s="17">
        <v>0</v>
      </c>
      <c r="AB22" s="17">
        <v>5.4</v>
      </c>
      <c r="AC22" s="17"/>
      <c r="AD22" s="17">
        <v>140.30000000000001</v>
      </c>
      <c r="AE22" s="17"/>
      <c r="AF22" s="17"/>
      <c r="AG22" s="17"/>
      <c r="AH22" s="17"/>
      <c r="AI22" s="17">
        <v>110</v>
      </c>
      <c r="AJ22" s="17">
        <v>168.8</v>
      </c>
      <c r="AK22" s="17"/>
      <c r="AL22" s="17"/>
      <c r="AM22" s="17"/>
      <c r="AN22" s="17">
        <v>6.5</v>
      </c>
      <c r="AO22" s="17">
        <v>457.1</v>
      </c>
      <c r="AP22" s="17">
        <v>81.400000000000006</v>
      </c>
      <c r="AQ22" s="17">
        <v>149.4</v>
      </c>
      <c r="AR22" s="17">
        <v>41.9</v>
      </c>
      <c r="AS22" s="17">
        <v>18.399999999999999</v>
      </c>
      <c r="AT22" s="17">
        <v>18.8</v>
      </c>
      <c r="AU22" s="17">
        <v>86</v>
      </c>
      <c r="AV22" s="17"/>
      <c r="AW22" s="17"/>
      <c r="AX22" s="17"/>
      <c r="AY22" s="17">
        <v>103.7</v>
      </c>
      <c r="AZ22" s="17">
        <v>42.6</v>
      </c>
      <c r="BA22" s="17">
        <v>45</v>
      </c>
      <c r="BB22" s="17">
        <v>4</v>
      </c>
      <c r="BC22" s="17">
        <v>17.2</v>
      </c>
      <c r="BD22" s="17">
        <v>164.6</v>
      </c>
      <c r="BE22" s="17"/>
      <c r="BF22" s="17"/>
      <c r="BG22" s="17">
        <v>0</v>
      </c>
      <c r="BH22" s="17"/>
      <c r="BI22" s="17"/>
      <c r="BJ22" s="17">
        <v>0</v>
      </c>
      <c r="BK22" s="17"/>
      <c r="BL22" s="17"/>
      <c r="BM22" s="17"/>
      <c r="BN22" s="17">
        <v>126.4</v>
      </c>
      <c r="BO22" s="17"/>
      <c r="BP22" s="17">
        <v>0</v>
      </c>
      <c r="BQ22" s="17">
        <v>0</v>
      </c>
      <c r="BR22" s="17"/>
      <c r="BS22" s="17">
        <v>39.4</v>
      </c>
      <c r="BT22" s="17">
        <v>28.3</v>
      </c>
      <c r="BU22" s="17"/>
      <c r="BV22" s="17"/>
      <c r="BW22" s="17"/>
      <c r="BX22" s="17">
        <v>0</v>
      </c>
      <c r="BY22" s="17"/>
      <c r="BZ22" s="17"/>
      <c r="CA22" s="17">
        <v>0</v>
      </c>
      <c r="CB22" s="17">
        <v>67.8</v>
      </c>
      <c r="CC22" s="17">
        <v>131.30000000000001</v>
      </c>
      <c r="CD22" s="17">
        <v>61.4</v>
      </c>
      <c r="CE22" s="17">
        <v>71.599999999999994</v>
      </c>
      <c r="CF22" s="17"/>
      <c r="CG22" s="17"/>
      <c r="CH22" s="17"/>
      <c r="CI22" s="17"/>
      <c r="CJ22" s="17">
        <v>140.69999999999999</v>
      </c>
      <c r="CK22" s="17">
        <v>141.80000000000001</v>
      </c>
      <c r="CL22" s="17">
        <v>146.4</v>
      </c>
      <c r="CM22" s="17">
        <v>0</v>
      </c>
      <c r="CN22" s="17"/>
      <c r="CO22" s="17"/>
      <c r="CP22" s="17"/>
      <c r="CQ22" s="17"/>
      <c r="CR22" s="17">
        <v>209.5</v>
      </c>
      <c r="CS22" s="17">
        <v>101</v>
      </c>
      <c r="CT22" s="17">
        <v>6.9</v>
      </c>
      <c r="CU22" s="17">
        <v>4.4000000000000004</v>
      </c>
      <c r="CV22" s="17">
        <v>20</v>
      </c>
      <c r="CW22" s="17">
        <v>0</v>
      </c>
      <c r="CX22" s="17">
        <v>82.5</v>
      </c>
      <c r="CY22" s="17">
        <v>0</v>
      </c>
      <c r="CZ22" s="17">
        <v>2.1</v>
      </c>
      <c r="DA22" s="17">
        <v>0</v>
      </c>
      <c r="DB22" s="17">
        <v>20.100000000000001</v>
      </c>
      <c r="DC22" s="17">
        <v>9.9</v>
      </c>
      <c r="DD22" s="17">
        <v>5.6</v>
      </c>
      <c r="DE22" s="17">
        <v>0</v>
      </c>
      <c r="DF22" s="17"/>
      <c r="DG22" s="17">
        <v>3.5</v>
      </c>
      <c r="DH22" s="17">
        <v>4.8</v>
      </c>
      <c r="DI22" s="17">
        <v>20</v>
      </c>
      <c r="DJ22" s="17">
        <v>20</v>
      </c>
      <c r="DK22" s="17">
        <v>18.8</v>
      </c>
      <c r="DL22" s="17">
        <v>3.3</v>
      </c>
      <c r="DM22" s="17">
        <v>18.5</v>
      </c>
      <c r="DN22" s="17">
        <v>2.4</v>
      </c>
      <c r="DO22" s="17">
        <v>2.7</v>
      </c>
      <c r="DP22" s="17">
        <v>15.2</v>
      </c>
      <c r="DQ22" s="17">
        <v>31.4</v>
      </c>
      <c r="DR22" s="17">
        <v>1.2</v>
      </c>
      <c r="DS22" s="17">
        <v>3.3</v>
      </c>
      <c r="DT22" s="17">
        <v>9</v>
      </c>
      <c r="DU22" s="17">
        <v>3</v>
      </c>
      <c r="DV22" s="17">
        <v>0.2</v>
      </c>
      <c r="DW22" s="17">
        <v>0</v>
      </c>
      <c r="DX22" s="17">
        <v>19.8</v>
      </c>
      <c r="DY22" s="17">
        <v>11.8</v>
      </c>
      <c r="DZ22" s="17">
        <v>19.899999999999999</v>
      </c>
      <c r="EA22" s="17">
        <v>20.2</v>
      </c>
      <c r="EB22" s="17">
        <v>14</v>
      </c>
      <c r="EC22" s="17">
        <v>5.4</v>
      </c>
      <c r="ED22" s="17">
        <v>1.5</v>
      </c>
      <c r="EE22" s="17">
        <v>0</v>
      </c>
      <c r="EF22" s="17">
        <v>2.4</v>
      </c>
      <c r="EG22" s="17">
        <v>0</v>
      </c>
      <c r="EH22" s="17">
        <v>0</v>
      </c>
      <c r="EI22" s="17">
        <v>0</v>
      </c>
      <c r="EJ22" s="17">
        <v>21.5</v>
      </c>
      <c r="EK22" s="17">
        <v>8</v>
      </c>
      <c r="EL22" s="17">
        <v>6.7</v>
      </c>
      <c r="EM22" s="17">
        <v>20.399999999999999</v>
      </c>
      <c r="EN22" s="17">
        <v>20.399999999999999</v>
      </c>
      <c r="EO22" s="17">
        <v>20.100000000000001</v>
      </c>
      <c r="EP22" s="17">
        <v>0.4</v>
      </c>
      <c r="EQ22" s="17">
        <v>7.4</v>
      </c>
      <c r="ER22" s="17">
        <v>0</v>
      </c>
      <c r="ES22" s="17">
        <v>9.9</v>
      </c>
      <c r="ET22" s="17"/>
      <c r="EU22" s="17">
        <v>8.4</v>
      </c>
      <c r="EV22" s="17">
        <v>9.4</v>
      </c>
      <c r="EW22" s="17">
        <v>7.7</v>
      </c>
      <c r="EX22" s="17">
        <v>3.7</v>
      </c>
      <c r="EY22" s="17">
        <v>2.2999999999999998</v>
      </c>
      <c r="EZ22" s="17">
        <v>1.2</v>
      </c>
      <c r="FA22" s="17">
        <v>1.1000000000000001</v>
      </c>
      <c r="FB22" s="17">
        <v>0</v>
      </c>
      <c r="FC22" s="17">
        <v>8.1</v>
      </c>
      <c r="FD22" s="17">
        <v>20</v>
      </c>
      <c r="FE22" s="17">
        <v>20</v>
      </c>
      <c r="FF22" s="17">
        <v>8.6999999999999993</v>
      </c>
      <c r="FG22" s="17">
        <v>27.2</v>
      </c>
      <c r="FH22" s="17">
        <v>34.1</v>
      </c>
      <c r="FI22" s="17">
        <v>14.7</v>
      </c>
      <c r="FJ22" s="17">
        <v>4.4000000000000004</v>
      </c>
      <c r="FK22" s="17">
        <v>0</v>
      </c>
      <c r="FL22" s="17">
        <v>11</v>
      </c>
      <c r="FM22" s="17">
        <v>18.7</v>
      </c>
      <c r="FN22" s="17">
        <v>6643.1</v>
      </c>
      <c r="FO22" s="15"/>
      <c r="FP22" s="17">
        <v>24.4</v>
      </c>
      <c r="FQ22" s="17">
        <v>8.1</v>
      </c>
      <c r="FR22" s="17">
        <v>6</v>
      </c>
      <c r="FS22" s="17">
        <v>13.2</v>
      </c>
      <c r="FT22" s="17">
        <v>25.9</v>
      </c>
      <c r="FU22" s="17">
        <v>18.899999999999999</v>
      </c>
      <c r="FV22" s="17">
        <v>10.3</v>
      </c>
      <c r="FW22" s="17">
        <v>15.5</v>
      </c>
      <c r="FX22" s="17">
        <v>122.3</v>
      </c>
    </row>
    <row r="23" spans="1:180" ht="24" customHeight="1" x14ac:dyDescent="0.3">
      <c r="A23" s="16" t="s">
        <v>67</v>
      </c>
      <c r="B23" s="16" t="s">
        <v>840</v>
      </c>
      <c r="C23" s="17">
        <v>201.6</v>
      </c>
      <c r="D23" s="17">
        <v>636.1</v>
      </c>
      <c r="E23" s="17">
        <v>213.9</v>
      </c>
      <c r="F23" s="17"/>
      <c r="G23" s="17"/>
      <c r="H23" s="17">
        <v>87.6</v>
      </c>
      <c r="I23" s="17">
        <v>239.1</v>
      </c>
      <c r="J23" s="17"/>
      <c r="K23" s="17">
        <v>0</v>
      </c>
      <c r="L23" s="17">
        <v>120.6</v>
      </c>
      <c r="M23" s="17">
        <v>120.3</v>
      </c>
      <c r="N23" s="17">
        <v>120.9</v>
      </c>
      <c r="O23" s="17">
        <v>216.7</v>
      </c>
      <c r="P23" s="17">
        <v>207</v>
      </c>
      <c r="Q23" s="17">
        <v>109</v>
      </c>
      <c r="R23" s="17">
        <v>559</v>
      </c>
      <c r="S23" s="17">
        <v>10.1</v>
      </c>
      <c r="T23" s="17"/>
      <c r="U23" s="17"/>
      <c r="V23" s="17"/>
      <c r="W23" s="17"/>
      <c r="X23" s="17">
        <v>162.1</v>
      </c>
      <c r="Y23" s="17">
        <v>7.4</v>
      </c>
      <c r="Z23" s="17">
        <v>5.6</v>
      </c>
      <c r="AA23" s="17">
        <v>0</v>
      </c>
      <c r="AB23" s="17">
        <v>6.8</v>
      </c>
      <c r="AC23" s="17"/>
      <c r="AD23" s="17">
        <v>142</v>
      </c>
      <c r="AE23" s="17"/>
      <c r="AF23" s="17"/>
      <c r="AG23" s="17"/>
      <c r="AH23" s="17"/>
      <c r="AI23" s="17">
        <v>109.7</v>
      </c>
      <c r="AJ23" s="17">
        <v>163.6</v>
      </c>
      <c r="AK23" s="17"/>
      <c r="AL23" s="17"/>
      <c r="AM23" s="17"/>
      <c r="AN23" s="17">
        <v>6.5</v>
      </c>
      <c r="AO23" s="17">
        <v>461.3</v>
      </c>
      <c r="AP23" s="17">
        <v>81.3</v>
      </c>
      <c r="AQ23" s="17">
        <v>150</v>
      </c>
      <c r="AR23" s="17">
        <v>42.1</v>
      </c>
      <c r="AS23" s="17">
        <v>18.600000000000001</v>
      </c>
      <c r="AT23" s="17">
        <v>18.8</v>
      </c>
      <c r="AU23" s="17">
        <v>90.9</v>
      </c>
      <c r="AV23" s="17"/>
      <c r="AW23" s="17"/>
      <c r="AX23" s="17"/>
      <c r="AY23" s="17">
        <v>105.8</v>
      </c>
      <c r="AZ23" s="17">
        <v>42.9</v>
      </c>
      <c r="BA23" s="17">
        <v>45.9</v>
      </c>
      <c r="BB23" s="17">
        <v>4</v>
      </c>
      <c r="BC23" s="17">
        <v>17</v>
      </c>
      <c r="BD23" s="17">
        <v>168.3</v>
      </c>
      <c r="BE23" s="17"/>
      <c r="BF23" s="17"/>
      <c r="BG23" s="17">
        <v>0</v>
      </c>
      <c r="BH23" s="17"/>
      <c r="BI23" s="17"/>
      <c r="BJ23" s="17">
        <v>0</v>
      </c>
      <c r="BK23" s="17"/>
      <c r="BL23" s="17"/>
      <c r="BM23" s="17"/>
      <c r="BN23" s="17">
        <v>127.6</v>
      </c>
      <c r="BO23" s="17"/>
      <c r="BP23" s="17">
        <v>0</v>
      </c>
      <c r="BQ23" s="17">
        <v>0</v>
      </c>
      <c r="BR23" s="17"/>
      <c r="BS23" s="17">
        <v>38.6</v>
      </c>
      <c r="BT23" s="17">
        <v>28.2</v>
      </c>
      <c r="BU23" s="17"/>
      <c r="BV23" s="17"/>
      <c r="BW23" s="17"/>
      <c r="BX23" s="17">
        <v>0</v>
      </c>
      <c r="BY23" s="17"/>
      <c r="BZ23" s="17"/>
      <c r="CA23" s="17">
        <v>0</v>
      </c>
      <c r="CB23" s="17">
        <v>72.7</v>
      </c>
      <c r="CC23" s="17">
        <v>132.9</v>
      </c>
      <c r="CD23" s="17">
        <v>62</v>
      </c>
      <c r="CE23" s="17">
        <v>71.599999999999994</v>
      </c>
      <c r="CF23" s="17"/>
      <c r="CG23" s="17"/>
      <c r="CH23" s="17"/>
      <c r="CI23" s="17"/>
      <c r="CJ23" s="17">
        <v>142.30000000000001</v>
      </c>
      <c r="CK23" s="17">
        <v>142.69999999999999</v>
      </c>
      <c r="CL23" s="17">
        <v>147.80000000000001</v>
      </c>
      <c r="CM23" s="17">
        <v>0</v>
      </c>
      <c r="CN23" s="17"/>
      <c r="CO23" s="17"/>
      <c r="CP23" s="17"/>
      <c r="CQ23" s="17"/>
      <c r="CR23" s="17">
        <v>209.4</v>
      </c>
      <c r="CS23" s="17">
        <v>101</v>
      </c>
      <c r="CT23" s="17">
        <v>7</v>
      </c>
      <c r="CU23" s="17">
        <v>4.4000000000000004</v>
      </c>
      <c r="CV23" s="17">
        <v>20</v>
      </c>
      <c r="CW23" s="17">
        <v>0</v>
      </c>
      <c r="CX23" s="17">
        <v>91.8</v>
      </c>
      <c r="CY23" s="17">
        <v>12.9</v>
      </c>
      <c r="CZ23" s="17">
        <v>2.8</v>
      </c>
      <c r="DA23" s="17">
        <v>0</v>
      </c>
      <c r="DB23" s="17">
        <v>20.3</v>
      </c>
      <c r="DC23" s="17">
        <v>9.9</v>
      </c>
      <c r="DD23" s="17">
        <v>5.4</v>
      </c>
      <c r="DE23" s="17">
        <v>0</v>
      </c>
      <c r="DF23" s="17"/>
      <c r="DG23" s="17">
        <v>3.5</v>
      </c>
      <c r="DH23" s="17">
        <v>4.8</v>
      </c>
      <c r="DI23" s="17">
        <v>20.399999999999999</v>
      </c>
      <c r="DJ23" s="17">
        <v>20</v>
      </c>
      <c r="DK23" s="17">
        <v>18.8</v>
      </c>
      <c r="DL23" s="17">
        <v>3.3</v>
      </c>
      <c r="DM23" s="17">
        <v>18.5</v>
      </c>
      <c r="DN23" s="17">
        <v>9.6999999999999993</v>
      </c>
      <c r="DO23" s="17">
        <v>11.3</v>
      </c>
      <c r="DP23" s="17">
        <v>18</v>
      </c>
      <c r="DQ23" s="17">
        <v>36.700000000000003</v>
      </c>
      <c r="DR23" s="17">
        <v>2.5</v>
      </c>
      <c r="DS23" s="17">
        <v>3.3</v>
      </c>
      <c r="DT23" s="17">
        <v>9</v>
      </c>
      <c r="DU23" s="17">
        <v>3</v>
      </c>
      <c r="DV23" s="17">
        <v>0.2</v>
      </c>
      <c r="DW23" s="17">
        <v>0</v>
      </c>
      <c r="DX23" s="17">
        <v>19.8</v>
      </c>
      <c r="DY23" s="17">
        <v>12.3</v>
      </c>
      <c r="DZ23" s="17">
        <v>19.7</v>
      </c>
      <c r="EA23" s="17">
        <v>20.2</v>
      </c>
      <c r="EB23" s="17">
        <v>10.5</v>
      </c>
      <c r="EC23" s="17">
        <v>7.6</v>
      </c>
      <c r="ED23" s="17">
        <v>9.3000000000000007</v>
      </c>
      <c r="EE23" s="17">
        <v>0</v>
      </c>
      <c r="EF23" s="17">
        <v>0.2</v>
      </c>
      <c r="EG23" s="17">
        <v>0</v>
      </c>
      <c r="EH23" s="17">
        <v>0</v>
      </c>
      <c r="EI23" s="17">
        <v>2.4</v>
      </c>
      <c r="EJ23" s="17">
        <v>21.5</v>
      </c>
      <c r="EK23" s="17">
        <v>8</v>
      </c>
      <c r="EL23" s="17">
        <v>6.7</v>
      </c>
      <c r="EM23" s="17">
        <v>20.399999999999999</v>
      </c>
      <c r="EN23" s="17">
        <v>20.399999999999999</v>
      </c>
      <c r="EO23" s="17">
        <v>20.100000000000001</v>
      </c>
      <c r="EP23" s="17">
        <v>1.2</v>
      </c>
      <c r="EQ23" s="17">
        <v>44.3</v>
      </c>
      <c r="ER23" s="17">
        <v>1.6</v>
      </c>
      <c r="ES23" s="17">
        <v>32.799999999999997</v>
      </c>
      <c r="ET23" s="17"/>
      <c r="EU23" s="17">
        <v>8.9</v>
      </c>
      <c r="EV23" s="17">
        <v>6.7</v>
      </c>
      <c r="EW23" s="17">
        <v>24.4</v>
      </c>
      <c r="EX23" s="17">
        <v>3.7</v>
      </c>
      <c r="EY23" s="17">
        <v>2.2999999999999998</v>
      </c>
      <c r="EZ23" s="17">
        <v>1.2</v>
      </c>
      <c r="FA23" s="17">
        <v>1.1000000000000001</v>
      </c>
      <c r="FB23" s="17">
        <v>0.9</v>
      </c>
      <c r="FC23" s="17">
        <v>8.1999999999999993</v>
      </c>
      <c r="FD23" s="17">
        <v>20</v>
      </c>
      <c r="FE23" s="17">
        <v>20</v>
      </c>
      <c r="FF23" s="17">
        <v>8.9</v>
      </c>
      <c r="FG23" s="17">
        <v>27.4</v>
      </c>
      <c r="FH23" s="17">
        <v>34.200000000000003</v>
      </c>
      <c r="FI23" s="17">
        <v>14.7</v>
      </c>
      <c r="FJ23" s="17">
        <v>4.2</v>
      </c>
      <c r="FK23" s="17">
        <v>0</v>
      </c>
      <c r="FL23" s="17">
        <v>10.8</v>
      </c>
      <c r="FM23" s="17">
        <v>18.100000000000001</v>
      </c>
      <c r="FN23" s="17">
        <v>6821.5</v>
      </c>
      <c r="FO23" s="15"/>
      <c r="FP23" s="17">
        <v>24.4</v>
      </c>
      <c r="FQ23" s="17">
        <v>8.1</v>
      </c>
      <c r="FR23" s="17">
        <v>6</v>
      </c>
      <c r="FS23" s="17">
        <v>13.2</v>
      </c>
      <c r="FT23" s="17">
        <v>25.9</v>
      </c>
      <c r="FU23" s="17">
        <v>18.899999999999999</v>
      </c>
      <c r="FV23" s="17">
        <v>10.4</v>
      </c>
      <c r="FW23" s="17">
        <v>15.5</v>
      </c>
      <c r="FX23" s="17">
        <v>122.4</v>
      </c>
    </row>
    <row r="24" spans="1:180" ht="24" customHeight="1" x14ac:dyDescent="0.3">
      <c r="A24" s="16" t="s">
        <v>67</v>
      </c>
      <c r="B24" s="16" t="s">
        <v>841</v>
      </c>
      <c r="C24" s="17">
        <v>201.6</v>
      </c>
      <c r="D24" s="17">
        <v>640.6</v>
      </c>
      <c r="E24" s="17">
        <v>214.2</v>
      </c>
      <c r="F24" s="17"/>
      <c r="G24" s="17"/>
      <c r="H24" s="17">
        <v>90.5</v>
      </c>
      <c r="I24" s="17">
        <v>242.8</v>
      </c>
      <c r="J24" s="17"/>
      <c r="K24" s="17">
        <v>0</v>
      </c>
      <c r="L24" s="17">
        <v>112.9</v>
      </c>
      <c r="M24" s="17">
        <v>113.2</v>
      </c>
      <c r="N24" s="17">
        <v>112.9</v>
      </c>
      <c r="O24" s="17">
        <v>207.9</v>
      </c>
      <c r="P24" s="17">
        <v>188.4</v>
      </c>
      <c r="Q24" s="17">
        <v>105.9</v>
      </c>
      <c r="R24" s="17">
        <v>560</v>
      </c>
      <c r="S24" s="17">
        <v>10.199999999999999</v>
      </c>
      <c r="T24" s="17"/>
      <c r="U24" s="17"/>
      <c r="V24" s="17"/>
      <c r="W24" s="17"/>
      <c r="X24" s="17">
        <v>170.7</v>
      </c>
      <c r="Y24" s="17">
        <v>7.7</v>
      </c>
      <c r="Z24" s="17">
        <v>5.7</v>
      </c>
      <c r="AA24" s="17">
        <v>0</v>
      </c>
      <c r="AB24" s="17">
        <v>6.6</v>
      </c>
      <c r="AC24" s="17"/>
      <c r="AD24" s="17">
        <v>142.1</v>
      </c>
      <c r="AE24" s="17"/>
      <c r="AF24" s="17"/>
      <c r="AG24" s="17"/>
      <c r="AH24" s="17"/>
      <c r="AI24" s="17">
        <v>109.9</v>
      </c>
      <c r="AJ24" s="17">
        <v>139.4</v>
      </c>
      <c r="AK24" s="17"/>
      <c r="AL24" s="17"/>
      <c r="AM24" s="17"/>
      <c r="AN24" s="17">
        <v>6.5</v>
      </c>
      <c r="AO24" s="17">
        <v>459.9</v>
      </c>
      <c r="AP24" s="17">
        <v>81.099999999999994</v>
      </c>
      <c r="AQ24" s="17">
        <v>152.30000000000001</v>
      </c>
      <c r="AR24" s="17">
        <v>42</v>
      </c>
      <c r="AS24" s="17">
        <v>18.5</v>
      </c>
      <c r="AT24" s="17">
        <v>18.8</v>
      </c>
      <c r="AU24" s="17">
        <v>95.4</v>
      </c>
      <c r="AV24" s="17"/>
      <c r="AW24" s="17"/>
      <c r="AX24" s="17"/>
      <c r="AY24" s="17">
        <v>107</v>
      </c>
      <c r="AZ24" s="17">
        <v>44.8</v>
      </c>
      <c r="BA24" s="17">
        <v>46.7</v>
      </c>
      <c r="BB24" s="17">
        <v>4</v>
      </c>
      <c r="BC24" s="17">
        <v>17.399999999999999</v>
      </c>
      <c r="BD24" s="17">
        <v>169.7</v>
      </c>
      <c r="BE24" s="17"/>
      <c r="BF24" s="17"/>
      <c r="BG24" s="17">
        <v>0</v>
      </c>
      <c r="BH24" s="17"/>
      <c r="BI24" s="17"/>
      <c r="BJ24" s="17">
        <v>0</v>
      </c>
      <c r="BK24" s="17"/>
      <c r="BL24" s="17"/>
      <c r="BM24" s="17"/>
      <c r="BN24" s="17">
        <v>128.30000000000001</v>
      </c>
      <c r="BO24" s="17"/>
      <c r="BP24" s="17">
        <v>0</v>
      </c>
      <c r="BQ24" s="17">
        <v>0</v>
      </c>
      <c r="BR24" s="17"/>
      <c r="BS24" s="17">
        <v>39.200000000000003</v>
      </c>
      <c r="BT24" s="17">
        <v>28.4</v>
      </c>
      <c r="BU24" s="17"/>
      <c r="BV24" s="17"/>
      <c r="BW24" s="17"/>
      <c r="BX24" s="17">
        <v>0</v>
      </c>
      <c r="BY24" s="17"/>
      <c r="BZ24" s="17"/>
      <c r="CA24" s="17">
        <v>0</v>
      </c>
      <c r="CB24" s="17">
        <v>65.400000000000006</v>
      </c>
      <c r="CC24" s="17">
        <v>135.19999999999999</v>
      </c>
      <c r="CD24" s="17">
        <v>61.9</v>
      </c>
      <c r="CE24" s="17">
        <v>71.2</v>
      </c>
      <c r="CF24" s="17"/>
      <c r="CG24" s="17"/>
      <c r="CH24" s="17"/>
      <c r="CI24" s="17"/>
      <c r="CJ24" s="17">
        <v>106.6</v>
      </c>
      <c r="CK24" s="17">
        <v>106.2</v>
      </c>
      <c r="CL24" s="17">
        <v>127.9</v>
      </c>
      <c r="CM24" s="17">
        <v>0</v>
      </c>
      <c r="CN24" s="17"/>
      <c r="CO24" s="17"/>
      <c r="CP24" s="17"/>
      <c r="CQ24" s="17"/>
      <c r="CR24" s="17">
        <v>209.6</v>
      </c>
      <c r="CS24" s="17">
        <v>101</v>
      </c>
      <c r="CT24" s="17">
        <v>7</v>
      </c>
      <c r="CU24" s="17">
        <v>4.4000000000000004</v>
      </c>
      <c r="CV24" s="17">
        <v>20</v>
      </c>
      <c r="CW24" s="17">
        <v>0</v>
      </c>
      <c r="CX24" s="17">
        <v>107.3</v>
      </c>
      <c r="CY24" s="17">
        <v>36.799999999999997</v>
      </c>
      <c r="CZ24" s="17">
        <v>2.9</v>
      </c>
      <c r="DA24" s="17">
        <v>0</v>
      </c>
      <c r="DB24" s="17">
        <v>20.399999999999999</v>
      </c>
      <c r="DC24" s="17">
        <v>10</v>
      </c>
      <c r="DD24" s="17">
        <v>5.4</v>
      </c>
      <c r="DE24" s="17">
        <v>0</v>
      </c>
      <c r="DF24" s="17"/>
      <c r="DG24" s="17">
        <v>3.5</v>
      </c>
      <c r="DH24" s="17">
        <v>4.8</v>
      </c>
      <c r="DI24" s="17">
        <v>20.5</v>
      </c>
      <c r="DJ24" s="17">
        <v>20</v>
      </c>
      <c r="DK24" s="17">
        <v>18.899999999999999</v>
      </c>
      <c r="DL24" s="17">
        <v>3.4</v>
      </c>
      <c r="DM24" s="17">
        <v>18.5</v>
      </c>
      <c r="DN24" s="17">
        <v>12.5</v>
      </c>
      <c r="DO24" s="17">
        <v>15.6</v>
      </c>
      <c r="DP24" s="17">
        <v>14.9</v>
      </c>
      <c r="DQ24" s="17">
        <v>30.4</v>
      </c>
      <c r="DR24" s="17">
        <v>7.3</v>
      </c>
      <c r="DS24" s="17">
        <v>3.3</v>
      </c>
      <c r="DT24" s="17">
        <v>8.6999999999999993</v>
      </c>
      <c r="DU24" s="17">
        <v>3</v>
      </c>
      <c r="DV24" s="17">
        <v>0.2</v>
      </c>
      <c r="DW24" s="17">
        <v>0.1</v>
      </c>
      <c r="DX24" s="17">
        <v>19.8</v>
      </c>
      <c r="DY24" s="17">
        <v>12.2</v>
      </c>
      <c r="DZ24" s="17">
        <v>20.100000000000001</v>
      </c>
      <c r="EA24" s="17">
        <v>20.3</v>
      </c>
      <c r="EB24" s="17">
        <v>11.3</v>
      </c>
      <c r="EC24" s="17">
        <v>9.6</v>
      </c>
      <c r="ED24" s="17">
        <v>15</v>
      </c>
      <c r="EE24" s="17">
        <v>0</v>
      </c>
      <c r="EF24" s="17">
        <v>1.6</v>
      </c>
      <c r="EG24" s="17">
        <v>0</v>
      </c>
      <c r="EH24" s="17">
        <v>0</v>
      </c>
      <c r="EI24" s="17">
        <v>11.9</v>
      </c>
      <c r="EJ24" s="17">
        <v>21.5</v>
      </c>
      <c r="EK24" s="17">
        <v>8</v>
      </c>
      <c r="EL24" s="17">
        <v>6.7</v>
      </c>
      <c r="EM24" s="17">
        <v>20.399999999999999</v>
      </c>
      <c r="EN24" s="17">
        <v>20.399999999999999</v>
      </c>
      <c r="EO24" s="17">
        <v>20.100000000000001</v>
      </c>
      <c r="EP24" s="17">
        <v>1.7</v>
      </c>
      <c r="EQ24" s="17">
        <v>117</v>
      </c>
      <c r="ER24" s="17">
        <v>3.5</v>
      </c>
      <c r="ES24" s="17">
        <v>55.9</v>
      </c>
      <c r="ET24" s="17"/>
      <c r="EU24" s="17">
        <v>7.4</v>
      </c>
      <c r="EV24" s="17">
        <v>3.9</v>
      </c>
      <c r="EW24" s="17">
        <v>39</v>
      </c>
      <c r="EX24" s="17">
        <v>3.7</v>
      </c>
      <c r="EY24" s="17">
        <v>2.2999999999999998</v>
      </c>
      <c r="EZ24" s="17">
        <v>1.2</v>
      </c>
      <c r="FA24" s="17">
        <v>1.1000000000000001</v>
      </c>
      <c r="FB24" s="17">
        <v>2.4</v>
      </c>
      <c r="FC24" s="17">
        <v>8.1999999999999993</v>
      </c>
      <c r="FD24" s="17">
        <v>19.8</v>
      </c>
      <c r="FE24" s="17">
        <v>19.8</v>
      </c>
      <c r="FF24" s="17">
        <v>8.8000000000000007</v>
      </c>
      <c r="FG24" s="17">
        <v>27.4</v>
      </c>
      <c r="FH24" s="17">
        <v>34.299999999999997</v>
      </c>
      <c r="FI24" s="17">
        <v>14.7</v>
      </c>
      <c r="FJ24" s="17">
        <v>4.2</v>
      </c>
      <c r="FK24" s="17">
        <v>0</v>
      </c>
      <c r="FL24" s="17">
        <v>11.1</v>
      </c>
      <c r="FM24" s="17">
        <v>19.600000000000001</v>
      </c>
      <c r="FN24" s="17">
        <v>6853.9</v>
      </c>
      <c r="FO24" s="15"/>
      <c r="FP24" s="17">
        <v>24.4</v>
      </c>
      <c r="FQ24" s="17">
        <v>8.1</v>
      </c>
      <c r="FR24" s="17">
        <v>6</v>
      </c>
      <c r="FS24" s="17">
        <v>13.2</v>
      </c>
      <c r="FT24" s="17">
        <v>25.9</v>
      </c>
      <c r="FU24" s="17">
        <v>18.899999999999999</v>
      </c>
      <c r="FV24" s="17">
        <v>10.199999999999999</v>
      </c>
      <c r="FW24" s="17">
        <v>15.6</v>
      </c>
      <c r="FX24" s="17">
        <v>122.3</v>
      </c>
    </row>
    <row r="25" spans="1:180" ht="24" customHeight="1" x14ac:dyDescent="0.3">
      <c r="A25" s="16" t="s">
        <v>67</v>
      </c>
      <c r="B25" s="16" t="s">
        <v>842</v>
      </c>
      <c r="C25" s="17">
        <v>203.9</v>
      </c>
      <c r="D25" s="17">
        <v>641.1</v>
      </c>
      <c r="E25" s="17">
        <v>215.2</v>
      </c>
      <c r="F25" s="17"/>
      <c r="G25" s="17"/>
      <c r="H25" s="17">
        <v>90.9</v>
      </c>
      <c r="I25" s="17">
        <v>241.5</v>
      </c>
      <c r="J25" s="17"/>
      <c r="K25" s="17">
        <v>0</v>
      </c>
      <c r="L25" s="17">
        <v>132.5</v>
      </c>
      <c r="M25" s="17">
        <v>133.19999999999999</v>
      </c>
      <c r="N25" s="17">
        <v>132.69999999999999</v>
      </c>
      <c r="O25" s="17">
        <v>222.6</v>
      </c>
      <c r="P25" s="17">
        <v>109.5</v>
      </c>
      <c r="Q25" s="17">
        <v>74.2</v>
      </c>
      <c r="R25" s="17">
        <v>561.9</v>
      </c>
      <c r="S25" s="17">
        <v>10.3</v>
      </c>
      <c r="T25" s="17"/>
      <c r="U25" s="17"/>
      <c r="V25" s="17"/>
      <c r="W25" s="17"/>
      <c r="X25" s="17">
        <v>165.3</v>
      </c>
      <c r="Y25" s="17">
        <v>7.6</v>
      </c>
      <c r="Z25" s="17">
        <v>5.2</v>
      </c>
      <c r="AA25" s="17">
        <v>0</v>
      </c>
      <c r="AB25" s="17">
        <v>6.8</v>
      </c>
      <c r="AC25" s="17"/>
      <c r="AD25" s="17">
        <v>143.19999999999999</v>
      </c>
      <c r="AE25" s="17"/>
      <c r="AF25" s="17"/>
      <c r="AG25" s="17"/>
      <c r="AH25" s="17"/>
      <c r="AI25" s="17">
        <v>109.9</v>
      </c>
      <c r="AJ25" s="17">
        <v>164.7</v>
      </c>
      <c r="AK25" s="17"/>
      <c r="AL25" s="17"/>
      <c r="AM25" s="17"/>
      <c r="AN25" s="17">
        <v>6.5</v>
      </c>
      <c r="AO25" s="17">
        <v>460.5</v>
      </c>
      <c r="AP25" s="17">
        <v>81.400000000000006</v>
      </c>
      <c r="AQ25" s="17">
        <v>151.9</v>
      </c>
      <c r="AR25" s="17">
        <v>42</v>
      </c>
      <c r="AS25" s="17">
        <v>18.600000000000001</v>
      </c>
      <c r="AT25" s="17">
        <v>18.8</v>
      </c>
      <c r="AU25" s="17">
        <v>92.3</v>
      </c>
      <c r="AV25" s="17"/>
      <c r="AW25" s="17"/>
      <c r="AX25" s="17"/>
      <c r="AY25" s="17">
        <v>106.6</v>
      </c>
      <c r="AZ25" s="17">
        <v>44.6</v>
      </c>
      <c r="BA25" s="17">
        <v>46.2</v>
      </c>
      <c r="BB25" s="17">
        <v>4</v>
      </c>
      <c r="BC25" s="17">
        <v>17.5</v>
      </c>
      <c r="BD25" s="17">
        <v>169.7</v>
      </c>
      <c r="BE25" s="17"/>
      <c r="BF25" s="17"/>
      <c r="BG25" s="17">
        <v>0</v>
      </c>
      <c r="BH25" s="17"/>
      <c r="BI25" s="17"/>
      <c r="BJ25" s="17">
        <v>0</v>
      </c>
      <c r="BK25" s="17"/>
      <c r="BL25" s="17"/>
      <c r="BM25" s="17"/>
      <c r="BN25" s="17">
        <v>128.1</v>
      </c>
      <c r="BO25" s="17"/>
      <c r="BP25" s="17">
        <v>0</v>
      </c>
      <c r="BQ25" s="17">
        <v>0</v>
      </c>
      <c r="BR25" s="17"/>
      <c r="BS25" s="17">
        <v>39</v>
      </c>
      <c r="BT25" s="17">
        <v>28.3</v>
      </c>
      <c r="BU25" s="17"/>
      <c r="BV25" s="17"/>
      <c r="BW25" s="17"/>
      <c r="BX25" s="17">
        <v>0</v>
      </c>
      <c r="BY25" s="17"/>
      <c r="BZ25" s="17"/>
      <c r="CA25" s="17">
        <v>0</v>
      </c>
      <c r="CB25" s="17">
        <v>102.7</v>
      </c>
      <c r="CC25" s="17">
        <v>135.30000000000001</v>
      </c>
      <c r="CD25" s="17">
        <v>61.9</v>
      </c>
      <c r="CE25" s="17">
        <v>69.3</v>
      </c>
      <c r="CF25" s="17"/>
      <c r="CG25" s="17"/>
      <c r="CH25" s="17"/>
      <c r="CI25" s="17"/>
      <c r="CJ25" s="17">
        <v>102.6</v>
      </c>
      <c r="CK25" s="17">
        <v>102.4</v>
      </c>
      <c r="CL25" s="17">
        <v>122.3</v>
      </c>
      <c r="CM25" s="17">
        <v>0</v>
      </c>
      <c r="CN25" s="17"/>
      <c r="CO25" s="17"/>
      <c r="CP25" s="17"/>
      <c r="CQ25" s="17"/>
      <c r="CR25" s="17">
        <v>209.3</v>
      </c>
      <c r="CS25" s="17">
        <v>101</v>
      </c>
      <c r="CT25" s="17">
        <v>7</v>
      </c>
      <c r="CU25" s="17">
        <v>4.4000000000000004</v>
      </c>
      <c r="CV25" s="17">
        <v>20</v>
      </c>
      <c r="CW25" s="17">
        <v>0.1</v>
      </c>
      <c r="CX25" s="17">
        <v>115.3</v>
      </c>
      <c r="CY25" s="17">
        <v>64.900000000000006</v>
      </c>
      <c r="CZ25" s="17">
        <v>3.4</v>
      </c>
      <c r="DA25" s="17">
        <v>0</v>
      </c>
      <c r="DB25" s="17">
        <v>20.399999999999999</v>
      </c>
      <c r="DC25" s="17">
        <v>10</v>
      </c>
      <c r="DD25" s="17">
        <v>5.6</v>
      </c>
      <c r="DE25" s="17">
        <v>0</v>
      </c>
      <c r="DF25" s="17"/>
      <c r="DG25" s="17">
        <v>3.3</v>
      </c>
      <c r="DH25" s="17">
        <v>4.7</v>
      </c>
      <c r="DI25" s="17">
        <v>20.5</v>
      </c>
      <c r="DJ25" s="17">
        <v>20</v>
      </c>
      <c r="DK25" s="17">
        <v>18.8</v>
      </c>
      <c r="DL25" s="17">
        <v>3.4</v>
      </c>
      <c r="DM25" s="17">
        <v>18.5</v>
      </c>
      <c r="DN25" s="17">
        <v>14.1</v>
      </c>
      <c r="DO25" s="17">
        <v>17.2</v>
      </c>
      <c r="DP25" s="17">
        <v>20.9</v>
      </c>
      <c r="DQ25" s="17">
        <v>43</v>
      </c>
      <c r="DR25" s="17">
        <v>5</v>
      </c>
      <c r="DS25" s="17">
        <v>3.2</v>
      </c>
      <c r="DT25" s="17">
        <v>8.6999999999999993</v>
      </c>
      <c r="DU25" s="17">
        <v>3.1</v>
      </c>
      <c r="DV25" s="17">
        <v>0.2</v>
      </c>
      <c r="DW25" s="17">
        <v>0.1</v>
      </c>
      <c r="DX25" s="17">
        <v>19.8</v>
      </c>
      <c r="DY25" s="17">
        <v>11.5</v>
      </c>
      <c r="DZ25" s="17">
        <v>20.3</v>
      </c>
      <c r="EA25" s="17">
        <v>20.3</v>
      </c>
      <c r="EB25" s="17">
        <v>13.4</v>
      </c>
      <c r="EC25" s="17">
        <v>5.4</v>
      </c>
      <c r="ED25" s="17">
        <v>24.6</v>
      </c>
      <c r="EE25" s="17">
        <v>0</v>
      </c>
      <c r="EF25" s="17">
        <v>0</v>
      </c>
      <c r="EG25" s="17">
        <v>0</v>
      </c>
      <c r="EH25" s="17">
        <v>0</v>
      </c>
      <c r="EI25" s="17">
        <v>20.100000000000001</v>
      </c>
      <c r="EJ25" s="17">
        <v>21.5</v>
      </c>
      <c r="EK25" s="17">
        <v>8</v>
      </c>
      <c r="EL25" s="17">
        <v>6.8</v>
      </c>
      <c r="EM25" s="17">
        <v>20.399999999999999</v>
      </c>
      <c r="EN25" s="17">
        <v>20.399999999999999</v>
      </c>
      <c r="EO25" s="17">
        <v>20.100000000000001</v>
      </c>
      <c r="EP25" s="17">
        <v>3</v>
      </c>
      <c r="EQ25" s="17">
        <v>208.3</v>
      </c>
      <c r="ER25" s="17">
        <v>5.6</v>
      </c>
      <c r="ES25" s="17">
        <v>100.5</v>
      </c>
      <c r="ET25" s="17"/>
      <c r="EU25" s="17">
        <v>5.0999999999999996</v>
      </c>
      <c r="EV25" s="17">
        <v>3</v>
      </c>
      <c r="EW25" s="17">
        <v>70.5</v>
      </c>
      <c r="EX25" s="17">
        <v>3.7</v>
      </c>
      <c r="EY25" s="17">
        <v>2.2999999999999998</v>
      </c>
      <c r="EZ25" s="17">
        <v>1.2</v>
      </c>
      <c r="FA25" s="17">
        <v>1.1000000000000001</v>
      </c>
      <c r="FB25" s="17">
        <v>5.8</v>
      </c>
      <c r="FC25" s="17">
        <v>8.1999999999999993</v>
      </c>
      <c r="FD25" s="17">
        <v>20</v>
      </c>
      <c r="FE25" s="17">
        <v>20</v>
      </c>
      <c r="FF25" s="17">
        <v>8.8000000000000007</v>
      </c>
      <c r="FG25" s="17">
        <v>27.2</v>
      </c>
      <c r="FH25" s="17">
        <v>33.9</v>
      </c>
      <c r="FI25" s="17">
        <v>14.2</v>
      </c>
      <c r="FJ25" s="17">
        <v>4.5999999999999996</v>
      </c>
      <c r="FK25" s="17">
        <v>0</v>
      </c>
      <c r="FL25" s="17">
        <v>11.1</v>
      </c>
      <c r="FM25" s="17">
        <v>19.3</v>
      </c>
      <c r="FN25" s="17">
        <v>7100.8</v>
      </c>
      <c r="FO25" s="15"/>
      <c r="FP25" s="17">
        <v>24.4</v>
      </c>
      <c r="FQ25" s="17">
        <v>8.1</v>
      </c>
      <c r="FR25" s="17">
        <v>6</v>
      </c>
      <c r="FS25" s="17">
        <v>13.2</v>
      </c>
      <c r="FT25" s="17">
        <v>25.8</v>
      </c>
      <c r="FU25" s="17">
        <v>18.899999999999999</v>
      </c>
      <c r="FV25" s="17">
        <v>10.1</v>
      </c>
      <c r="FW25" s="17">
        <v>15.5</v>
      </c>
      <c r="FX25" s="17">
        <v>122</v>
      </c>
    </row>
    <row r="26" spans="1:180" ht="24" customHeight="1" x14ac:dyDescent="0.3">
      <c r="A26" s="18" t="s">
        <v>67</v>
      </c>
      <c r="B26" s="18" t="s">
        <v>843</v>
      </c>
      <c r="C26" s="19">
        <v>205.2</v>
      </c>
      <c r="D26" s="19">
        <v>647.70000000000005</v>
      </c>
      <c r="E26" s="19">
        <v>216.9</v>
      </c>
      <c r="F26" s="19"/>
      <c r="G26" s="19"/>
      <c r="H26" s="19">
        <v>90.5</v>
      </c>
      <c r="I26" s="19">
        <v>245.4</v>
      </c>
      <c r="J26" s="19"/>
      <c r="K26" s="19">
        <v>0</v>
      </c>
      <c r="L26" s="19">
        <v>141.6</v>
      </c>
      <c r="M26" s="19">
        <v>140.69999999999999</v>
      </c>
      <c r="N26" s="19">
        <v>140.5</v>
      </c>
      <c r="O26" s="19">
        <v>230.5</v>
      </c>
      <c r="P26" s="19">
        <v>109.6</v>
      </c>
      <c r="Q26" s="19">
        <v>69</v>
      </c>
      <c r="R26" s="19">
        <v>572.6</v>
      </c>
      <c r="S26" s="19">
        <v>10.3</v>
      </c>
      <c r="T26" s="19"/>
      <c r="U26" s="19"/>
      <c r="V26" s="19"/>
      <c r="W26" s="19"/>
      <c r="X26" s="19">
        <v>172</v>
      </c>
      <c r="Y26" s="19">
        <v>7.8</v>
      </c>
      <c r="Z26" s="19">
        <v>5.3</v>
      </c>
      <c r="AA26" s="19">
        <v>0</v>
      </c>
      <c r="AB26" s="19">
        <v>6.9</v>
      </c>
      <c r="AC26" s="19"/>
      <c r="AD26" s="19">
        <v>143.19999999999999</v>
      </c>
      <c r="AE26" s="19"/>
      <c r="AF26" s="19"/>
      <c r="AG26" s="19"/>
      <c r="AH26" s="19"/>
      <c r="AI26" s="19">
        <v>110.1</v>
      </c>
      <c r="AJ26" s="19">
        <v>207.8</v>
      </c>
      <c r="AK26" s="19"/>
      <c r="AL26" s="19"/>
      <c r="AM26" s="19"/>
      <c r="AN26" s="19">
        <v>6.5</v>
      </c>
      <c r="AO26" s="19">
        <v>460</v>
      </c>
      <c r="AP26" s="19">
        <v>81.400000000000006</v>
      </c>
      <c r="AQ26" s="19">
        <v>152.6</v>
      </c>
      <c r="AR26" s="19">
        <v>42.1</v>
      </c>
      <c r="AS26" s="19">
        <v>18.600000000000001</v>
      </c>
      <c r="AT26" s="19">
        <v>18.8</v>
      </c>
      <c r="AU26" s="19">
        <v>94.5</v>
      </c>
      <c r="AV26" s="19"/>
      <c r="AW26" s="19"/>
      <c r="AX26" s="19"/>
      <c r="AY26" s="19">
        <v>107.7</v>
      </c>
      <c r="AZ26" s="19">
        <v>44.7</v>
      </c>
      <c r="BA26" s="19">
        <v>46.8</v>
      </c>
      <c r="BB26" s="19">
        <v>4</v>
      </c>
      <c r="BC26" s="19">
        <v>17.600000000000001</v>
      </c>
      <c r="BD26" s="19">
        <v>171.7</v>
      </c>
      <c r="BE26" s="19"/>
      <c r="BF26" s="19"/>
      <c r="BG26" s="19">
        <v>0</v>
      </c>
      <c r="BH26" s="19"/>
      <c r="BI26" s="19"/>
      <c r="BJ26" s="19">
        <v>0</v>
      </c>
      <c r="BK26" s="19"/>
      <c r="BL26" s="19"/>
      <c r="BM26" s="19"/>
      <c r="BN26" s="19">
        <v>129</v>
      </c>
      <c r="BO26" s="19"/>
      <c r="BP26" s="19">
        <v>0</v>
      </c>
      <c r="BQ26" s="19">
        <v>0</v>
      </c>
      <c r="BR26" s="19"/>
      <c r="BS26" s="19">
        <v>38.9</v>
      </c>
      <c r="BT26" s="19">
        <v>28.1</v>
      </c>
      <c r="BU26" s="19"/>
      <c r="BV26" s="19"/>
      <c r="BW26" s="19"/>
      <c r="BX26" s="19">
        <v>0</v>
      </c>
      <c r="BY26" s="19"/>
      <c r="BZ26" s="19"/>
      <c r="CA26" s="19">
        <v>0</v>
      </c>
      <c r="CB26" s="19">
        <v>123.2</v>
      </c>
      <c r="CC26" s="19">
        <v>137.1</v>
      </c>
      <c r="CD26" s="19">
        <v>62.5</v>
      </c>
      <c r="CE26" s="19">
        <v>67.099999999999994</v>
      </c>
      <c r="CF26" s="19"/>
      <c r="CG26" s="19"/>
      <c r="CH26" s="19"/>
      <c r="CI26" s="19"/>
      <c r="CJ26" s="19">
        <v>103</v>
      </c>
      <c r="CK26" s="19">
        <v>103.1</v>
      </c>
      <c r="CL26" s="19">
        <v>123.1</v>
      </c>
      <c r="CM26" s="19">
        <v>0</v>
      </c>
      <c r="CN26" s="19"/>
      <c r="CO26" s="19"/>
      <c r="CP26" s="19"/>
      <c r="CQ26" s="19"/>
      <c r="CR26" s="19">
        <v>209</v>
      </c>
      <c r="CS26" s="19">
        <v>100.2</v>
      </c>
      <c r="CT26" s="19">
        <v>7</v>
      </c>
      <c r="CU26" s="19">
        <v>4.4000000000000004</v>
      </c>
      <c r="CV26" s="19">
        <v>20</v>
      </c>
      <c r="CW26" s="19">
        <v>0.1</v>
      </c>
      <c r="CX26" s="19">
        <v>112.6</v>
      </c>
      <c r="CY26" s="19">
        <v>75.900000000000006</v>
      </c>
      <c r="CZ26" s="19">
        <v>5.0999999999999996</v>
      </c>
      <c r="DA26" s="19">
        <v>0.1</v>
      </c>
      <c r="DB26" s="19">
        <v>20.399999999999999</v>
      </c>
      <c r="DC26" s="19">
        <v>9.9</v>
      </c>
      <c r="DD26" s="19">
        <v>5.4</v>
      </c>
      <c r="DE26" s="19">
        <v>0</v>
      </c>
      <c r="DF26" s="19"/>
      <c r="DG26" s="19">
        <v>3.3</v>
      </c>
      <c r="DH26" s="19">
        <v>4.7</v>
      </c>
      <c r="DI26" s="19">
        <v>20.8</v>
      </c>
      <c r="DJ26" s="19">
        <v>20</v>
      </c>
      <c r="DK26" s="19">
        <v>18.8</v>
      </c>
      <c r="DL26" s="19">
        <v>3.4</v>
      </c>
      <c r="DM26" s="19">
        <v>18.5</v>
      </c>
      <c r="DN26" s="19">
        <v>15</v>
      </c>
      <c r="DO26" s="19">
        <v>18.5</v>
      </c>
      <c r="DP26" s="19">
        <v>21.7</v>
      </c>
      <c r="DQ26" s="19">
        <v>42.7</v>
      </c>
      <c r="DR26" s="19">
        <v>6.2</v>
      </c>
      <c r="DS26" s="19">
        <v>3.3</v>
      </c>
      <c r="DT26" s="19">
        <v>8.6999999999999993</v>
      </c>
      <c r="DU26" s="19">
        <v>3.1</v>
      </c>
      <c r="DV26" s="19">
        <v>0.2</v>
      </c>
      <c r="DW26" s="19">
        <v>0.2</v>
      </c>
      <c r="DX26" s="19">
        <v>19.8</v>
      </c>
      <c r="DY26" s="19">
        <v>11.5</v>
      </c>
      <c r="DZ26" s="19">
        <v>20.3</v>
      </c>
      <c r="EA26" s="19">
        <v>20.3</v>
      </c>
      <c r="EB26" s="19">
        <v>18</v>
      </c>
      <c r="EC26" s="19">
        <v>3.5</v>
      </c>
      <c r="ED26" s="19">
        <v>30.3</v>
      </c>
      <c r="EE26" s="19">
        <v>0</v>
      </c>
      <c r="EF26" s="19">
        <v>0</v>
      </c>
      <c r="EG26" s="19">
        <v>0</v>
      </c>
      <c r="EH26" s="19">
        <v>0</v>
      </c>
      <c r="EI26" s="19">
        <v>30.6</v>
      </c>
      <c r="EJ26" s="19">
        <v>21.5</v>
      </c>
      <c r="EK26" s="19">
        <v>8</v>
      </c>
      <c r="EL26" s="19">
        <v>6.8</v>
      </c>
      <c r="EM26" s="19">
        <v>20.399999999999999</v>
      </c>
      <c r="EN26" s="19">
        <v>20.399999999999999</v>
      </c>
      <c r="EO26" s="19">
        <v>20.100000000000001</v>
      </c>
      <c r="EP26" s="19">
        <v>3.9</v>
      </c>
      <c r="EQ26" s="19">
        <v>241.7</v>
      </c>
      <c r="ER26" s="19">
        <v>7.7</v>
      </c>
      <c r="ES26" s="19">
        <v>118</v>
      </c>
      <c r="ET26" s="19"/>
      <c r="EU26" s="19">
        <v>0.9</v>
      </c>
      <c r="EV26" s="19">
        <v>1.8</v>
      </c>
      <c r="EW26" s="19">
        <v>86.6</v>
      </c>
      <c r="EX26" s="19">
        <v>3.7</v>
      </c>
      <c r="EY26" s="19">
        <v>2.2999999999999998</v>
      </c>
      <c r="EZ26" s="19">
        <v>1.2</v>
      </c>
      <c r="FA26" s="19">
        <v>1.1000000000000001</v>
      </c>
      <c r="FB26" s="19">
        <v>8.5</v>
      </c>
      <c r="FC26" s="19">
        <v>8.1999999999999993</v>
      </c>
      <c r="FD26" s="19">
        <v>20</v>
      </c>
      <c r="FE26" s="19">
        <v>20</v>
      </c>
      <c r="FF26" s="19">
        <v>8.5</v>
      </c>
      <c r="FG26" s="19">
        <v>27.5</v>
      </c>
      <c r="FH26" s="19">
        <v>34.1</v>
      </c>
      <c r="FI26" s="19">
        <v>14</v>
      </c>
      <c r="FJ26" s="19">
        <v>5</v>
      </c>
      <c r="FK26" s="19">
        <v>0</v>
      </c>
      <c r="FL26" s="19">
        <v>11.1</v>
      </c>
      <c r="FM26" s="19">
        <v>22</v>
      </c>
      <c r="FN26" s="19">
        <v>7334.2</v>
      </c>
      <c r="FO26" s="15"/>
      <c r="FP26" s="19">
        <v>24.4</v>
      </c>
      <c r="FQ26" s="19">
        <v>8.1</v>
      </c>
      <c r="FR26" s="19">
        <v>6</v>
      </c>
      <c r="FS26" s="19">
        <v>13.2</v>
      </c>
      <c r="FT26" s="19">
        <v>25.7</v>
      </c>
      <c r="FU26" s="19">
        <v>18.899999999999999</v>
      </c>
      <c r="FV26" s="19">
        <v>10.199999999999999</v>
      </c>
      <c r="FW26" s="19">
        <v>15.6</v>
      </c>
      <c r="FX26" s="19">
        <v>122.1</v>
      </c>
    </row>
    <row r="27" spans="1:180" ht="24" customHeight="1" x14ac:dyDescent="0.3">
      <c r="A27" s="13" t="s">
        <v>67</v>
      </c>
      <c r="B27" s="13" t="s">
        <v>844</v>
      </c>
      <c r="C27" s="14">
        <v>201</v>
      </c>
      <c r="D27" s="14">
        <v>635.9</v>
      </c>
      <c r="E27" s="14">
        <v>214.3</v>
      </c>
      <c r="F27" s="14"/>
      <c r="G27" s="14"/>
      <c r="H27" s="14">
        <v>90.3</v>
      </c>
      <c r="I27" s="14">
        <v>239.2</v>
      </c>
      <c r="J27" s="14"/>
      <c r="K27" s="14">
        <v>0</v>
      </c>
      <c r="L27" s="14">
        <v>112.1</v>
      </c>
      <c r="M27" s="14">
        <v>111.9</v>
      </c>
      <c r="N27" s="14">
        <v>111.4</v>
      </c>
      <c r="O27" s="14">
        <v>220.2</v>
      </c>
      <c r="P27" s="14">
        <v>180.1</v>
      </c>
      <c r="Q27" s="14">
        <v>91.4</v>
      </c>
      <c r="R27" s="14">
        <v>549.70000000000005</v>
      </c>
      <c r="S27" s="14">
        <v>10.3</v>
      </c>
      <c r="T27" s="14"/>
      <c r="U27" s="14"/>
      <c r="V27" s="14"/>
      <c r="W27" s="14"/>
      <c r="X27" s="14">
        <v>168.8</v>
      </c>
      <c r="Y27" s="14">
        <v>7.5</v>
      </c>
      <c r="Z27" s="14">
        <v>6.1</v>
      </c>
      <c r="AA27" s="14">
        <v>0</v>
      </c>
      <c r="AB27" s="14">
        <v>6.8</v>
      </c>
      <c r="AC27" s="14"/>
      <c r="AD27" s="14">
        <v>141.5</v>
      </c>
      <c r="AE27" s="14"/>
      <c r="AF27" s="14"/>
      <c r="AG27" s="14"/>
      <c r="AH27" s="14"/>
      <c r="AI27" s="14">
        <v>110.3</v>
      </c>
      <c r="AJ27" s="14">
        <v>185.8</v>
      </c>
      <c r="AK27" s="14"/>
      <c r="AL27" s="14"/>
      <c r="AM27" s="14"/>
      <c r="AN27" s="14">
        <v>6.5</v>
      </c>
      <c r="AO27" s="14">
        <v>458.8</v>
      </c>
      <c r="AP27" s="14">
        <v>81.400000000000006</v>
      </c>
      <c r="AQ27" s="14">
        <v>151.30000000000001</v>
      </c>
      <c r="AR27" s="14">
        <v>42</v>
      </c>
      <c r="AS27" s="14">
        <v>18.5</v>
      </c>
      <c r="AT27" s="14">
        <v>18.8</v>
      </c>
      <c r="AU27" s="14">
        <v>93.2</v>
      </c>
      <c r="AV27" s="14"/>
      <c r="AW27" s="14"/>
      <c r="AX27" s="14"/>
      <c r="AY27" s="14">
        <v>105.9</v>
      </c>
      <c r="AZ27" s="14">
        <v>44.4</v>
      </c>
      <c r="BA27" s="14">
        <v>46.2</v>
      </c>
      <c r="BB27" s="14">
        <v>4</v>
      </c>
      <c r="BC27" s="14">
        <v>17.5</v>
      </c>
      <c r="BD27" s="14">
        <v>168.7</v>
      </c>
      <c r="BE27" s="14"/>
      <c r="BF27" s="14"/>
      <c r="BG27" s="14">
        <v>32.700000000000003</v>
      </c>
      <c r="BH27" s="14"/>
      <c r="BI27" s="14"/>
      <c r="BJ27" s="14">
        <v>43.9</v>
      </c>
      <c r="BK27" s="14"/>
      <c r="BL27" s="14"/>
      <c r="BM27" s="14"/>
      <c r="BN27" s="14">
        <v>127.6</v>
      </c>
      <c r="BO27" s="14"/>
      <c r="BP27" s="14">
        <v>0</v>
      </c>
      <c r="BQ27" s="14">
        <v>67.900000000000006</v>
      </c>
      <c r="BR27" s="14"/>
      <c r="BS27" s="14">
        <v>72.599999999999994</v>
      </c>
      <c r="BT27" s="14">
        <v>35.200000000000003</v>
      </c>
      <c r="BU27" s="14"/>
      <c r="BV27" s="14"/>
      <c r="BW27" s="14"/>
      <c r="BX27" s="14">
        <v>0</v>
      </c>
      <c r="BY27" s="14"/>
      <c r="BZ27" s="14"/>
      <c r="CA27" s="14">
        <v>0</v>
      </c>
      <c r="CB27" s="14">
        <v>108.5</v>
      </c>
      <c r="CC27" s="14">
        <v>134.69999999999999</v>
      </c>
      <c r="CD27" s="14">
        <v>61.6</v>
      </c>
      <c r="CE27" s="14">
        <v>65</v>
      </c>
      <c r="CF27" s="14"/>
      <c r="CG27" s="14"/>
      <c r="CH27" s="14"/>
      <c r="CI27" s="14"/>
      <c r="CJ27" s="14">
        <v>140.80000000000001</v>
      </c>
      <c r="CK27" s="14">
        <v>141.1</v>
      </c>
      <c r="CL27" s="14">
        <v>147.19999999999999</v>
      </c>
      <c r="CM27" s="14">
        <v>0</v>
      </c>
      <c r="CN27" s="14"/>
      <c r="CO27" s="14"/>
      <c r="CP27" s="14"/>
      <c r="CQ27" s="14"/>
      <c r="CR27" s="14">
        <v>208.3</v>
      </c>
      <c r="CS27" s="14">
        <v>99.3</v>
      </c>
      <c r="CT27" s="14">
        <v>7</v>
      </c>
      <c r="CU27" s="14">
        <v>4.7</v>
      </c>
      <c r="CV27" s="14">
        <v>20</v>
      </c>
      <c r="CW27" s="14">
        <v>0.5</v>
      </c>
      <c r="CX27" s="14">
        <v>113.9</v>
      </c>
      <c r="CY27" s="14">
        <v>76.7</v>
      </c>
      <c r="CZ27" s="14">
        <v>4.7</v>
      </c>
      <c r="DA27" s="14">
        <v>0.1</v>
      </c>
      <c r="DB27" s="14">
        <v>20.3</v>
      </c>
      <c r="DC27" s="14">
        <v>10</v>
      </c>
      <c r="DD27" s="14">
        <v>5.6</v>
      </c>
      <c r="DE27" s="14">
        <v>0</v>
      </c>
      <c r="DF27" s="14"/>
      <c r="DG27" s="14">
        <v>3.3</v>
      </c>
      <c r="DH27" s="14">
        <v>4.7</v>
      </c>
      <c r="DI27" s="14">
        <v>20.399999999999999</v>
      </c>
      <c r="DJ27" s="14">
        <v>20</v>
      </c>
      <c r="DK27" s="14">
        <v>18.8</v>
      </c>
      <c r="DL27" s="14">
        <v>3.4</v>
      </c>
      <c r="DM27" s="14">
        <v>18.5</v>
      </c>
      <c r="DN27" s="14">
        <v>14.3</v>
      </c>
      <c r="DO27" s="14">
        <v>18.5</v>
      </c>
      <c r="DP27" s="14">
        <v>20.2</v>
      </c>
      <c r="DQ27" s="14">
        <v>43.3</v>
      </c>
      <c r="DR27" s="14">
        <v>8.6999999999999993</v>
      </c>
      <c r="DS27" s="14">
        <v>3.3</v>
      </c>
      <c r="DT27" s="14">
        <v>9.8000000000000007</v>
      </c>
      <c r="DU27" s="14">
        <v>3</v>
      </c>
      <c r="DV27" s="14">
        <v>0.2</v>
      </c>
      <c r="DW27" s="14">
        <v>0.2</v>
      </c>
      <c r="DX27" s="14">
        <v>19.8</v>
      </c>
      <c r="DY27" s="14">
        <v>11.7</v>
      </c>
      <c r="DZ27" s="14">
        <v>20.2</v>
      </c>
      <c r="EA27" s="14">
        <v>20.3</v>
      </c>
      <c r="EB27" s="14">
        <v>19.600000000000001</v>
      </c>
      <c r="EC27" s="14">
        <v>9.9</v>
      </c>
      <c r="ED27" s="14">
        <v>33.799999999999997</v>
      </c>
      <c r="EE27" s="14">
        <v>0</v>
      </c>
      <c r="EF27" s="14">
        <v>1.4</v>
      </c>
      <c r="EG27" s="14">
        <v>0</v>
      </c>
      <c r="EH27" s="14">
        <v>0</v>
      </c>
      <c r="EI27" s="14">
        <v>35.9</v>
      </c>
      <c r="EJ27" s="14">
        <v>21.3</v>
      </c>
      <c r="EK27" s="14">
        <v>8</v>
      </c>
      <c r="EL27" s="14">
        <v>6.8</v>
      </c>
      <c r="EM27" s="14">
        <v>20.399999999999999</v>
      </c>
      <c r="EN27" s="14">
        <v>20.399999999999999</v>
      </c>
      <c r="EO27" s="14">
        <v>20.100000000000001</v>
      </c>
      <c r="EP27" s="14">
        <v>5.0999999999999996</v>
      </c>
      <c r="EQ27" s="14">
        <v>249.5</v>
      </c>
      <c r="ER27" s="14">
        <v>9.5</v>
      </c>
      <c r="ES27" s="14">
        <v>139</v>
      </c>
      <c r="ET27" s="14"/>
      <c r="EU27" s="14">
        <v>0</v>
      </c>
      <c r="EV27" s="14">
        <v>0.3</v>
      </c>
      <c r="EW27" s="14">
        <v>101</v>
      </c>
      <c r="EX27" s="14">
        <v>2.2000000000000002</v>
      </c>
      <c r="EY27" s="14">
        <v>2.2999999999999998</v>
      </c>
      <c r="EZ27" s="14">
        <v>1.2</v>
      </c>
      <c r="FA27" s="14">
        <v>1</v>
      </c>
      <c r="FB27" s="14">
        <v>10.9</v>
      </c>
      <c r="FC27" s="14">
        <v>8.1</v>
      </c>
      <c r="FD27" s="14">
        <v>20</v>
      </c>
      <c r="FE27" s="14">
        <v>20</v>
      </c>
      <c r="FF27" s="14">
        <v>9.3000000000000007</v>
      </c>
      <c r="FG27" s="14">
        <v>27.5</v>
      </c>
      <c r="FH27" s="14">
        <v>34.299999999999997</v>
      </c>
      <c r="FI27" s="14">
        <v>14.5</v>
      </c>
      <c r="FJ27" s="14">
        <v>5</v>
      </c>
      <c r="FK27" s="14">
        <v>0</v>
      </c>
      <c r="FL27" s="14">
        <v>11.1</v>
      </c>
      <c r="FM27" s="14">
        <v>22.3</v>
      </c>
      <c r="FN27" s="14">
        <v>7576</v>
      </c>
      <c r="FO27" s="15"/>
      <c r="FP27" s="14">
        <v>21.7</v>
      </c>
      <c r="FQ27" s="14">
        <v>8.1</v>
      </c>
      <c r="FR27" s="14">
        <v>6</v>
      </c>
      <c r="FS27" s="14">
        <v>13.2</v>
      </c>
      <c r="FT27" s="14">
        <v>25.8</v>
      </c>
      <c r="FU27" s="14">
        <v>18.899999999999999</v>
      </c>
      <c r="FV27" s="14">
        <v>10.199999999999999</v>
      </c>
      <c r="FW27" s="14">
        <v>15.4</v>
      </c>
      <c r="FX27" s="14">
        <v>119.3</v>
      </c>
    </row>
    <row r="28" spans="1:180" ht="24" customHeight="1" x14ac:dyDescent="0.3">
      <c r="A28" s="16" t="s">
        <v>67</v>
      </c>
      <c r="B28" s="16" t="s">
        <v>845</v>
      </c>
      <c r="C28" s="17">
        <v>199.6</v>
      </c>
      <c r="D28" s="17">
        <v>634.4</v>
      </c>
      <c r="E28" s="17">
        <v>213.2</v>
      </c>
      <c r="F28" s="17"/>
      <c r="G28" s="17"/>
      <c r="H28" s="17">
        <v>89.3</v>
      </c>
      <c r="I28" s="17">
        <v>239.3</v>
      </c>
      <c r="J28" s="17"/>
      <c r="K28" s="17">
        <v>0</v>
      </c>
      <c r="L28" s="17">
        <v>137.30000000000001</v>
      </c>
      <c r="M28" s="17">
        <v>136.9</v>
      </c>
      <c r="N28" s="17">
        <v>137.1</v>
      </c>
      <c r="O28" s="17">
        <v>233.9</v>
      </c>
      <c r="P28" s="17">
        <v>203</v>
      </c>
      <c r="Q28" s="17">
        <v>108</v>
      </c>
      <c r="R28" s="17">
        <v>554.5</v>
      </c>
      <c r="S28" s="17">
        <v>10</v>
      </c>
      <c r="T28" s="17"/>
      <c r="U28" s="17"/>
      <c r="V28" s="17"/>
      <c r="W28" s="17"/>
      <c r="X28" s="17">
        <v>161.9</v>
      </c>
      <c r="Y28" s="17">
        <v>7.3</v>
      </c>
      <c r="Z28" s="17">
        <v>6</v>
      </c>
      <c r="AA28" s="17">
        <v>0</v>
      </c>
      <c r="AB28" s="17">
        <v>6.7</v>
      </c>
      <c r="AC28" s="17"/>
      <c r="AD28" s="17">
        <v>142.1</v>
      </c>
      <c r="AE28" s="17"/>
      <c r="AF28" s="17"/>
      <c r="AG28" s="17"/>
      <c r="AH28" s="17"/>
      <c r="AI28" s="17">
        <v>110.6</v>
      </c>
      <c r="AJ28" s="17">
        <v>192.2</v>
      </c>
      <c r="AK28" s="17"/>
      <c r="AL28" s="17"/>
      <c r="AM28" s="17"/>
      <c r="AN28" s="17">
        <v>6.5</v>
      </c>
      <c r="AO28" s="17">
        <v>457</v>
      </c>
      <c r="AP28" s="17">
        <v>81.400000000000006</v>
      </c>
      <c r="AQ28" s="17">
        <v>148.69999999999999</v>
      </c>
      <c r="AR28" s="17">
        <v>42</v>
      </c>
      <c r="AS28" s="17">
        <v>18.600000000000001</v>
      </c>
      <c r="AT28" s="17">
        <v>18.8</v>
      </c>
      <c r="AU28" s="17">
        <v>89.9</v>
      </c>
      <c r="AV28" s="17"/>
      <c r="AW28" s="17"/>
      <c r="AX28" s="17"/>
      <c r="AY28" s="17">
        <v>103.3</v>
      </c>
      <c r="AZ28" s="17">
        <v>42.9</v>
      </c>
      <c r="BA28" s="17">
        <v>44.8</v>
      </c>
      <c r="BB28" s="17">
        <v>4</v>
      </c>
      <c r="BC28" s="17">
        <v>17.100000000000001</v>
      </c>
      <c r="BD28" s="17">
        <v>166.2</v>
      </c>
      <c r="BE28" s="17"/>
      <c r="BF28" s="17"/>
      <c r="BG28" s="17">
        <v>30.9</v>
      </c>
      <c r="BH28" s="17"/>
      <c r="BI28" s="17"/>
      <c r="BJ28" s="17">
        <v>44.3</v>
      </c>
      <c r="BK28" s="17"/>
      <c r="BL28" s="17"/>
      <c r="BM28" s="17"/>
      <c r="BN28" s="17">
        <v>126.4</v>
      </c>
      <c r="BO28" s="17"/>
      <c r="BP28" s="17">
        <v>44.8</v>
      </c>
      <c r="BQ28" s="17">
        <v>67.8</v>
      </c>
      <c r="BR28" s="17"/>
      <c r="BS28" s="17">
        <v>72</v>
      </c>
      <c r="BT28" s="17">
        <v>35.1</v>
      </c>
      <c r="BU28" s="17"/>
      <c r="BV28" s="17"/>
      <c r="BW28" s="17"/>
      <c r="BX28" s="17">
        <v>0</v>
      </c>
      <c r="BY28" s="17"/>
      <c r="BZ28" s="17"/>
      <c r="CA28" s="17">
        <v>0</v>
      </c>
      <c r="CB28" s="17">
        <v>132</v>
      </c>
      <c r="CC28" s="17">
        <v>131.9</v>
      </c>
      <c r="CD28" s="17">
        <v>60.7</v>
      </c>
      <c r="CE28" s="17">
        <v>67.5</v>
      </c>
      <c r="CF28" s="17"/>
      <c r="CG28" s="17"/>
      <c r="CH28" s="17"/>
      <c r="CI28" s="17"/>
      <c r="CJ28" s="17">
        <v>141</v>
      </c>
      <c r="CK28" s="17">
        <v>141.4</v>
      </c>
      <c r="CL28" s="17">
        <v>146</v>
      </c>
      <c r="CM28" s="17">
        <v>0</v>
      </c>
      <c r="CN28" s="17"/>
      <c r="CO28" s="17"/>
      <c r="CP28" s="17"/>
      <c r="CQ28" s="17"/>
      <c r="CR28" s="17">
        <v>205.4</v>
      </c>
      <c r="CS28" s="17">
        <v>98.3</v>
      </c>
      <c r="CT28" s="17">
        <v>7</v>
      </c>
      <c r="CU28" s="17">
        <v>4.7</v>
      </c>
      <c r="CV28" s="17">
        <v>20</v>
      </c>
      <c r="CW28" s="17">
        <v>0.8</v>
      </c>
      <c r="CX28" s="17">
        <v>114.2</v>
      </c>
      <c r="CY28" s="17">
        <v>78.5</v>
      </c>
      <c r="CZ28" s="17">
        <v>7.2</v>
      </c>
      <c r="DA28" s="17">
        <v>0.2</v>
      </c>
      <c r="DB28" s="17">
        <v>20</v>
      </c>
      <c r="DC28" s="17">
        <v>10</v>
      </c>
      <c r="DD28" s="17">
        <v>5.6</v>
      </c>
      <c r="DE28" s="17">
        <v>0</v>
      </c>
      <c r="DF28" s="17"/>
      <c r="DG28" s="17">
        <v>3.3</v>
      </c>
      <c r="DH28" s="17">
        <v>4.7</v>
      </c>
      <c r="DI28" s="17">
        <v>20</v>
      </c>
      <c r="DJ28" s="17">
        <v>20</v>
      </c>
      <c r="DK28" s="17">
        <v>18.8</v>
      </c>
      <c r="DL28" s="17">
        <v>3.4</v>
      </c>
      <c r="DM28" s="17">
        <v>18.5</v>
      </c>
      <c r="DN28" s="17">
        <v>15.3</v>
      </c>
      <c r="DO28" s="17">
        <v>19.100000000000001</v>
      </c>
      <c r="DP28" s="17">
        <v>18.899999999999999</v>
      </c>
      <c r="DQ28" s="17">
        <v>45.5</v>
      </c>
      <c r="DR28" s="17">
        <v>9.6999999999999993</v>
      </c>
      <c r="DS28" s="17">
        <v>3.3</v>
      </c>
      <c r="DT28" s="17">
        <v>10.4</v>
      </c>
      <c r="DU28" s="17">
        <v>3</v>
      </c>
      <c r="DV28" s="17">
        <v>0.3</v>
      </c>
      <c r="DW28" s="17">
        <v>0.3</v>
      </c>
      <c r="DX28" s="17">
        <v>19.8</v>
      </c>
      <c r="DY28" s="17">
        <v>11.3</v>
      </c>
      <c r="DZ28" s="17">
        <v>20.100000000000001</v>
      </c>
      <c r="EA28" s="17">
        <v>20.2</v>
      </c>
      <c r="EB28" s="17">
        <v>16.7</v>
      </c>
      <c r="EC28" s="17">
        <v>17.5</v>
      </c>
      <c r="ED28" s="17">
        <v>37.799999999999997</v>
      </c>
      <c r="EE28" s="17">
        <v>0</v>
      </c>
      <c r="EF28" s="17">
        <v>5.9</v>
      </c>
      <c r="EG28" s="17">
        <v>0</v>
      </c>
      <c r="EH28" s="17">
        <v>0</v>
      </c>
      <c r="EI28" s="17">
        <v>38.9</v>
      </c>
      <c r="EJ28" s="17">
        <v>21.5</v>
      </c>
      <c r="EK28" s="17">
        <v>7.9</v>
      </c>
      <c r="EL28" s="17">
        <v>6.8</v>
      </c>
      <c r="EM28" s="17">
        <v>20.399999999999999</v>
      </c>
      <c r="EN28" s="17">
        <v>20.399999999999999</v>
      </c>
      <c r="EO28" s="17">
        <v>20.100000000000001</v>
      </c>
      <c r="EP28" s="17">
        <v>6.2</v>
      </c>
      <c r="EQ28" s="17">
        <v>252.8</v>
      </c>
      <c r="ER28" s="17">
        <v>12.1</v>
      </c>
      <c r="ES28" s="17">
        <v>145.1</v>
      </c>
      <c r="ET28" s="17"/>
      <c r="EU28" s="17">
        <v>0</v>
      </c>
      <c r="EV28" s="17">
        <v>3.6</v>
      </c>
      <c r="EW28" s="17">
        <v>102.9</v>
      </c>
      <c r="EX28" s="17">
        <v>2.1</v>
      </c>
      <c r="EY28" s="17">
        <v>2.2999999999999998</v>
      </c>
      <c r="EZ28" s="17">
        <v>1.2</v>
      </c>
      <c r="FA28" s="17">
        <v>1</v>
      </c>
      <c r="FB28" s="17">
        <v>12.8</v>
      </c>
      <c r="FC28" s="17">
        <v>8</v>
      </c>
      <c r="FD28" s="17">
        <v>20</v>
      </c>
      <c r="FE28" s="17">
        <v>20</v>
      </c>
      <c r="FF28" s="17">
        <v>9.1999999999999993</v>
      </c>
      <c r="FG28" s="17">
        <v>27.4</v>
      </c>
      <c r="FH28" s="17">
        <v>34.1</v>
      </c>
      <c r="FI28" s="17">
        <v>14.5</v>
      </c>
      <c r="FJ28" s="17">
        <v>5</v>
      </c>
      <c r="FK28" s="17">
        <v>0</v>
      </c>
      <c r="FL28" s="17">
        <v>11</v>
      </c>
      <c r="FM28" s="17">
        <v>20.3</v>
      </c>
      <c r="FN28" s="17">
        <v>7789.6</v>
      </c>
      <c r="FO28" s="15"/>
      <c r="FP28" s="17">
        <v>23.6</v>
      </c>
      <c r="FQ28" s="17">
        <v>8.1</v>
      </c>
      <c r="FR28" s="17">
        <v>6</v>
      </c>
      <c r="FS28" s="17">
        <v>13.2</v>
      </c>
      <c r="FT28" s="17">
        <v>25.6</v>
      </c>
      <c r="FU28" s="17">
        <v>18.899999999999999</v>
      </c>
      <c r="FV28" s="17">
        <v>10</v>
      </c>
      <c r="FW28" s="17">
        <v>15.5</v>
      </c>
      <c r="FX28" s="17">
        <v>120.9</v>
      </c>
    </row>
    <row r="29" spans="1:180" ht="24" customHeight="1" x14ac:dyDescent="0.3">
      <c r="A29" s="16" t="s">
        <v>67</v>
      </c>
      <c r="B29" s="16" t="s">
        <v>846</v>
      </c>
      <c r="C29" s="17">
        <v>201.2</v>
      </c>
      <c r="D29" s="17">
        <v>637.6</v>
      </c>
      <c r="E29" s="17">
        <v>214.3</v>
      </c>
      <c r="F29" s="17"/>
      <c r="G29" s="17"/>
      <c r="H29" s="17">
        <v>89.6</v>
      </c>
      <c r="I29" s="17">
        <v>240.1</v>
      </c>
      <c r="J29" s="17"/>
      <c r="K29" s="17">
        <v>0</v>
      </c>
      <c r="L29" s="17">
        <v>140.1</v>
      </c>
      <c r="M29" s="17">
        <v>140.1</v>
      </c>
      <c r="N29" s="17">
        <v>140.19999999999999</v>
      </c>
      <c r="O29" s="17">
        <v>240.3</v>
      </c>
      <c r="P29" s="17">
        <v>204.4</v>
      </c>
      <c r="Q29" s="17">
        <v>108.2</v>
      </c>
      <c r="R29" s="17">
        <v>556.6</v>
      </c>
      <c r="S29" s="17">
        <v>10.199999999999999</v>
      </c>
      <c r="T29" s="17"/>
      <c r="U29" s="17"/>
      <c r="V29" s="17"/>
      <c r="W29" s="17"/>
      <c r="X29" s="17">
        <v>167.8</v>
      </c>
      <c r="Y29" s="17">
        <v>7.8</v>
      </c>
      <c r="Z29" s="17">
        <v>6</v>
      </c>
      <c r="AA29" s="17">
        <v>0</v>
      </c>
      <c r="AB29" s="17">
        <v>6.7</v>
      </c>
      <c r="AC29" s="17"/>
      <c r="AD29" s="17">
        <v>142</v>
      </c>
      <c r="AE29" s="17"/>
      <c r="AF29" s="17"/>
      <c r="AG29" s="17"/>
      <c r="AH29" s="17"/>
      <c r="AI29" s="17">
        <v>109.8</v>
      </c>
      <c r="AJ29" s="17">
        <v>208.9</v>
      </c>
      <c r="AK29" s="17"/>
      <c r="AL29" s="17"/>
      <c r="AM29" s="17"/>
      <c r="AN29" s="17">
        <v>6.5</v>
      </c>
      <c r="AO29" s="17">
        <v>458.3</v>
      </c>
      <c r="AP29" s="17">
        <v>81.400000000000006</v>
      </c>
      <c r="AQ29" s="17">
        <v>151.6</v>
      </c>
      <c r="AR29" s="17">
        <v>42</v>
      </c>
      <c r="AS29" s="17">
        <v>18.600000000000001</v>
      </c>
      <c r="AT29" s="17">
        <v>18.8</v>
      </c>
      <c r="AU29" s="17">
        <v>89.6</v>
      </c>
      <c r="AV29" s="17"/>
      <c r="AW29" s="17"/>
      <c r="AX29" s="17"/>
      <c r="AY29" s="17">
        <v>105.9</v>
      </c>
      <c r="AZ29" s="17">
        <v>43.8</v>
      </c>
      <c r="BA29" s="17">
        <v>45.6</v>
      </c>
      <c r="BB29" s="17">
        <v>4</v>
      </c>
      <c r="BC29" s="17">
        <v>17.2</v>
      </c>
      <c r="BD29" s="17">
        <v>167.6</v>
      </c>
      <c r="BE29" s="17"/>
      <c r="BF29" s="17"/>
      <c r="BG29" s="17">
        <v>32.299999999999997</v>
      </c>
      <c r="BH29" s="17"/>
      <c r="BI29" s="17"/>
      <c r="BJ29" s="17">
        <v>44.4</v>
      </c>
      <c r="BK29" s="17"/>
      <c r="BL29" s="17"/>
      <c r="BM29" s="17"/>
      <c r="BN29" s="17">
        <v>127.7</v>
      </c>
      <c r="BO29" s="17"/>
      <c r="BP29" s="17">
        <v>61.4</v>
      </c>
      <c r="BQ29" s="17">
        <v>97.9</v>
      </c>
      <c r="BR29" s="17"/>
      <c r="BS29" s="17">
        <v>71.3</v>
      </c>
      <c r="BT29" s="17">
        <v>34.9</v>
      </c>
      <c r="BU29" s="17"/>
      <c r="BV29" s="17"/>
      <c r="BW29" s="17"/>
      <c r="BX29" s="17">
        <v>16.8</v>
      </c>
      <c r="BY29" s="17"/>
      <c r="BZ29" s="17"/>
      <c r="CA29" s="17">
        <v>0</v>
      </c>
      <c r="CB29" s="17">
        <v>145.80000000000001</v>
      </c>
      <c r="CC29" s="17">
        <v>134.4</v>
      </c>
      <c r="CD29" s="17">
        <v>61.5</v>
      </c>
      <c r="CE29" s="17">
        <v>72</v>
      </c>
      <c r="CF29" s="17"/>
      <c r="CG29" s="17"/>
      <c r="CH29" s="17"/>
      <c r="CI29" s="17"/>
      <c r="CJ29" s="17">
        <v>141.19999999999999</v>
      </c>
      <c r="CK29" s="17">
        <v>141.30000000000001</v>
      </c>
      <c r="CL29" s="17">
        <v>146.9</v>
      </c>
      <c r="CM29" s="17">
        <v>0</v>
      </c>
      <c r="CN29" s="17"/>
      <c r="CO29" s="17"/>
      <c r="CP29" s="17"/>
      <c r="CQ29" s="17"/>
      <c r="CR29" s="17">
        <v>204.7</v>
      </c>
      <c r="CS29" s="17">
        <v>98.3</v>
      </c>
      <c r="CT29" s="17">
        <v>7</v>
      </c>
      <c r="CU29" s="17">
        <v>4.7</v>
      </c>
      <c r="CV29" s="17">
        <v>20</v>
      </c>
      <c r="CW29" s="17">
        <v>0.9</v>
      </c>
      <c r="CX29" s="17">
        <v>116.6</v>
      </c>
      <c r="CY29" s="17">
        <v>79.099999999999994</v>
      </c>
      <c r="CZ29" s="17">
        <v>7.9</v>
      </c>
      <c r="DA29" s="17">
        <v>0.2</v>
      </c>
      <c r="DB29" s="17">
        <v>20.3</v>
      </c>
      <c r="DC29" s="17">
        <v>10</v>
      </c>
      <c r="DD29" s="17">
        <v>5.5</v>
      </c>
      <c r="DE29" s="17">
        <v>0</v>
      </c>
      <c r="DF29" s="17"/>
      <c r="DG29" s="17">
        <v>3.3</v>
      </c>
      <c r="DH29" s="17">
        <v>3.7</v>
      </c>
      <c r="DI29" s="17">
        <v>20.3</v>
      </c>
      <c r="DJ29" s="17">
        <v>20</v>
      </c>
      <c r="DK29" s="17">
        <v>18.8</v>
      </c>
      <c r="DL29" s="17">
        <v>3.4</v>
      </c>
      <c r="DM29" s="17">
        <v>18.5</v>
      </c>
      <c r="DN29" s="17">
        <v>15</v>
      </c>
      <c r="DO29" s="17">
        <v>18.7</v>
      </c>
      <c r="DP29" s="17">
        <v>20.399999999999999</v>
      </c>
      <c r="DQ29" s="17">
        <v>48.9</v>
      </c>
      <c r="DR29" s="17">
        <v>11.3</v>
      </c>
      <c r="DS29" s="17">
        <v>3.3</v>
      </c>
      <c r="DT29" s="17">
        <v>10.4</v>
      </c>
      <c r="DU29" s="17">
        <v>3</v>
      </c>
      <c r="DV29" s="17">
        <v>0.4</v>
      </c>
      <c r="DW29" s="17">
        <v>0.3</v>
      </c>
      <c r="DX29" s="17">
        <v>19.8</v>
      </c>
      <c r="DY29" s="17">
        <v>11.4</v>
      </c>
      <c r="DZ29" s="17">
        <v>20.2</v>
      </c>
      <c r="EA29" s="17">
        <v>20.3</v>
      </c>
      <c r="EB29" s="17">
        <v>20.5</v>
      </c>
      <c r="EC29" s="17">
        <v>44.5</v>
      </c>
      <c r="ED29" s="17">
        <v>37.200000000000003</v>
      </c>
      <c r="EE29" s="17">
        <v>0.6</v>
      </c>
      <c r="EF29" s="17">
        <v>4.0999999999999996</v>
      </c>
      <c r="EG29" s="17">
        <v>0</v>
      </c>
      <c r="EH29" s="17">
        <v>0</v>
      </c>
      <c r="EI29" s="17">
        <v>43.7</v>
      </c>
      <c r="EJ29" s="17">
        <v>21.5</v>
      </c>
      <c r="EK29" s="17">
        <v>7.9</v>
      </c>
      <c r="EL29" s="17">
        <v>6.7</v>
      </c>
      <c r="EM29" s="17">
        <v>20.399999999999999</v>
      </c>
      <c r="EN29" s="17">
        <v>20.399999999999999</v>
      </c>
      <c r="EO29" s="17">
        <v>20.100000000000001</v>
      </c>
      <c r="EP29" s="17">
        <v>9.6</v>
      </c>
      <c r="EQ29" s="17">
        <v>253</v>
      </c>
      <c r="ER29" s="17">
        <v>14.2</v>
      </c>
      <c r="ES29" s="17">
        <v>142.69999999999999</v>
      </c>
      <c r="ET29" s="17"/>
      <c r="EU29" s="17">
        <v>0</v>
      </c>
      <c r="EV29" s="17">
        <v>2.8</v>
      </c>
      <c r="EW29" s="17">
        <v>97.1</v>
      </c>
      <c r="EX29" s="17">
        <v>2.1</v>
      </c>
      <c r="EY29" s="17">
        <v>2.2999999999999998</v>
      </c>
      <c r="EZ29" s="17">
        <v>1.1000000000000001</v>
      </c>
      <c r="FA29" s="17">
        <v>1</v>
      </c>
      <c r="FB29" s="17">
        <v>14.2</v>
      </c>
      <c r="FC29" s="17">
        <v>8.1</v>
      </c>
      <c r="FD29" s="17">
        <v>20</v>
      </c>
      <c r="FE29" s="17">
        <v>20</v>
      </c>
      <c r="FF29" s="17">
        <v>9.4</v>
      </c>
      <c r="FG29" s="17">
        <v>26.5</v>
      </c>
      <c r="FH29" s="17">
        <v>33.200000000000003</v>
      </c>
      <c r="FI29" s="17">
        <v>14.5</v>
      </c>
      <c r="FJ29" s="17">
        <v>5</v>
      </c>
      <c r="FK29" s="17">
        <v>0</v>
      </c>
      <c r="FL29" s="17">
        <v>11</v>
      </c>
      <c r="FM29" s="17">
        <v>21.6</v>
      </c>
      <c r="FN29" s="17">
        <v>7976.2</v>
      </c>
      <c r="FO29" s="15"/>
      <c r="FP29" s="17">
        <v>24.3</v>
      </c>
      <c r="FQ29" s="17">
        <v>8.1</v>
      </c>
      <c r="FR29" s="17">
        <v>6</v>
      </c>
      <c r="FS29" s="17">
        <v>13.2</v>
      </c>
      <c r="FT29" s="17">
        <v>25.4</v>
      </c>
      <c r="FU29" s="17">
        <v>18.899999999999999</v>
      </c>
      <c r="FV29" s="17">
        <v>10</v>
      </c>
      <c r="FW29" s="17">
        <v>15.6</v>
      </c>
      <c r="FX29" s="17">
        <v>121.5</v>
      </c>
    </row>
    <row r="30" spans="1:180" ht="24" customHeight="1" x14ac:dyDescent="0.3">
      <c r="A30" s="16" t="s">
        <v>67</v>
      </c>
      <c r="B30" s="16" t="s">
        <v>847</v>
      </c>
      <c r="C30" s="17">
        <v>202.5</v>
      </c>
      <c r="D30" s="17">
        <v>637.1</v>
      </c>
      <c r="E30" s="17">
        <v>214.3</v>
      </c>
      <c r="F30" s="17"/>
      <c r="G30" s="17"/>
      <c r="H30" s="17">
        <v>92.2</v>
      </c>
      <c r="I30" s="17">
        <v>241.7</v>
      </c>
      <c r="J30" s="17"/>
      <c r="K30" s="17">
        <v>0</v>
      </c>
      <c r="L30" s="17">
        <v>128.30000000000001</v>
      </c>
      <c r="M30" s="17">
        <v>128.1</v>
      </c>
      <c r="N30" s="17">
        <v>128.5</v>
      </c>
      <c r="O30" s="17">
        <v>225</v>
      </c>
      <c r="P30" s="17">
        <v>202.6</v>
      </c>
      <c r="Q30" s="17">
        <v>108.1</v>
      </c>
      <c r="R30" s="17">
        <v>557.70000000000005</v>
      </c>
      <c r="S30" s="17">
        <v>10.4</v>
      </c>
      <c r="T30" s="17"/>
      <c r="U30" s="17"/>
      <c r="V30" s="17"/>
      <c r="W30" s="17"/>
      <c r="X30" s="17">
        <v>167.8</v>
      </c>
      <c r="Y30" s="17">
        <v>7.9</v>
      </c>
      <c r="Z30" s="17">
        <v>6</v>
      </c>
      <c r="AA30" s="17">
        <v>0</v>
      </c>
      <c r="AB30" s="17">
        <v>6.7</v>
      </c>
      <c r="AC30" s="17"/>
      <c r="AD30" s="17">
        <v>142.5</v>
      </c>
      <c r="AE30" s="17"/>
      <c r="AF30" s="17"/>
      <c r="AG30" s="17"/>
      <c r="AH30" s="17"/>
      <c r="AI30" s="17">
        <v>110.7</v>
      </c>
      <c r="AJ30" s="17">
        <v>183.7</v>
      </c>
      <c r="AK30" s="17"/>
      <c r="AL30" s="17"/>
      <c r="AM30" s="17"/>
      <c r="AN30" s="17">
        <v>6.5</v>
      </c>
      <c r="AO30" s="17">
        <v>457.7</v>
      </c>
      <c r="AP30" s="17">
        <v>81.400000000000006</v>
      </c>
      <c r="AQ30" s="17">
        <v>152.30000000000001</v>
      </c>
      <c r="AR30" s="17">
        <v>42</v>
      </c>
      <c r="AS30" s="17">
        <v>18.600000000000001</v>
      </c>
      <c r="AT30" s="17">
        <v>18.8</v>
      </c>
      <c r="AU30" s="17">
        <v>91.3</v>
      </c>
      <c r="AV30" s="17"/>
      <c r="AW30" s="17"/>
      <c r="AX30" s="17"/>
      <c r="AY30" s="17">
        <v>106.2</v>
      </c>
      <c r="AZ30" s="17">
        <v>45.3</v>
      </c>
      <c r="BA30" s="17">
        <v>46.1</v>
      </c>
      <c r="BB30" s="17">
        <v>4</v>
      </c>
      <c r="BC30" s="17">
        <v>17.3</v>
      </c>
      <c r="BD30" s="17">
        <v>168.2</v>
      </c>
      <c r="BE30" s="17"/>
      <c r="BF30" s="17"/>
      <c r="BG30" s="17">
        <v>33.200000000000003</v>
      </c>
      <c r="BH30" s="17"/>
      <c r="BI30" s="17"/>
      <c r="BJ30" s="17">
        <v>43.6</v>
      </c>
      <c r="BK30" s="17"/>
      <c r="BL30" s="17"/>
      <c r="BM30" s="17"/>
      <c r="BN30" s="17">
        <v>128.30000000000001</v>
      </c>
      <c r="BO30" s="17"/>
      <c r="BP30" s="17">
        <v>60.6</v>
      </c>
      <c r="BQ30" s="17">
        <v>195.8</v>
      </c>
      <c r="BR30" s="17"/>
      <c r="BS30" s="17">
        <v>70.3</v>
      </c>
      <c r="BT30" s="17">
        <v>34.799999999999997</v>
      </c>
      <c r="BU30" s="17"/>
      <c r="BV30" s="17"/>
      <c r="BW30" s="17"/>
      <c r="BX30" s="17">
        <v>17.399999999999999</v>
      </c>
      <c r="BY30" s="17"/>
      <c r="BZ30" s="17"/>
      <c r="CA30" s="17">
        <v>0</v>
      </c>
      <c r="CB30" s="17">
        <v>129.1</v>
      </c>
      <c r="CC30" s="17">
        <v>135.69999999999999</v>
      </c>
      <c r="CD30" s="17">
        <v>61.9</v>
      </c>
      <c r="CE30" s="17">
        <v>77</v>
      </c>
      <c r="CF30" s="17"/>
      <c r="CG30" s="17"/>
      <c r="CH30" s="17"/>
      <c r="CI30" s="17"/>
      <c r="CJ30" s="17">
        <v>139.30000000000001</v>
      </c>
      <c r="CK30" s="17">
        <v>140.1</v>
      </c>
      <c r="CL30" s="17">
        <v>145.80000000000001</v>
      </c>
      <c r="CM30" s="17">
        <v>102.6</v>
      </c>
      <c r="CN30" s="17"/>
      <c r="CO30" s="17"/>
      <c r="CP30" s="17"/>
      <c r="CQ30" s="17"/>
      <c r="CR30" s="17">
        <v>200.9</v>
      </c>
      <c r="CS30" s="17">
        <v>96.1</v>
      </c>
      <c r="CT30" s="17">
        <v>7</v>
      </c>
      <c r="CU30" s="17">
        <v>4.7</v>
      </c>
      <c r="CV30" s="17">
        <v>20</v>
      </c>
      <c r="CW30" s="17">
        <v>1</v>
      </c>
      <c r="CX30" s="17">
        <v>116.5</v>
      </c>
      <c r="CY30" s="17">
        <v>80.599999999999994</v>
      </c>
      <c r="CZ30" s="17">
        <v>11.2</v>
      </c>
      <c r="DA30" s="17">
        <v>0.3</v>
      </c>
      <c r="DB30" s="17">
        <v>20.3</v>
      </c>
      <c r="DC30" s="17">
        <v>10</v>
      </c>
      <c r="DD30" s="17">
        <v>5.6</v>
      </c>
      <c r="DE30" s="17">
        <v>0</v>
      </c>
      <c r="DF30" s="17"/>
      <c r="DG30" s="17">
        <v>3.3</v>
      </c>
      <c r="DH30" s="17">
        <v>3</v>
      </c>
      <c r="DI30" s="17">
        <v>20.3</v>
      </c>
      <c r="DJ30" s="17">
        <v>20</v>
      </c>
      <c r="DK30" s="17">
        <v>18.8</v>
      </c>
      <c r="DL30" s="17">
        <v>3.4</v>
      </c>
      <c r="DM30" s="17">
        <v>18.5</v>
      </c>
      <c r="DN30" s="17">
        <v>13.7</v>
      </c>
      <c r="DO30" s="17">
        <v>17.100000000000001</v>
      </c>
      <c r="DP30" s="17">
        <v>23.6</v>
      </c>
      <c r="DQ30" s="17">
        <v>55.6</v>
      </c>
      <c r="DR30" s="17">
        <v>14.8</v>
      </c>
      <c r="DS30" s="17">
        <v>3.2</v>
      </c>
      <c r="DT30" s="17">
        <v>10.4</v>
      </c>
      <c r="DU30" s="17">
        <v>3</v>
      </c>
      <c r="DV30" s="17">
        <v>0.4</v>
      </c>
      <c r="DW30" s="17">
        <v>0.3</v>
      </c>
      <c r="DX30" s="17">
        <v>19.8</v>
      </c>
      <c r="DY30" s="17">
        <v>11</v>
      </c>
      <c r="DZ30" s="17">
        <v>20.2</v>
      </c>
      <c r="EA30" s="17">
        <v>20.3</v>
      </c>
      <c r="EB30" s="17">
        <v>21.3</v>
      </c>
      <c r="EC30" s="17">
        <v>50.2</v>
      </c>
      <c r="ED30" s="17">
        <v>39.700000000000003</v>
      </c>
      <c r="EE30" s="17">
        <v>1.1000000000000001</v>
      </c>
      <c r="EF30" s="17">
        <v>4.9000000000000004</v>
      </c>
      <c r="EG30" s="17">
        <v>0</v>
      </c>
      <c r="EH30" s="17">
        <v>0</v>
      </c>
      <c r="EI30" s="17">
        <v>42.6</v>
      </c>
      <c r="EJ30" s="17">
        <v>21.4</v>
      </c>
      <c r="EK30" s="17">
        <v>8</v>
      </c>
      <c r="EL30" s="17">
        <v>6.7</v>
      </c>
      <c r="EM30" s="17">
        <v>20.399999999999999</v>
      </c>
      <c r="EN30" s="17">
        <v>20.399999999999999</v>
      </c>
      <c r="EO30" s="17">
        <v>20.100000000000001</v>
      </c>
      <c r="EP30" s="17">
        <v>8.1</v>
      </c>
      <c r="EQ30" s="17">
        <v>253.2</v>
      </c>
      <c r="ER30" s="17">
        <v>15.4</v>
      </c>
      <c r="ES30" s="17">
        <v>147.9</v>
      </c>
      <c r="ET30" s="17"/>
      <c r="EU30" s="17">
        <v>0</v>
      </c>
      <c r="EV30" s="17">
        <v>2.9</v>
      </c>
      <c r="EW30" s="17">
        <v>108.6</v>
      </c>
      <c r="EX30" s="17">
        <v>2.1</v>
      </c>
      <c r="EY30" s="17">
        <v>2.2999999999999998</v>
      </c>
      <c r="EZ30" s="17">
        <v>1.1000000000000001</v>
      </c>
      <c r="FA30" s="17">
        <v>1</v>
      </c>
      <c r="FB30" s="17">
        <v>14.4</v>
      </c>
      <c r="FC30" s="17">
        <v>8.1</v>
      </c>
      <c r="FD30" s="17">
        <v>20</v>
      </c>
      <c r="FE30" s="17">
        <v>20</v>
      </c>
      <c r="FF30" s="17">
        <v>8.9</v>
      </c>
      <c r="FG30" s="17">
        <v>25.9</v>
      </c>
      <c r="FH30" s="17">
        <v>34</v>
      </c>
      <c r="FI30" s="17">
        <v>14.4</v>
      </c>
      <c r="FJ30" s="17">
        <v>5</v>
      </c>
      <c r="FK30" s="17">
        <v>3</v>
      </c>
      <c r="FL30" s="17">
        <v>11</v>
      </c>
      <c r="FM30" s="17">
        <v>21.8</v>
      </c>
      <c r="FN30" s="17">
        <v>8133.8</v>
      </c>
      <c r="FO30" s="15"/>
      <c r="FP30" s="17">
        <v>24.3</v>
      </c>
      <c r="FQ30" s="17">
        <v>8.1</v>
      </c>
      <c r="FR30" s="17">
        <v>6</v>
      </c>
      <c r="FS30" s="17">
        <v>13.2</v>
      </c>
      <c r="FT30" s="17">
        <v>25</v>
      </c>
      <c r="FU30" s="17">
        <v>18.899999999999999</v>
      </c>
      <c r="FV30" s="17">
        <v>9.9</v>
      </c>
      <c r="FW30" s="17">
        <v>15.5</v>
      </c>
      <c r="FX30" s="17">
        <v>120.9</v>
      </c>
    </row>
    <row r="31" spans="1:180" ht="24" customHeight="1" x14ac:dyDescent="0.3">
      <c r="A31" s="16" t="s">
        <v>67</v>
      </c>
      <c r="B31" s="16" t="s">
        <v>848</v>
      </c>
      <c r="C31" s="17">
        <v>202.9</v>
      </c>
      <c r="D31" s="17">
        <v>640</v>
      </c>
      <c r="E31" s="17">
        <v>215.5</v>
      </c>
      <c r="F31" s="17"/>
      <c r="G31" s="17"/>
      <c r="H31" s="17">
        <v>90</v>
      </c>
      <c r="I31" s="17">
        <v>241.7</v>
      </c>
      <c r="J31" s="17"/>
      <c r="K31" s="17">
        <v>0</v>
      </c>
      <c r="L31" s="17">
        <v>136.6</v>
      </c>
      <c r="M31" s="17">
        <v>136</v>
      </c>
      <c r="N31" s="17">
        <v>136.30000000000001</v>
      </c>
      <c r="O31" s="17">
        <v>227.3</v>
      </c>
      <c r="P31" s="17">
        <v>202.4</v>
      </c>
      <c r="Q31" s="17">
        <v>108.1</v>
      </c>
      <c r="R31" s="17">
        <v>558.4</v>
      </c>
      <c r="S31" s="17">
        <v>10.3</v>
      </c>
      <c r="T31" s="17"/>
      <c r="U31" s="17"/>
      <c r="V31" s="17"/>
      <c r="W31" s="17"/>
      <c r="X31" s="17">
        <v>165.4</v>
      </c>
      <c r="Y31" s="17">
        <v>7.9</v>
      </c>
      <c r="Z31" s="17">
        <v>4.8</v>
      </c>
      <c r="AA31" s="17">
        <v>0</v>
      </c>
      <c r="AB31" s="17">
        <v>6.9</v>
      </c>
      <c r="AC31" s="17"/>
      <c r="AD31" s="17">
        <v>142.6</v>
      </c>
      <c r="AE31" s="17"/>
      <c r="AF31" s="17"/>
      <c r="AG31" s="17"/>
      <c r="AH31" s="17"/>
      <c r="AI31" s="17">
        <v>110.5</v>
      </c>
      <c r="AJ31" s="17">
        <v>182.7</v>
      </c>
      <c r="AK31" s="17"/>
      <c r="AL31" s="17"/>
      <c r="AM31" s="17"/>
      <c r="AN31" s="17">
        <v>6.5</v>
      </c>
      <c r="AO31" s="17">
        <v>457.3</v>
      </c>
      <c r="AP31" s="17">
        <v>81.400000000000006</v>
      </c>
      <c r="AQ31" s="17">
        <v>151.4</v>
      </c>
      <c r="AR31" s="17">
        <v>42</v>
      </c>
      <c r="AS31" s="17">
        <v>18.600000000000001</v>
      </c>
      <c r="AT31" s="17">
        <v>17.5</v>
      </c>
      <c r="AU31" s="17">
        <v>91.3</v>
      </c>
      <c r="AV31" s="17"/>
      <c r="AW31" s="17"/>
      <c r="AX31" s="17"/>
      <c r="AY31" s="17">
        <v>106.1</v>
      </c>
      <c r="AZ31" s="17">
        <v>43.9</v>
      </c>
      <c r="BA31" s="17">
        <v>45.8</v>
      </c>
      <c r="BB31" s="17">
        <v>4</v>
      </c>
      <c r="BC31" s="17">
        <v>17.2</v>
      </c>
      <c r="BD31" s="17">
        <v>168.6</v>
      </c>
      <c r="BE31" s="17"/>
      <c r="BF31" s="17"/>
      <c r="BG31" s="17">
        <v>62.4</v>
      </c>
      <c r="BH31" s="17"/>
      <c r="BI31" s="17"/>
      <c r="BJ31" s="17">
        <v>43.5</v>
      </c>
      <c r="BK31" s="17"/>
      <c r="BL31" s="17"/>
      <c r="BM31" s="17"/>
      <c r="BN31" s="17">
        <v>127.8</v>
      </c>
      <c r="BO31" s="17"/>
      <c r="BP31" s="17">
        <v>61.5</v>
      </c>
      <c r="BQ31" s="17">
        <v>195</v>
      </c>
      <c r="BR31" s="17"/>
      <c r="BS31" s="17">
        <v>71.2</v>
      </c>
      <c r="BT31" s="17">
        <v>34.799999999999997</v>
      </c>
      <c r="BU31" s="17"/>
      <c r="BV31" s="17"/>
      <c r="BW31" s="17"/>
      <c r="BX31" s="17">
        <v>16.899999999999999</v>
      </c>
      <c r="BY31" s="17"/>
      <c r="BZ31" s="17"/>
      <c r="CA31" s="17">
        <v>0</v>
      </c>
      <c r="CB31" s="17">
        <v>170.3</v>
      </c>
      <c r="CC31" s="17">
        <v>134.6</v>
      </c>
      <c r="CD31" s="17">
        <v>61.8</v>
      </c>
      <c r="CE31" s="17">
        <v>76.7</v>
      </c>
      <c r="CF31" s="17"/>
      <c r="CG31" s="17"/>
      <c r="CH31" s="17"/>
      <c r="CI31" s="17"/>
      <c r="CJ31" s="17">
        <v>139.80000000000001</v>
      </c>
      <c r="CK31" s="17">
        <v>140.4</v>
      </c>
      <c r="CL31" s="17">
        <v>145.9</v>
      </c>
      <c r="CM31" s="17">
        <v>102.7</v>
      </c>
      <c r="CN31" s="17"/>
      <c r="CO31" s="17"/>
      <c r="CP31" s="17"/>
      <c r="CQ31" s="17"/>
      <c r="CR31" s="17">
        <v>200.9</v>
      </c>
      <c r="CS31" s="17">
        <v>96.2</v>
      </c>
      <c r="CT31" s="17">
        <v>7</v>
      </c>
      <c r="CU31" s="17">
        <v>4.7</v>
      </c>
      <c r="CV31" s="17">
        <v>20</v>
      </c>
      <c r="CW31" s="17">
        <v>1.1000000000000001</v>
      </c>
      <c r="CX31" s="17">
        <v>110.3</v>
      </c>
      <c r="CY31" s="17">
        <v>80.2</v>
      </c>
      <c r="CZ31" s="17">
        <v>10</v>
      </c>
      <c r="DA31" s="17">
        <v>0.3</v>
      </c>
      <c r="DB31" s="17">
        <v>20.3</v>
      </c>
      <c r="DC31" s="17">
        <v>9.9</v>
      </c>
      <c r="DD31" s="17">
        <v>5.7</v>
      </c>
      <c r="DE31" s="17">
        <v>0</v>
      </c>
      <c r="DF31" s="17"/>
      <c r="DG31" s="17">
        <v>3.3</v>
      </c>
      <c r="DH31" s="17">
        <v>3</v>
      </c>
      <c r="DI31" s="17">
        <v>20.3</v>
      </c>
      <c r="DJ31" s="17">
        <v>20</v>
      </c>
      <c r="DK31" s="17">
        <v>18.8</v>
      </c>
      <c r="DL31" s="17">
        <v>3.4</v>
      </c>
      <c r="DM31" s="17">
        <v>18.5</v>
      </c>
      <c r="DN31" s="17">
        <v>13.2</v>
      </c>
      <c r="DO31" s="17">
        <v>16.399999999999999</v>
      </c>
      <c r="DP31" s="17">
        <v>22.3</v>
      </c>
      <c r="DQ31" s="17">
        <v>58.4</v>
      </c>
      <c r="DR31" s="17">
        <v>18.899999999999999</v>
      </c>
      <c r="DS31" s="17">
        <v>3.4</v>
      </c>
      <c r="DT31" s="17">
        <v>10.4</v>
      </c>
      <c r="DU31" s="17">
        <v>3.1</v>
      </c>
      <c r="DV31" s="17">
        <v>0.4</v>
      </c>
      <c r="DW31" s="17">
        <v>0.3</v>
      </c>
      <c r="DX31" s="17">
        <v>19.8</v>
      </c>
      <c r="DY31" s="17">
        <v>11.3</v>
      </c>
      <c r="DZ31" s="17">
        <v>20.100000000000001</v>
      </c>
      <c r="EA31" s="17">
        <v>20.2</v>
      </c>
      <c r="EB31" s="17">
        <v>17.2</v>
      </c>
      <c r="EC31" s="17">
        <v>47.1</v>
      </c>
      <c r="ED31" s="17">
        <v>39.700000000000003</v>
      </c>
      <c r="EE31" s="17">
        <v>1.7</v>
      </c>
      <c r="EF31" s="17">
        <v>5.7</v>
      </c>
      <c r="EG31" s="17">
        <v>0</v>
      </c>
      <c r="EH31" s="17">
        <v>0</v>
      </c>
      <c r="EI31" s="17">
        <v>45.4</v>
      </c>
      <c r="EJ31" s="17">
        <v>21.3</v>
      </c>
      <c r="EK31" s="17">
        <v>7.8</v>
      </c>
      <c r="EL31" s="17">
        <v>6.7</v>
      </c>
      <c r="EM31" s="17">
        <v>20.399999999999999</v>
      </c>
      <c r="EN31" s="17">
        <v>20.399999999999999</v>
      </c>
      <c r="EO31" s="17">
        <v>20.100000000000001</v>
      </c>
      <c r="EP31" s="17">
        <v>9.3000000000000007</v>
      </c>
      <c r="EQ31" s="17">
        <v>253</v>
      </c>
      <c r="ER31" s="17">
        <v>15.8</v>
      </c>
      <c r="ES31" s="17">
        <v>147.4</v>
      </c>
      <c r="ET31" s="17"/>
      <c r="EU31" s="17">
        <v>0</v>
      </c>
      <c r="EV31" s="17">
        <v>1.5</v>
      </c>
      <c r="EW31" s="17">
        <v>108.5</v>
      </c>
      <c r="EX31" s="17">
        <v>2.1</v>
      </c>
      <c r="EY31" s="17">
        <v>2.2999999999999998</v>
      </c>
      <c r="EZ31" s="17">
        <v>1.2</v>
      </c>
      <c r="FA31" s="17">
        <v>1</v>
      </c>
      <c r="FB31" s="17">
        <v>16.100000000000001</v>
      </c>
      <c r="FC31" s="17">
        <v>8.1</v>
      </c>
      <c r="FD31" s="17">
        <v>20</v>
      </c>
      <c r="FE31" s="17">
        <v>20</v>
      </c>
      <c r="FF31" s="17">
        <v>9</v>
      </c>
      <c r="FG31" s="17">
        <v>24.9</v>
      </c>
      <c r="FH31" s="17">
        <v>33.299999999999997</v>
      </c>
      <c r="FI31" s="17">
        <v>14.7</v>
      </c>
      <c r="FJ31" s="17">
        <v>4.8</v>
      </c>
      <c r="FK31" s="17">
        <v>2.2999999999999998</v>
      </c>
      <c r="FL31" s="17">
        <v>11</v>
      </c>
      <c r="FM31" s="17">
        <v>22</v>
      </c>
      <c r="FN31" s="17">
        <v>8217.1</v>
      </c>
      <c r="FO31" s="15"/>
      <c r="FP31" s="17">
        <v>24.3</v>
      </c>
      <c r="FQ31" s="17">
        <v>8.1</v>
      </c>
      <c r="FR31" s="17">
        <v>6</v>
      </c>
      <c r="FS31" s="17">
        <v>13.2</v>
      </c>
      <c r="FT31" s="17">
        <v>24.9</v>
      </c>
      <c r="FU31" s="17">
        <v>18.899999999999999</v>
      </c>
      <c r="FV31" s="17">
        <v>9.8000000000000007</v>
      </c>
      <c r="FW31" s="17">
        <v>15.6</v>
      </c>
      <c r="FX31" s="17">
        <v>120.8</v>
      </c>
    </row>
    <row r="32" spans="1:180" ht="24" customHeight="1" x14ac:dyDescent="0.3">
      <c r="A32" s="16" t="s">
        <v>67</v>
      </c>
      <c r="B32" s="16" t="s">
        <v>849</v>
      </c>
      <c r="C32" s="17">
        <v>203</v>
      </c>
      <c r="D32" s="17">
        <v>641.20000000000005</v>
      </c>
      <c r="E32" s="17">
        <v>215.9</v>
      </c>
      <c r="F32" s="17"/>
      <c r="G32" s="17"/>
      <c r="H32" s="17">
        <v>89.8</v>
      </c>
      <c r="I32" s="17">
        <v>240.9</v>
      </c>
      <c r="J32" s="17"/>
      <c r="K32" s="17">
        <v>0</v>
      </c>
      <c r="L32" s="17">
        <v>145.19999999999999</v>
      </c>
      <c r="M32" s="17">
        <v>145</v>
      </c>
      <c r="N32" s="17">
        <v>145.1</v>
      </c>
      <c r="O32" s="17">
        <v>231.8</v>
      </c>
      <c r="P32" s="17">
        <v>201</v>
      </c>
      <c r="Q32" s="17">
        <v>107.6</v>
      </c>
      <c r="R32" s="17">
        <v>564.70000000000005</v>
      </c>
      <c r="S32" s="17">
        <v>10.199999999999999</v>
      </c>
      <c r="T32" s="17"/>
      <c r="U32" s="17"/>
      <c r="V32" s="17"/>
      <c r="W32" s="17"/>
      <c r="X32" s="17">
        <v>162.1</v>
      </c>
      <c r="Y32" s="17">
        <v>7.9</v>
      </c>
      <c r="Z32" s="17">
        <v>4.9000000000000004</v>
      </c>
      <c r="AA32" s="17">
        <v>0</v>
      </c>
      <c r="AB32" s="17">
        <v>5.8</v>
      </c>
      <c r="AC32" s="17"/>
      <c r="AD32" s="17">
        <v>142.9</v>
      </c>
      <c r="AE32" s="17"/>
      <c r="AF32" s="17"/>
      <c r="AG32" s="17"/>
      <c r="AH32" s="17"/>
      <c r="AI32" s="17">
        <v>110.5</v>
      </c>
      <c r="AJ32" s="17">
        <v>188.7</v>
      </c>
      <c r="AK32" s="17"/>
      <c r="AL32" s="17"/>
      <c r="AM32" s="17"/>
      <c r="AN32" s="17">
        <v>6.5</v>
      </c>
      <c r="AO32" s="17">
        <v>457.5</v>
      </c>
      <c r="AP32" s="17">
        <v>81.3</v>
      </c>
      <c r="AQ32" s="17">
        <v>151.4</v>
      </c>
      <c r="AR32" s="17">
        <v>42</v>
      </c>
      <c r="AS32" s="17">
        <v>18.600000000000001</v>
      </c>
      <c r="AT32" s="17">
        <v>17.5</v>
      </c>
      <c r="AU32" s="17">
        <v>93.1</v>
      </c>
      <c r="AV32" s="17"/>
      <c r="AW32" s="17"/>
      <c r="AX32" s="17"/>
      <c r="AY32" s="17">
        <v>107.4</v>
      </c>
      <c r="AZ32" s="17">
        <v>43.9</v>
      </c>
      <c r="BA32" s="17">
        <v>46.3</v>
      </c>
      <c r="BB32" s="17">
        <v>4</v>
      </c>
      <c r="BC32" s="17">
        <v>17.100000000000001</v>
      </c>
      <c r="BD32" s="17">
        <v>169.6</v>
      </c>
      <c r="BE32" s="17"/>
      <c r="BF32" s="17"/>
      <c r="BG32" s="17">
        <v>62.9</v>
      </c>
      <c r="BH32" s="17"/>
      <c r="BI32" s="17"/>
      <c r="BJ32" s="17">
        <v>43.2</v>
      </c>
      <c r="BK32" s="17"/>
      <c r="BL32" s="17"/>
      <c r="BM32" s="17"/>
      <c r="BN32" s="17">
        <v>127.6</v>
      </c>
      <c r="BO32" s="17"/>
      <c r="BP32" s="17">
        <v>60.3</v>
      </c>
      <c r="BQ32" s="17">
        <v>158.69999999999999</v>
      </c>
      <c r="BR32" s="17"/>
      <c r="BS32" s="17">
        <v>70.7</v>
      </c>
      <c r="BT32" s="17">
        <v>34.9</v>
      </c>
      <c r="BU32" s="17"/>
      <c r="BV32" s="17"/>
      <c r="BW32" s="17"/>
      <c r="BX32" s="17">
        <v>26.4</v>
      </c>
      <c r="BY32" s="17"/>
      <c r="BZ32" s="17"/>
      <c r="CA32" s="17">
        <v>0</v>
      </c>
      <c r="CB32" s="17">
        <v>156.80000000000001</v>
      </c>
      <c r="CC32" s="17">
        <v>136</v>
      </c>
      <c r="CD32" s="17">
        <v>66.5</v>
      </c>
      <c r="CE32" s="17">
        <v>76.900000000000006</v>
      </c>
      <c r="CF32" s="17"/>
      <c r="CG32" s="17"/>
      <c r="CH32" s="17"/>
      <c r="CI32" s="17"/>
      <c r="CJ32" s="17">
        <v>141.6</v>
      </c>
      <c r="CK32" s="17">
        <v>142.19999999999999</v>
      </c>
      <c r="CL32" s="17">
        <v>147</v>
      </c>
      <c r="CM32" s="17">
        <v>103.9</v>
      </c>
      <c r="CN32" s="17"/>
      <c r="CO32" s="17"/>
      <c r="CP32" s="17"/>
      <c r="CQ32" s="17"/>
      <c r="CR32" s="17">
        <v>200.9</v>
      </c>
      <c r="CS32" s="17">
        <v>96.2</v>
      </c>
      <c r="CT32" s="17">
        <v>7</v>
      </c>
      <c r="CU32" s="17">
        <v>4.7</v>
      </c>
      <c r="CV32" s="17">
        <v>20</v>
      </c>
      <c r="CW32" s="17">
        <v>1.2</v>
      </c>
      <c r="CX32" s="17">
        <v>106.3</v>
      </c>
      <c r="CY32" s="17">
        <v>80.900000000000006</v>
      </c>
      <c r="CZ32" s="17">
        <v>12.1</v>
      </c>
      <c r="DA32" s="17">
        <v>0.3</v>
      </c>
      <c r="DB32" s="17">
        <v>20.3</v>
      </c>
      <c r="DC32" s="17">
        <v>10</v>
      </c>
      <c r="DD32" s="17">
        <v>5.5</v>
      </c>
      <c r="DE32" s="17">
        <v>0</v>
      </c>
      <c r="DF32" s="17"/>
      <c r="DG32" s="17">
        <v>3.3</v>
      </c>
      <c r="DH32" s="17">
        <v>3</v>
      </c>
      <c r="DI32" s="17">
        <v>20.6</v>
      </c>
      <c r="DJ32" s="17">
        <v>20</v>
      </c>
      <c r="DK32" s="17">
        <v>18.8</v>
      </c>
      <c r="DL32" s="17">
        <v>3.4</v>
      </c>
      <c r="DM32" s="17">
        <v>18.5</v>
      </c>
      <c r="DN32" s="17">
        <v>15</v>
      </c>
      <c r="DO32" s="17">
        <v>18.7</v>
      </c>
      <c r="DP32" s="17">
        <v>23</v>
      </c>
      <c r="DQ32" s="17">
        <v>63.5</v>
      </c>
      <c r="DR32" s="17">
        <v>18.899999999999999</v>
      </c>
      <c r="DS32" s="17">
        <v>3.3</v>
      </c>
      <c r="DT32" s="17">
        <v>10.4</v>
      </c>
      <c r="DU32" s="17">
        <v>3.1</v>
      </c>
      <c r="DV32" s="17">
        <v>0.4</v>
      </c>
      <c r="DW32" s="17">
        <v>0.4</v>
      </c>
      <c r="DX32" s="17">
        <v>19.8</v>
      </c>
      <c r="DY32" s="17">
        <v>11.2</v>
      </c>
      <c r="DZ32" s="17">
        <v>20.100000000000001</v>
      </c>
      <c r="EA32" s="17">
        <v>20.3</v>
      </c>
      <c r="EB32" s="17">
        <v>14.2</v>
      </c>
      <c r="EC32" s="17">
        <v>58.4</v>
      </c>
      <c r="ED32" s="17">
        <v>39.5</v>
      </c>
      <c r="EE32" s="17">
        <v>2.4</v>
      </c>
      <c r="EF32" s="17">
        <v>10.8</v>
      </c>
      <c r="EG32" s="17">
        <v>0</v>
      </c>
      <c r="EH32" s="17">
        <v>0</v>
      </c>
      <c r="EI32" s="17">
        <v>45.4</v>
      </c>
      <c r="EJ32" s="17">
        <v>21.3</v>
      </c>
      <c r="EK32" s="17">
        <v>7.8</v>
      </c>
      <c r="EL32" s="17">
        <v>6.7</v>
      </c>
      <c r="EM32" s="17">
        <v>20.399999999999999</v>
      </c>
      <c r="EN32" s="17">
        <v>20.399999999999999</v>
      </c>
      <c r="EO32" s="17">
        <v>20.100000000000001</v>
      </c>
      <c r="EP32" s="17">
        <v>12.9</v>
      </c>
      <c r="EQ32" s="17">
        <v>252.8</v>
      </c>
      <c r="ER32" s="17">
        <v>17.399999999999999</v>
      </c>
      <c r="ES32" s="17">
        <v>148.19999999999999</v>
      </c>
      <c r="ET32" s="17"/>
      <c r="EU32" s="17">
        <v>0</v>
      </c>
      <c r="EV32" s="17">
        <v>7.7</v>
      </c>
      <c r="EW32" s="17">
        <v>109.5</v>
      </c>
      <c r="EX32" s="17">
        <v>2.1</v>
      </c>
      <c r="EY32" s="17">
        <v>2.2999999999999998</v>
      </c>
      <c r="EZ32" s="17">
        <v>1.2</v>
      </c>
      <c r="FA32" s="17">
        <v>1</v>
      </c>
      <c r="FB32" s="17">
        <v>15.8</v>
      </c>
      <c r="FC32" s="17">
        <v>8.1</v>
      </c>
      <c r="FD32" s="17">
        <v>20</v>
      </c>
      <c r="FE32" s="17">
        <v>20</v>
      </c>
      <c r="FF32" s="17">
        <v>8.9</v>
      </c>
      <c r="FG32" s="17">
        <v>24.7</v>
      </c>
      <c r="FH32" s="17">
        <v>32.200000000000003</v>
      </c>
      <c r="FI32" s="17">
        <v>14</v>
      </c>
      <c r="FJ32" s="17">
        <v>4.2</v>
      </c>
      <c r="FK32" s="17">
        <v>2.5</v>
      </c>
      <c r="FL32" s="17">
        <v>11.1</v>
      </c>
      <c r="FM32" s="17">
        <v>21.9</v>
      </c>
      <c r="FN32" s="17">
        <v>8263</v>
      </c>
      <c r="FO32" s="15"/>
      <c r="FP32" s="17">
        <v>24.4</v>
      </c>
      <c r="FQ32" s="17">
        <v>8.1</v>
      </c>
      <c r="FR32" s="17">
        <v>6</v>
      </c>
      <c r="FS32" s="17">
        <v>13.2</v>
      </c>
      <c r="FT32" s="17">
        <v>24.5</v>
      </c>
      <c r="FU32" s="17">
        <v>18.899999999999999</v>
      </c>
      <c r="FV32" s="17">
        <v>10</v>
      </c>
      <c r="FW32" s="17">
        <v>15.8</v>
      </c>
      <c r="FX32" s="17">
        <v>120.9</v>
      </c>
    </row>
    <row r="33" spans="1:180" ht="24" customHeight="1" x14ac:dyDescent="0.3">
      <c r="A33" s="16" t="s">
        <v>67</v>
      </c>
      <c r="B33" s="16" t="s">
        <v>850</v>
      </c>
      <c r="C33" s="17">
        <v>200.7</v>
      </c>
      <c r="D33" s="17">
        <v>633.6</v>
      </c>
      <c r="E33" s="17">
        <v>212.8</v>
      </c>
      <c r="F33" s="17"/>
      <c r="G33" s="17"/>
      <c r="H33" s="17">
        <v>89.3</v>
      </c>
      <c r="I33" s="17">
        <v>240.5</v>
      </c>
      <c r="J33" s="17"/>
      <c r="K33" s="17">
        <v>0</v>
      </c>
      <c r="L33" s="17">
        <v>141.80000000000001</v>
      </c>
      <c r="M33" s="17">
        <v>141.69999999999999</v>
      </c>
      <c r="N33" s="17">
        <v>141.80000000000001</v>
      </c>
      <c r="O33" s="17">
        <v>246.6</v>
      </c>
      <c r="P33" s="17">
        <v>200</v>
      </c>
      <c r="Q33" s="17">
        <v>107.8</v>
      </c>
      <c r="R33" s="17">
        <v>552.20000000000005</v>
      </c>
      <c r="S33" s="17">
        <v>10.3</v>
      </c>
      <c r="T33" s="17"/>
      <c r="U33" s="17"/>
      <c r="V33" s="17"/>
      <c r="W33" s="17"/>
      <c r="X33" s="17">
        <v>166.7</v>
      </c>
      <c r="Y33" s="17">
        <v>7</v>
      </c>
      <c r="Z33" s="17">
        <v>4.9000000000000004</v>
      </c>
      <c r="AA33" s="17">
        <v>0</v>
      </c>
      <c r="AB33" s="17">
        <v>6.8</v>
      </c>
      <c r="AC33" s="17"/>
      <c r="AD33" s="17">
        <v>141.4</v>
      </c>
      <c r="AE33" s="17"/>
      <c r="AF33" s="17"/>
      <c r="AG33" s="17"/>
      <c r="AH33" s="17"/>
      <c r="AI33" s="17">
        <v>110.4</v>
      </c>
      <c r="AJ33" s="17">
        <v>217.6</v>
      </c>
      <c r="AK33" s="17"/>
      <c r="AL33" s="17"/>
      <c r="AM33" s="17"/>
      <c r="AN33" s="17">
        <v>6.5</v>
      </c>
      <c r="AO33" s="17">
        <v>459</v>
      </c>
      <c r="AP33" s="17">
        <v>81.3</v>
      </c>
      <c r="AQ33" s="17">
        <v>151.19999999999999</v>
      </c>
      <c r="AR33" s="17">
        <v>42</v>
      </c>
      <c r="AS33" s="17">
        <v>18.5</v>
      </c>
      <c r="AT33" s="17">
        <v>17.5</v>
      </c>
      <c r="AU33" s="17">
        <v>91.1</v>
      </c>
      <c r="AV33" s="17"/>
      <c r="AW33" s="17"/>
      <c r="AX33" s="17"/>
      <c r="AY33" s="17">
        <v>105.6</v>
      </c>
      <c r="AZ33" s="17">
        <v>43.4</v>
      </c>
      <c r="BA33" s="17">
        <v>45.2</v>
      </c>
      <c r="BB33" s="17">
        <v>4</v>
      </c>
      <c r="BC33" s="17">
        <v>17.100000000000001</v>
      </c>
      <c r="BD33" s="17">
        <v>166.3</v>
      </c>
      <c r="BE33" s="17"/>
      <c r="BF33" s="17"/>
      <c r="BG33" s="17">
        <v>72.7</v>
      </c>
      <c r="BH33" s="17"/>
      <c r="BI33" s="17"/>
      <c r="BJ33" s="17">
        <v>43.3</v>
      </c>
      <c r="BK33" s="17"/>
      <c r="BL33" s="17"/>
      <c r="BM33" s="17"/>
      <c r="BN33" s="17">
        <v>127.2</v>
      </c>
      <c r="BO33" s="17"/>
      <c r="BP33" s="17">
        <v>61.8</v>
      </c>
      <c r="BQ33" s="17">
        <v>127.3</v>
      </c>
      <c r="BR33" s="17"/>
      <c r="BS33" s="17">
        <v>71.2</v>
      </c>
      <c r="BT33" s="17">
        <v>34.700000000000003</v>
      </c>
      <c r="BU33" s="17"/>
      <c r="BV33" s="17"/>
      <c r="BW33" s="17"/>
      <c r="BX33" s="17">
        <v>35.6</v>
      </c>
      <c r="BY33" s="17"/>
      <c r="BZ33" s="17"/>
      <c r="CA33" s="17">
        <v>0</v>
      </c>
      <c r="CB33" s="17">
        <v>192</v>
      </c>
      <c r="CC33" s="17">
        <v>134.30000000000001</v>
      </c>
      <c r="CD33" s="17">
        <v>65.900000000000006</v>
      </c>
      <c r="CE33" s="17">
        <v>76.8</v>
      </c>
      <c r="CF33" s="17"/>
      <c r="CG33" s="17"/>
      <c r="CH33" s="17"/>
      <c r="CI33" s="17"/>
      <c r="CJ33" s="17">
        <v>140.9</v>
      </c>
      <c r="CK33" s="17">
        <v>141.30000000000001</v>
      </c>
      <c r="CL33" s="17">
        <v>147</v>
      </c>
      <c r="CM33" s="17">
        <v>102.9</v>
      </c>
      <c r="CN33" s="17"/>
      <c r="CO33" s="17"/>
      <c r="CP33" s="17"/>
      <c r="CQ33" s="17"/>
      <c r="CR33" s="17">
        <v>199</v>
      </c>
      <c r="CS33" s="17">
        <v>95.6</v>
      </c>
      <c r="CT33" s="17">
        <v>7</v>
      </c>
      <c r="CU33" s="17">
        <v>4.7</v>
      </c>
      <c r="CV33" s="17">
        <v>20</v>
      </c>
      <c r="CW33" s="17">
        <v>1.3</v>
      </c>
      <c r="CX33" s="17">
        <v>102.2</v>
      </c>
      <c r="CY33" s="17">
        <v>80.7</v>
      </c>
      <c r="CZ33" s="17">
        <v>11.8</v>
      </c>
      <c r="DA33" s="17">
        <v>0.4</v>
      </c>
      <c r="DB33" s="17">
        <v>20.3</v>
      </c>
      <c r="DC33" s="17">
        <v>9.9</v>
      </c>
      <c r="DD33" s="17">
        <v>5.2</v>
      </c>
      <c r="DE33" s="17">
        <v>0</v>
      </c>
      <c r="DF33" s="17"/>
      <c r="DG33" s="17">
        <v>3.3</v>
      </c>
      <c r="DH33" s="17">
        <v>2.9</v>
      </c>
      <c r="DI33" s="17">
        <v>20.100000000000001</v>
      </c>
      <c r="DJ33" s="17">
        <v>20</v>
      </c>
      <c r="DK33" s="17">
        <v>18.8</v>
      </c>
      <c r="DL33" s="17">
        <v>3.4</v>
      </c>
      <c r="DM33" s="17">
        <v>18.5</v>
      </c>
      <c r="DN33" s="17">
        <v>15.1</v>
      </c>
      <c r="DO33" s="17">
        <v>18.8</v>
      </c>
      <c r="DP33" s="17">
        <v>24.5</v>
      </c>
      <c r="DQ33" s="17">
        <v>63.1</v>
      </c>
      <c r="DR33" s="17">
        <v>8</v>
      </c>
      <c r="DS33" s="17">
        <v>3.3</v>
      </c>
      <c r="DT33" s="17">
        <v>10.4</v>
      </c>
      <c r="DU33" s="17">
        <v>3.1</v>
      </c>
      <c r="DV33" s="17">
        <v>0.4</v>
      </c>
      <c r="DW33" s="17">
        <v>0.4</v>
      </c>
      <c r="DX33" s="17">
        <v>19.8</v>
      </c>
      <c r="DY33" s="17">
        <v>11.2</v>
      </c>
      <c r="DZ33" s="17">
        <v>20.2</v>
      </c>
      <c r="EA33" s="17">
        <v>20.3</v>
      </c>
      <c r="EB33" s="17">
        <v>10.8</v>
      </c>
      <c r="EC33" s="17">
        <v>67.900000000000006</v>
      </c>
      <c r="ED33" s="17">
        <v>38.799999999999997</v>
      </c>
      <c r="EE33" s="17">
        <v>3.5</v>
      </c>
      <c r="EF33" s="17">
        <v>23.9</v>
      </c>
      <c r="EG33" s="17">
        <v>0</v>
      </c>
      <c r="EH33" s="17">
        <v>0</v>
      </c>
      <c r="EI33" s="17">
        <v>45.1</v>
      </c>
      <c r="EJ33" s="17">
        <v>21.2</v>
      </c>
      <c r="EK33" s="17">
        <v>7.8</v>
      </c>
      <c r="EL33" s="17">
        <v>6.7</v>
      </c>
      <c r="EM33" s="17">
        <v>20.399999999999999</v>
      </c>
      <c r="EN33" s="17">
        <v>20.399999999999999</v>
      </c>
      <c r="EO33" s="17">
        <v>20.100000000000001</v>
      </c>
      <c r="EP33" s="17">
        <v>13.2</v>
      </c>
      <c r="EQ33" s="17">
        <v>253</v>
      </c>
      <c r="ER33" s="17">
        <v>18</v>
      </c>
      <c r="ES33" s="17">
        <v>142.4</v>
      </c>
      <c r="ET33" s="17"/>
      <c r="EU33" s="17">
        <v>0</v>
      </c>
      <c r="EV33" s="17">
        <v>7.9</v>
      </c>
      <c r="EW33" s="17">
        <v>99</v>
      </c>
      <c r="EX33" s="17">
        <v>2.1</v>
      </c>
      <c r="EY33" s="17">
        <v>2.2999999999999998</v>
      </c>
      <c r="EZ33" s="17">
        <v>1.2</v>
      </c>
      <c r="FA33" s="17">
        <v>1</v>
      </c>
      <c r="FB33" s="17">
        <v>15.2</v>
      </c>
      <c r="FC33" s="17">
        <v>8.1</v>
      </c>
      <c r="FD33" s="17">
        <v>20</v>
      </c>
      <c r="FE33" s="17">
        <v>20</v>
      </c>
      <c r="FF33" s="17">
        <v>9.5</v>
      </c>
      <c r="FG33" s="17">
        <v>23.8</v>
      </c>
      <c r="FH33" s="17">
        <v>32.1</v>
      </c>
      <c r="FI33" s="17">
        <v>14</v>
      </c>
      <c r="FJ33" s="17">
        <v>5.0999999999999996</v>
      </c>
      <c r="FK33" s="17">
        <v>3.7</v>
      </c>
      <c r="FL33" s="17">
        <v>11.1</v>
      </c>
      <c r="FM33" s="17">
        <v>17.8</v>
      </c>
      <c r="FN33" s="17">
        <v>8268.2999999999993</v>
      </c>
      <c r="FO33" s="15"/>
      <c r="FP33" s="17">
        <v>24.3</v>
      </c>
      <c r="FQ33" s="17">
        <v>8.1</v>
      </c>
      <c r="FR33" s="17">
        <v>6</v>
      </c>
      <c r="FS33" s="17">
        <v>13.2</v>
      </c>
      <c r="FT33" s="17">
        <v>24</v>
      </c>
      <c r="FU33" s="17">
        <v>18.899999999999999</v>
      </c>
      <c r="FV33" s="17">
        <v>9.8000000000000007</v>
      </c>
      <c r="FW33" s="17">
        <v>15.6</v>
      </c>
      <c r="FX33" s="17">
        <v>119.9</v>
      </c>
    </row>
    <row r="34" spans="1:180" ht="24" customHeight="1" x14ac:dyDescent="0.3">
      <c r="A34" s="18" t="s">
        <v>67</v>
      </c>
      <c r="B34" s="18" t="s">
        <v>851</v>
      </c>
      <c r="C34" s="19">
        <v>201.4</v>
      </c>
      <c r="D34" s="19">
        <v>637.5</v>
      </c>
      <c r="E34" s="19">
        <v>214.7</v>
      </c>
      <c r="F34" s="19"/>
      <c r="G34" s="19"/>
      <c r="H34" s="19">
        <v>89.1</v>
      </c>
      <c r="I34" s="19">
        <v>240.4</v>
      </c>
      <c r="J34" s="19"/>
      <c r="K34" s="19">
        <v>0</v>
      </c>
      <c r="L34" s="19">
        <v>139.69999999999999</v>
      </c>
      <c r="M34" s="19">
        <v>140.5</v>
      </c>
      <c r="N34" s="19">
        <v>141.1</v>
      </c>
      <c r="O34" s="19">
        <v>236.7</v>
      </c>
      <c r="P34" s="19">
        <v>200.2</v>
      </c>
      <c r="Q34" s="19">
        <v>107</v>
      </c>
      <c r="R34" s="19">
        <v>559.9</v>
      </c>
      <c r="S34" s="19">
        <v>10.1</v>
      </c>
      <c r="T34" s="19"/>
      <c r="U34" s="19"/>
      <c r="V34" s="19"/>
      <c r="W34" s="19"/>
      <c r="X34" s="19">
        <v>164.8</v>
      </c>
      <c r="Y34" s="19">
        <v>7.3</v>
      </c>
      <c r="Z34" s="19">
        <v>5.9</v>
      </c>
      <c r="AA34" s="19">
        <v>17.5</v>
      </c>
      <c r="AB34" s="19">
        <v>6.9</v>
      </c>
      <c r="AC34" s="19"/>
      <c r="AD34" s="19">
        <v>142</v>
      </c>
      <c r="AE34" s="19"/>
      <c r="AF34" s="19"/>
      <c r="AG34" s="19"/>
      <c r="AH34" s="19"/>
      <c r="AI34" s="19">
        <v>110.3</v>
      </c>
      <c r="AJ34" s="19">
        <v>196.4</v>
      </c>
      <c r="AK34" s="19"/>
      <c r="AL34" s="19"/>
      <c r="AM34" s="19"/>
      <c r="AN34" s="19">
        <v>6.5</v>
      </c>
      <c r="AO34" s="19">
        <v>457</v>
      </c>
      <c r="AP34" s="19">
        <v>81.3</v>
      </c>
      <c r="AQ34" s="19">
        <v>151.19999999999999</v>
      </c>
      <c r="AR34" s="19">
        <v>42</v>
      </c>
      <c r="AS34" s="19">
        <v>18.5</v>
      </c>
      <c r="AT34" s="19">
        <v>17.2</v>
      </c>
      <c r="AU34" s="19">
        <v>91.4</v>
      </c>
      <c r="AV34" s="19"/>
      <c r="AW34" s="19"/>
      <c r="AX34" s="19"/>
      <c r="AY34" s="19">
        <v>105.8</v>
      </c>
      <c r="AZ34" s="19">
        <v>43.6</v>
      </c>
      <c r="BA34" s="19">
        <v>45.6</v>
      </c>
      <c r="BB34" s="19">
        <v>4</v>
      </c>
      <c r="BC34" s="19">
        <v>17.2</v>
      </c>
      <c r="BD34" s="19">
        <v>167.8</v>
      </c>
      <c r="BE34" s="19"/>
      <c r="BF34" s="19"/>
      <c r="BG34" s="19">
        <v>73.099999999999994</v>
      </c>
      <c r="BH34" s="19"/>
      <c r="BI34" s="19"/>
      <c r="BJ34" s="19">
        <v>43.4</v>
      </c>
      <c r="BK34" s="19"/>
      <c r="BL34" s="19"/>
      <c r="BM34" s="19"/>
      <c r="BN34" s="19">
        <v>127.6</v>
      </c>
      <c r="BO34" s="19"/>
      <c r="BP34" s="19">
        <v>61.7</v>
      </c>
      <c r="BQ34" s="19">
        <v>194.3</v>
      </c>
      <c r="BR34" s="19"/>
      <c r="BS34" s="19">
        <v>71</v>
      </c>
      <c r="BT34" s="19">
        <v>34.6</v>
      </c>
      <c r="BU34" s="19"/>
      <c r="BV34" s="19"/>
      <c r="BW34" s="19"/>
      <c r="BX34" s="19">
        <v>35.9</v>
      </c>
      <c r="BY34" s="19"/>
      <c r="BZ34" s="19"/>
      <c r="CA34" s="19">
        <v>0</v>
      </c>
      <c r="CB34" s="19">
        <v>213.8</v>
      </c>
      <c r="CC34" s="19">
        <v>135</v>
      </c>
      <c r="CD34" s="19">
        <v>66</v>
      </c>
      <c r="CE34" s="19">
        <v>76.599999999999994</v>
      </c>
      <c r="CF34" s="19"/>
      <c r="CG34" s="19"/>
      <c r="CH34" s="19"/>
      <c r="CI34" s="19"/>
      <c r="CJ34" s="19">
        <v>140</v>
      </c>
      <c r="CK34" s="19">
        <v>140.4</v>
      </c>
      <c r="CL34" s="19">
        <v>146.9</v>
      </c>
      <c r="CM34" s="19">
        <v>103.2</v>
      </c>
      <c r="CN34" s="19"/>
      <c r="CO34" s="19"/>
      <c r="CP34" s="19"/>
      <c r="CQ34" s="19"/>
      <c r="CR34" s="19">
        <v>194.7</v>
      </c>
      <c r="CS34" s="19">
        <v>93.5</v>
      </c>
      <c r="CT34" s="19">
        <v>7</v>
      </c>
      <c r="CU34" s="19">
        <v>4.5999999999999996</v>
      </c>
      <c r="CV34" s="19">
        <v>20</v>
      </c>
      <c r="CW34" s="19">
        <v>1.3</v>
      </c>
      <c r="CX34" s="19">
        <v>109.6</v>
      </c>
      <c r="CY34" s="19">
        <v>80.8</v>
      </c>
      <c r="CZ34" s="19">
        <v>11.7</v>
      </c>
      <c r="DA34" s="19">
        <v>0.4</v>
      </c>
      <c r="DB34" s="19">
        <v>20.3</v>
      </c>
      <c r="DC34" s="19">
        <v>10</v>
      </c>
      <c r="DD34" s="19">
        <v>5.5</v>
      </c>
      <c r="DE34" s="19">
        <v>0</v>
      </c>
      <c r="DF34" s="19"/>
      <c r="DG34" s="19">
        <v>3.3</v>
      </c>
      <c r="DH34" s="19">
        <v>2.9</v>
      </c>
      <c r="DI34" s="19">
        <v>20.3</v>
      </c>
      <c r="DJ34" s="19">
        <v>20</v>
      </c>
      <c r="DK34" s="19">
        <v>18.8</v>
      </c>
      <c r="DL34" s="19">
        <v>3.4</v>
      </c>
      <c r="DM34" s="19">
        <v>18.5</v>
      </c>
      <c r="DN34" s="19">
        <v>15.4</v>
      </c>
      <c r="DO34" s="19">
        <v>18.399999999999999</v>
      </c>
      <c r="DP34" s="19">
        <v>24.8</v>
      </c>
      <c r="DQ34" s="19">
        <v>67.8</v>
      </c>
      <c r="DR34" s="19">
        <v>8.9</v>
      </c>
      <c r="DS34" s="19">
        <v>3.3</v>
      </c>
      <c r="DT34" s="19">
        <v>10.4</v>
      </c>
      <c r="DU34" s="19">
        <v>3</v>
      </c>
      <c r="DV34" s="19">
        <v>0.4</v>
      </c>
      <c r="DW34" s="19">
        <v>0.4</v>
      </c>
      <c r="DX34" s="19">
        <v>19.8</v>
      </c>
      <c r="DY34" s="19">
        <v>11.1</v>
      </c>
      <c r="DZ34" s="19">
        <v>20.2</v>
      </c>
      <c r="EA34" s="19">
        <v>20.2</v>
      </c>
      <c r="EB34" s="19">
        <v>9.8000000000000007</v>
      </c>
      <c r="EC34" s="19">
        <v>73.2</v>
      </c>
      <c r="ED34" s="19">
        <v>39.6</v>
      </c>
      <c r="EE34" s="19">
        <v>12.2</v>
      </c>
      <c r="EF34" s="19">
        <v>34.700000000000003</v>
      </c>
      <c r="EG34" s="19">
        <v>0</v>
      </c>
      <c r="EH34" s="19">
        <v>0</v>
      </c>
      <c r="EI34" s="19">
        <v>42.2</v>
      </c>
      <c r="EJ34" s="19">
        <v>21.2</v>
      </c>
      <c r="EK34" s="19">
        <v>6.1</v>
      </c>
      <c r="EL34" s="19">
        <v>6.7</v>
      </c>
      <c r="EM34" s="19">
        <v>20.399999999999999</v>
      </c>
      <c r="EN34" s="19">
        <v>20.399999999999999</v>
      </c>
      <c r="EO34" s="19">
        <v>20.100000000000001</v>
      </c>
      <c r="EP34" s="19">
        <v>14.5</v>
      </c>
      <c r="EQ34" s="19">
        <v>252.9</v>
      </c>
      <c r="ER34" s="19">
        <v>18.399999999999999</v>
      </c>
      <c r="ES34" s="19">
        <v>147.6</v>
      </c>
      <c r="ET34" s="19"/>
      <c r="EU34" s="19">
        <v>13.8</v>
      </c>
      <c r="EV34" s="19">
        <v>22.8</v>
      </c>
      <c r="EW34" s="19">
        <v>89.2</v>
      </c>
      <c r="EX34" s="19">
        <v>2</v>
      </c>
      <c r="EY34" s="19">
        <v>2.2999999999999998</v>
      </c>
      <c r="EZ34" s="19">
        <v>1.2</v>
      </c>
      <c r="FA34" s="19">
        <v>1</v>
      </c>
      <c r="FB34" s="19">
        <v>17.399999999999999</v>
      </c>
      <c r="FC34" s="19">
        <v>8.1</v>
      </c>
      <c r="FD34" s="19">
        <v>20</v>
      </c>
      <c r="FE34" s="19">
        <v>20</v>
      </c>
      <c r="FF34" s="19">
        <v>9.6999999999999993</v>
      </c>
      <c r="FG34" s="19">
        <v>23.9</v>
      </c>
      <c r="FH34" s="19">
        <v>32.200000000000003</v>
      </c>
      <c r="FI34" s="19">
        <v>14.7</v>
      </c>
      <c r="FJ34" s="19">
        <v>5.0999999999999996</v>
      </c>
      <c r="FK34" s="19">
        <v>4.0999999999999996</v>
      </c>
      <c r="FL34" s="19">
        <v>11</v>
      </c>
      <c r="FM34" s="19">
        <v>21.2</v>
      </c>
      <c r="FN34" s="19">
        <v>8412.4</v>
      </c>
      <c r="FO34" s="15"/>
      <c r="FP34" s="19">
        <v>24.3</v>
      </c>
      <c r="FQ34" s="19">
        <v>8</v>
      </c>
      <c r="FR34" s="19">
        <v>6</v>
      </c>
      <c r="FS34" s="19">
        <v>13.2</v>
      </c>
      <c r="FT34" s="19">
        <v>24.1</v>
      </c>
      <c r="FU34" s="19">
        <v>18.899999999999999</v>
      </c>
      <c r="FV34" s="19">
        <v>9.9</v>
      </c>
      <c r="FW34" s="19">
        <v>15.7</v>
      </c>
      <c r="FX34" s="19">
        <v>120.1</v>
      </c>
    </row>
    <row r="35" spans="1:180" ht="24" customHeight="1" x14ac:dyDescent="0.3">
      <c r="A35" s="13" t="s">
        <v>67</v>
      </c>
      <c r="B35" s="13" t="s">
        <v>852</v>
      </c>
      <c r="C35" s="14">
        <v>202</v>
      </c>
      <c r="D35" s="14">
        <v>639.29999999999995</v>
      </c>
      <c r="E35" s="14">
        <v>214.7</v>
      </c>
      <c r="F35" s="14"/>
      <c r="G35" s="14"/>
      <c r="H35" s="14">
        <v>91.4</v>
      </c>
      <c r="I35" s="14">
        <v>240.5</v>
      </c>
      <c r="J35" s="14"/>
      <c r="K35" s="14">
        <v>0</v>
      </c>
      <c r="L35" s="14">
        <v>127.7</v>
      </c>
      <c r="M35" s="14">
        <v>127.6</v>
      </c>
      <c r="N35" s="14">
        <v>127.5</v>
      </c>
      <c r="O35" s="14">
        <v>222.8</v>
      </c>
      <c r="P35" s="14">
        <v>199.1</v>
      </c>
      <c r="Q35" s="14">
        <v>106.6</v>
      </c>
      <c r="R35" s="14">
        <v>561.70000000000005</v>
      </c>
      <c r="S35" s="14">
        <v>10.3</v>
      </c>
      <c r="T35" s="14"/>
      <c r="U35" s="14"/>
      <c r="V35" s="14"/>
      <c r="W35" s="14"/>
      <c r="X35" s="14">
        <v>165.7</v>
      </c>
      <c r="Y35" s="14">
        <v>7.8</v>
      </c>
      <c r="Z35" s="14">
        <v>6</v>
      </c>
      <c r="AA35" s="14">
        <v>21.1</v>
      </c>
      <c r="AB35" s="14">
        <v>6.8</v>
      </c>
      <c r="AC35" s="14"/>
      <c r="AD35" s="14">
        <v>142.69999999999999</v>
      </c>
      <c r="AE35" s="14"/>
      <c r="AF35" s="14"/>
      <c r="AG35" s="14"/>
      <c r="AH35" s="14"/>
      <c r="AI35" s="14">
        <v>110.4</v>
      </c>
      <c r="AJ35" s="14">
        <v>165.1</v>
      </c>
      <c r="AK35" s="14"/>
      <c r="AL35" s="14"/>
      <c r="AM35" s="14"/>
      <c r="AN35" s="14">
        <v>6.5</v>
      </c>
      <c r="AO35" s="14">
        <v>456.4</v>
      </c>
      <c r="AP35" s="14">
        <v>81.3</v>
      </c>
      <c r="AQ35" s="14">
        <v>152.80000000000001</v>
      </c>
      <c r="AR35" s="14">
        <v>42</v>
      </c>
      <c r="AS35" s="14">
        <v>18.600000000000001</v>
      </c>
      <c r="AT35" s="14">
        <v>17.7</v>
      </c>
      <c r="AU35" s="14">
        <v>90.2</v>
      </c>
      <c r="AV35" s="14"/>
      <c r="AW35" s="14"/>
      <c r="AX35" s="14"/>
      <c r="AY35" s="14">
        <v>107.2</v>
      </c>
      <c r="AZ35" s="14">
        <v>45.3</v>
      </c>
      <c r="BA35" s="14">
        <v>46</v>
      </c>
      <c r="BB35" s="14">
        <v>4</v>
      </c>
      <c r="BC35" s="14">
        <v>17.399999999999999</v>
      </c>
      <c r="BD35" s="14">
        <v>169.7</v>
      </c>
      <c r="BE35" s="14"/>
      <c r="BF35" s="14"/>
      <c r="BG35" s="14">
        <v>74</v>
      </c>
      <c r="BH35" s="14"/>
      <c r="BI35" s="14"/>
      <c r="BJ35" s="14">
        <v>43.7</v>
      </c>
      <c r="BK35" s="14"/>
      <c r="BL35" s="14"/>
      <c r="BM35" s="14"/>
      <c r="BN35" s="14">
        <v>128.19999999999999</v>
      </c>
      <c r="BO35" s="14"/>
      <c r="BP35" s="14">
        <v>61.5</v>
      </c>
      <c r="BQ35" s="14">
        <v>193.5</v>
      </c>
      <c r="BR35" s="14"/>
      <c r="BS35" s="14">
        <v>70.8</v>
      </c>
      <c r="BT35" s="14">
        <v>34.5</v>
      </c>
      <c r="BU35" s="14"/>
      <c r="BV35" s="14"/>
      <c r="BW35" s="14"/>
      <c r="BX35" s="14">
        <v>36.799999999999997</v>
      </c>
      <c r="BY35" s="14"/>
      <c r="BZ35" s="14"/>
      <c r="CA35" s="14">
        <v>1.1000000000000001</v>
      </c>
      <c r="CB35" s="14">
        <v>228.9</v>
      </c>
      <c r="CC35" s="14">
        <v>136</v>
      </c>
      <c r="CD35" s="14">
        <v>66.5</v>
      </c>
      <c r="CE35" s="14">
        <v>77</v>
      </c>
      <c r="CF35" s="14"/>
      <c r="CG35" s="14"/>
      <c r="CH35" s="14"/>
      <c r="CI35" s="14"/>
      <c r="CJ35" s="14">
        <v>140.1</v>
      </c>
      <c r="CK35" s="14">
        <v>140.69999999999999</v>
      </c>
      <c r="CL35" s="14">
        <v>146.80000000000001</v>
      </c>
      <c r="CM35" s="14">
        <v>102.9</v>
      </c>
      <c r="CN35" s="14"/>
      <c r="CO35" s="14"/>
      <c r="CP35" s="14"/>
      <c r="CQ35" s="14"/>
      <c r="CR35" s="14">
        <v>142</v>
      </c>
      <c r="CS35" s="14">
        <v>79.900000000000006</v>
      </c>
      <c r="CT35" s="14">
        <v>7</v>
      </c>
      <c r="CU35" s="14">
        <v>4.5999999999999996</v>
      </c>
      <c r="CV35" s="14">
        <v>20</v>
      </c>
      <c r="CW35" s="14">
        <v>1.3</v>
      </c>
      <c r="CX35" s="14">
        <v>107.3</v>
      </c>
      <c r="CY35" s="14">
        <v>80.900000000000006</v>
      </c>
      <c r="CZ35" s="14">
        <v>11.8</v>
      </c>
      <c r="DA35" s="14">
        <v>0.4</v>
      </c>
      <c r="DB35" s="14">
        <v>20.399999999999999</v>
      </c>
      <c r="DC35" s="14">
        <v>9.9</v>
      </c>
      <c r="DD35" s="14">
        <v>5.5</v>
      </c>
      <c r="DE35" s="14">
        <v>0</v>
      </c>
      <c r="DF35" s="14"/>
      <c r="DG35" s="14">
        <v>3.3</v>
      </c>
      <c r="DH35" s="14">
        <v>4</v>
      </c>
      <c r="DI35" s="14">
        <v>20.5</v>
      </c>
      <c r="DJ35" s="14">
        <v>20</v>
      </c>
      <c r="DK35" s="14">
        <v>18.8</v>
      </c>
      <c r="DL35" s="14">
        <v>3.4</v>
      </c>
      <c r="DM35" s="14">
        <v>18.5</v>
      </c>
      <c r="DN35" s="14">
        <v>15.5</v>
      </c>
      <c r="DO35" s="14">
        <v>18.899999999999999</v>
      </c>
      <c r="DP35" s="14">
        <v>26.5</v>
      </c>
      <c r="DQ35" s="14">
        <v>70.099999999999994</v>
      </c>
      <c r="DR35" s="14">
        <v>17.600000000000001</v>
      </c>
      <c r="DS35" s="14">
        <v>3.4</v>
      </c>
      <c r="DT35" s="14">
        <v>11</v>
      </c>
      <c r="DU35" s="14">
        <v>3</v>
      </c>
      <c r="DV35" s="14">
        <v>0.4</v>
      </c>
      <c r="DW35" s="14">
        <v>0.4</v>
      </c>
      <c r="DX35" s="14">
        <v>19.8</v>
      </c>
      <c r="DY35" s="14">
        <v>10.8</v>
      </c>
      <c r="DZ35" s="14">
        <v>20.2</v>
      </c>
      <c r="EA35" s="14">
        <v>20.3</v>
      </c>
      <c r="EB35" s="14">
        <v>14.1</v>
      </c>
      <c r="EC35" s="14">
        <v>68.7</v>
      </c>
      <c r="ED35" s="14">
        <v>27.8</v>
      </c>
      <c r="EE35" s="14">
        <v>32.299999999999997</v>
      </c>
      <c r="EF35" s="14">
        <v>63.4</v>
      </c>
      <c r="EG35" s="14">
        <v>1</v>
      </c>
      <c r="EH35" s="14">
        <v>0.6</v>
      </c>
      <c r="EI35" s="14">
        <v>41.3</v>
      </c>
      <c r="EJ35" s="14">
        <v>21.2</v>
      </c>
      <c r="EK35" s="14">
        <v>4.2</v>
      </c>
      <c r="EL35" s="14">
        <v>7</v>
      </c>
      <c r="EM35" s="14">
        <v>20.399999999999999</v>
      </c>
      <c r="EN35" s="14">
        <v>20.399999999999999</v>
      </c>
      <c r="EO35" s="14">
        <v>20.100000000000001</v>
      </c>
      <c r="EP35" s="14">
        <v>11.7</v>
      </c>
      <c r="EQ35" s="14">
        <v>253</v>
      </c>
      <c r="ER35" s="14">
        <v>9.3000000000000007</v>
      </c>
      <c r="ES35" s="14">
        <v>153.30000000000001</v>
      </c>
      <c r="ET35" s="14"/>
      <c r="EU35" s="14">
        <v>25.7</v>
      </c>
      <c r="EV35" s="14">
        <v>17</v>
      </c>
      <c r="EW35" s="14">
        <v>106.6</v>
      </c>
      <c r="EX35" s="14">
        <v>2</v>
      </c>
      <c r="EY35" s="14">
        <v>2.2999999999999998</v>
      </c>
      <c r="EZ35" s="14">
        <v>1.2</v>
      </c>
      <c r="FA35" s="14">
        <v>1</v>
      </c>
      <c r="FB35" s="14">
        <v>19.399999999999999</v>
      </c>
      <c r="FC35" s="14">
        <v>8</v>
      </c>
      <c r="FD35" s="14">
        <v>20</v>
      </c>
      <c r="FE35" s="14">
        <v>20</v>
      </c>
      <c r="FF35" s="14">
        <v>9.4</v>
      </c>
      <c r="FG35" s="14">
        <v>23.9</v>
      </c>
      <c r="FH35" s="14">
        <v>32.200000000000003</v>
      </c>
      <c r="FI35" s="14">
        <v>14.5</v>
      </c>
      <c r="FJ35" s="14">
        <v>4.7</v>
      </c>
      <c r="FK35" s="14">
        <v>4</v>
      </c>
      <c r="FL35" s="14">
        <v>11.1</v>
      </c>
      <c r="FM35" s="14">
        <v>20.7</v>
      </c>
      <c r="FN35" s="14">
        <v>8365.7999999999993</v>
      </c>
      <c r="FO35" s="15"/>
      <c r="FP35" s="14">
        <v>24.3</v>
      </c>
      <c r="FQ35" s="14">
        <v>8</v>
      </c>
      <c r="FR35" s="14">
        <v>6</v>
      </c>
      <c r="FS35" s="14">
        <v>13.2</v>
      </c>
      <c r="FT35" s="14">
        <v>23.8</v>
      </c>
      <c r="FU35" s="14">
        <v>18.899999999999999</v>
      </c>
      <c r="FV35" s="14">
        <v>9.8000000000000007</v>
      </c>
      <c r="FW35" s="14">
        <v>15.6</v>
      </c>
      <c r="FX35" s="14">
        <v>119.6</v>
      </c>
    </row>
    <row r="36" spans="1:180" ht="24" customHeight="1" x14ac:dyDescent="0.3">
      <c r="A36" s="16" t="s">
        <v>67</v>
      </c>
      <c r="B36" s="16" t="s">
        <v>853</v>
      </c>
      <c r="C36" s="17">
        <v>201.5</v>
      </c>
      <c r="D36" s="17">
        <v>635.29999999999995</v>
      </c>
      <c r="E36" s="17">
        <v>212.9</v>
      </c>
      <c r="F36" s="17"/>
      <c r="G36" s="17"/>
      <c r="H36" s="17">
        <v>90</v>
      </c>
      <c r="I36" s="17">
        <v>238.9</v>
      </c>
      <c r="J36" s="17"/>
      <c r="K36" s="17">
        <v>0</v>
      </c>
      <c r="L36" s="17">
        <v>139.6</v>
      </c>
      <c r="M36" s="17">
        <v>139.4</v>
      </c>
      <c r="N36" s="17">
        <v>139.1</v>
      </c>
      <c r="O36" s="17">
        <v>236.7</v>
      </c>
      <c r="P36" s="17">
        <v>199.3</v>
      </c>
      <c r="Q36" s="17">
        <v>107.1</v>
      </c>
      <c r="R36" s="17">
        <v>555.70000000000005</v>
      </c>
      <c r="S36" s="17">
        <v>10.3</v>
      </c>
      <c r="T36" s="17"/>
      <c r="U36" s="17"/>
      <c r="V36" s="17"/>
      <c r="W36" s="17"/>
      <c r="X36" s="17">
        <v>164.8</v>
      </c>
      <c r="Y36" s="17">
        <v>7.2</v>
      </c>
      <c r="Z36" s="17">
        <v>5.4</v>
      </c>
      <c r="AA36" s="17">
        <v>20.2</v>
      </c>
      <c r="AB36" s="17">
        <v>7</v>
      </c>
      <c r="AC36" s="17"/>
      <c r="AD36" s="17">
        <v>142.30000000000001</v>
      </c>
      <c r="AE36" s="17"/>
      <c r="AF36" s="17"/>
      <c r="AG36" s="17"/>
      <c r="AH36" s="17"/>
      <c r="AI36" s="17">
        <v>110.5</v>
      </c>
      <c r="AJ36" s="17">
        <v>193.2</v>
      </c>
      <c r="AK36" s="17"/>
      <c r="AL36" s="17"/>
      <c r="AM36" s="17"/>
      <c r="AN36" s="17">
        <v>6.5</v>
      </c>
      <c r="AO36" s="17">
        <v>458</v>
      </c>
      <c r="AP36" s="17">
        <v>81.3</v>
      </c>
      <c r="AQ36" s="17">
        <v>151.69999999999999</v>
      </c>
      <c r="AR36" s="17">
        <v>42</v>
      </c>
      <c r="AS36" s="17">
        <v>18.600000000000001</v>
      </c>
      <c r="AT36" s="17">
        <v>17.100000000000001</v>
      </c>
      <c r="AU36" s="17">
        <v>90.4</v>
      </c>
      <c r="AV36" s="17"/>
      <c r="AW36" s="17"/>
      <c r="AX36" s="17"/>
      <c r="AY36" s="17">
        <v>105.8</v>
      </c>
      <c r="AZ36" s="17">
        <v>44.2</v>
      </c>
      <c r="BA36" s="17">
        <v>35.700000000000003</v>
      </c>
      <c r="BB36" s="17">
        <v>4</v>
      </c>
      <c r="BC36" s="17">
        <v>17.600000000000001</v>
      </c>
      <c r="BD36" s="17">
        <v>166.5</v>
      </c>
      <c r="BE36" s="17"/>
      <c r="BF36" s="17"/>
      <c r="BG36" s="17">
        <v>72.7</v>
      </c>
      <c r="BH36" s="17"/>
      <c r="BI36" s="17"/>
      <c r="BJ36" s="17">
        <v>43.4</v>
      </c>
      <c r="BK36" s="17"/>
      <c r="BL36" s="17"/>
      <c r="BM36" s="17"/>
      <c r="BN36" s="17">
        <v>127.4</v>
      </c>
      <c r="BO36" s="17"/>
      <c r="BP36" s="17">
        <v>61.8</v>
      </c>
      <c r="BQ36" s="17">
        <v>69.400000000000006</v>
      </c>
      <c r="BR36" s="17"/>
      <c r="BS36" s="17">
        <v>71.099999999999994</v>
      </c>
      <c r="BT36" s="17">
        <v>34.6</v>
      </c>
      <c r="BU36" s="17"/>
      <c r="BV36" s="17"/>
      <c r="BW36" s="17"/>
      <c r="BX36" s="17">
        <v>35.9</v>
      </c>
      <c r="BY36" s="17"/>
      <c r="BZ36" s="17"/>
      <c r="CA36" s="17">
        <v>0</v>
      </c>
      <c r="CB36" s="17">
        <v>229.8</v>
      </c>
      <c r="CC36" s="17">
        <v>133.6</v>
      </c>
      <c r="CD36" s="17">
        <v>65.900000000000006</v>
      </c>
      <c r="CE36" s="17">
        <v>76.099999999999994</v>
      </c>
      <c r="CF36" s="17"/>
      <c r="CG36" s="17"/>
      <c r="CH36" s="17"/>
      <c r="CI36" s="17"/>
      <c r="CJ36" s="17">
        <v>139.6</v>
      </c>
      <c r="CK36" s="17">
        <v>140.1</v>
      </c>
      <c r="CL36" s="17">
        <v>146.30000000000001</v>
      </c>
      <c r="CM36" s="17">
        <v>103</v>
      </c>
      <c r="CN36" s="17"/>
      <c r="CO36" s="17"/>
      <c r="CP36" s="17"/>
      <c r="CQ36" s="17"/>
      <c r="CR36" s="17">
        <v>137.19999999999999</v>
      </c>
      <c r="CS36" s="17">
        <v>76.3</v>
      </c>
      <c r="CT36" s="17">
        <v>7</v>
      </c>
      <c r="CU36" s="17">
        <v>4.4000000000000004</v>
      </c>
      <c r="CV36" s="17">
        <v>20</v>
      </c>
      <c r="CW36" s="17">
        <v>1.3</v>
      </c>
      <c r="CX36" s="17">
        <v>101.1</v>
      </c>
      <c r="CY36" s="17">
        <v>80.8</v>
      </c>
      <c r="CZ36" s="17">
        <v>10.8</v>
      </c>
      <c r="DA36" s="17">
        <v>0.3</v>
      </c>
      <c r="DB36" s="17">
        <v>20.2</v>
      </c>
      <c r="DC36" s="17">
        <v>10</v>
      </c>
      <c r="DD36" s="17">
        <v>5.6</v>
      </c>
      <c r="DE36" s="17">
        <v>0</v>
      </c>
      <c r="DF36" s="17"/>
      <c r="DG36" s="17">
        <v>3.3</v>
      </c>
      <c r="DH36" s="17">
        <v>5.2</v>
      </c>
      <c r="DI36" s="17">
        <v>20.100000000000001</v>
      </c>
      <c r="DJ36" s="17">
        <v>20</v>
      </c>
      <c r="DK36" s="17">
        <v>18.8</v>
      </c>
      <c r="DL36" s="17">
        <v>3.3</v>
      </c>
      <c r="DM36" s="17">
        <v>18.5</v>
      </c>
      <c r="DN36" s="17">
        <v>15.7</v>
      </c>
      <c r="DO36" s="17">
        <v>19.100000000000001</v>
      </c>
      <c r="DP36" s="17">
        <v>23.3</v>
      </c>
      <c r="DQ36" s="17">
        <v>67.2</v>
      </c>
      <c r="DR36" s="17">
        <v>19.2</v>
      </c>
      <c r="DS36" s="17">
        <v>3.3</v>
      </c>
      <c r="DT36" s="17">
        <v>20.2</v>
      </c>
      <c r="DU36" s="17">
        <v>3</v>
      </c>
      <c r="DV36" s="17">
        <v>0.4</v>
      </c>
      <c r="DW36" s="17">
        <v>0.4</v>
      </c>
      <c r="DX36" s="17">
        <v>19.8</v>
      </c>
      <c r="DY36" s="17">
        <v>10.8</v>
      </c>
      <c r="DZ36" s="17">
        <v>20.100000000000001</v>
      </c>
      <c r="EA36" s="17">
        <v>20.3</v>
      </c>
      <c r="EB36" s="17">
        <v>17.3</v>
      </c>
      <c r="EC36" s="17">
        <v>67.8</v>
      </c>
      <c r="ED36" s="17">
        <v>9.8000000000000007</v>
      </c>
      <c r="EE36" s="17">
        <v>55.3</v>
      </c>
      <c r="EF36" s="17">
        <v>74.2</v>
      </c>
      <c r="EG36" s="17">
        <v>7.7</v>
      </c>
      <c r="EH36" s="17">
        <v>2.6</v>
      </c>
      <c r="EI36" s="17">
        <v>33</v>
      </c>
      <c r="EJ36" s="17">
        <v>21.1</v>
      </c>
      <c r="EK36" s="17">
        <v>4.2</v>
      </c>
      <c r="EL36" s="17">
        <v>3.9</v>
      </c>
      <c r="EM36" s="17">
        <v>20.399999999999999</v>
      </c>
      <c r="EN36" s="17">
        <v>20.399999999999999</v>
      </c>
      <c r="EO36" s="17">
        <v>20.100000000000001</v>
      </c>
      <c r="EP36" s="17">
        <v>11.1</v>
      </c>
      <c r="EQ36" s="17">
        <v>253.2</v>
      </c>
      <c r="ER36" s="17">
        <v>17.2</v>
      </c>
      <c r="ES36" s="17">
        <v>153.1</v>
      </c>
      <c r="ET36" s="17"/>
      <c r="EU36" s="17">
        <v>13.3</v>
      </c>
      <c r="EV36" s="17">
        <v>25.9</v>
      </c>
      <c r="EW36" s="17">
        <v>113.8</v>
      </c>
      <c r="EX36" s="17">
        <v>2</v>
      </c>
      <c r="EY36" s="17">
        <v>2.2999999999999998</v>
      </c>
      <c r="EZ36" s="17">
        <v>1.2</v>
      </c>
      <c r="FA36" s="17">
        <v>1</v>
      </c>
      <c r="FB36" s="17">
        <v>17.3</v>
      </c>
      <c r="FC36" s="17">
        <v>8.1</v>
      </c>
      <c r="FD36" s="17">
        <v>20</v>
      </c>
      <c r="FE36" s="17">
        <v>20</v>
      </c>
      <c r="FF36" s="17">
        <v>9.1999999999999993</v>
      </c>
      <c r="FG36" s="17">
        <v>23.9</v>
      </c>
      <c r="FH36" s="17">
        <v>32.1</v>
      </c>
      <c r="FI36" s="17">
        <v>14.4</v>
      </c>
      <c r="FJ36" s="17">
        <v>5.0999999999999996</v>
      </c>
      <c r="FK36" s="17">
        <v>4.0999999999999996</v>
      </c>
      <c r="FL36" s="17">
        <v>11</v>
      </c>
      <c r="FM36" s="17">
        <v>21.1</v>
      </c>
      <c r="FN36" s="17">
        <v>8291.7000000000007</v>
      </c>
      <c r="FO36" s="15"/>
      <c r="FP36" s="17">
        <v>24.3</v>
      </c>
      <c r="FQ36" s="17">
        <v>8</v>
      </c>
      <c r="FR36" s="17">
        <v>6</v>
      </c>
      <c r="FS36" s="17">
        <v>13.2</v>
      </c>
      <c r="FT36" s="17">
        <v>23.7</v>
      </c>
      <c r="FU36" s="17">
        <v>18.899999999999999</v>
      </c>
      <c r="FV36" s="17">
        <v>9.8000000000000007</v>
      </c>
      <c r="FW36" s="17">
        <v>15.6</v>
      </c>
      <c r="FX36" s="17">
        <v>119.5</v>
      </c>
    </row>
    <row r="37" spans="1:180" ht="24" customHeight="1" x14ac:dyDescent="0.3">
      <c r="A37" s="16" t="s">
        <v>67</v>
      </c>
      <c r="B37" s="16" t="s">
        <v>854</v>
      </c>
      <c r="C37" s="17">
        <v>199.4</v>
      </c>
      <c r="D37" s="17">
        <v>628.9</v>
      </c>
      <c r="E37" s="17">
        <v>212</v>
      </c>
      <c r="F37" s="17"/>
      <c r="G37" s="17"/>
      <c r="H37" s="17">
        <v>86</v>
      </c>
      <c r="I37" s="17">
        <v>233.5</v>
      </c>
      <c r="J37" s="17"/>
      <c r="K37" s="17">
        <v>0</v>
      </c>
      <c r="L37" s="17">
        <v>117.5</v>
      </c>
      <c r="M37" s="17">
        <v>118</v>
      </c>
      <c r="N37" s="17">
        <v>118.6</v>
      </c>
      <c r="O37" s="17">
        <v>213.8</v>
      </c>
      <c r="P37" s="17">
        <v>201.3</v>
      </c>
      <c r="Q37" s="17">
        <v>107.7</v>
      </c>
      <c r="R37" s="17">
        <v>547.6</v>
      </c>
      <c r="S37" s="17">
        <v>9.8000000000000007</v>
      </c>
      <c r="T37" s="17"/>
      <c r="U37" s="17"/>
      <c r="V37" s="17"/>
      <c r="W37" s="17"/>
      <c r="X37" s="17">
        <v>155.1</v>
      </c>
      <c r="Y37" s="17">
        <v>6.5</v>
      </c>
      <c r="Z37" s="17">
        <v>5.0999999999999996</v>
      </c>
      <c r="AA37" s="17">
        <v>15.6</v>
      </c>
      <c r="AB37" s="17">
        <v>6.8</v>
      </c>
      <c r="AC37" s="17"/>
      <c r="AD37" s="17">
        <v>141.19999999999999</v>
      </c>
      <c r="AE37" s="17"/>
      <c r="AF37" s="17"/>
      <c r="AG37" s="17"/>
      <c r="AH37" s="17"/>
      <c r="AI37" s="17">
        <v>108.6</v>
      </c>
      <c r="AJ37" s="17">
        <v>148.4</v>
      </c>
      <c r="AK37" s="17"/>
      <c r="AL37" s="17"/>
      <c r="AM37" s="17"/>
      <c r="AN37" s="17">
        <v>6.5</v>
      </c>
      <c r="AO37" s="17">
        <v>455.3</v>
      </c>
      <c r="AP37" s="17">
        <v>81.3</v>
      </c>
      <c r="AQ37" s="17">
        <v>146</v>
      </c>
      <c r="AR37" s="17">
        <v>41.9</v>
      </c>
      <c r="AS37" s="17">
        <v>18.600000000000001</v>
      </c>
      <c r="AT37" s="17">
        <v>18.8</v>
      </c>
      <c r="AU37" s="17">
        <v>89.7</v>
      </c>
      <c r="AV37" s="17"/>
      <c r="AW37" s="17"/>
      <c r="AX37" s="17"/>
      <c r="AY37" s="17">
        <v>104</v>
      </c>
      <c r="AZ37" s="17">
        <v>41.6</v>
      </c>
      <c r="BA37" s="17">
        <v>44.8</v>
      </c>
      <c r="BB37" s="17">
        <v>4</v>
      </c>
      <c r="BC37" s="17">
        <v>17</v>
      </c>
      <c r="BD37" s="17">
        <v>164.3</v>
      </c>
      <c r="BE37" s="17"/>
      <c r="BF37" s="17"/>
      <c r="BG37" s="17">
        <v>70.099999999999994</v>
      </c>
      <c r="BH37" s="17"/>
      <c r="BI37" s="17"/>
      <c r="BJ37" s="17">
        <v>43.3</v>
      </c>
      <c r="BK37" s="17"/>
      <c r="BL37" s="17"/>
      <c r="BM37" s="17"/>
      <c r="BN37" s="17">
        <v>124.9</v>
      </c>
      <c r="BO37" s="17"/>
      <c r="BP37" s="17">
        <v>62.2</v>
      </c>
      <c r="BQ37" s="17">
        <v>70.2</v>
      </c>
      <c r="BR37" s="17"/>
      <c r="BS37" s="17">
        <v>72.2</v>
      </c>
      <c r="BT37" s="17">
        <v>35</v>
      </c>
      <c r="BU37" s="17"/>
      <c r="BV37" s="17"/>
      <c r="BW37" s="17"/>
      <c r="BX37" s="17">
        <v>34.9</v>
      </c>
      <c r="BY37" s="17"/>
      <c r="BZ37" s="17"/>
      <c r="CA37" s="17">
        <v>1.5</v>
      </c>
      <c r="CB37" s="17">
        <v>227.6</v>
      </c>
      <c r="CC37" s="17">
        <v>128.80000000000001</v>
      </c>
      <c r="CD37" s="17">
        <v>63.7</v>
      </c>
      <c r="CE37" s="17">
        <v>74.3</v>
      </c>
      <c r="CF37" s="17"/>
      <c r="CG37" s="17"/>
      <c r="CH37" s="17"/>
      <c r="CI37" s="17"/>
      <c r="CJ37" s="17">
        <v>140.6</v>
      </c>
      <c r="CK37" s="17">
        <v>140.9</v>
      </c>
      <c r="CL37" s="17">
        <v>147.1</v>
      </c>
      <c r="CM37" s="17">
        <v>104.1</v>
      </c>
      <c r="CN37" s="17"/>
      <c r="CO37" s="17"/>
      <c r="CP37" s="17"/>
      <c r="CQ37" s="17"/>
      <c r="CR37" s="17">
        <v>137.19999999999999</v>
      </c>
      <c r="CS37" s="17">
        <v>76.599999999999994</v>
      </c>
      <c r="CT37" s="17">
        <v>7</v>
      </c>
      <c r="CU37" s="17">
        <v>4.4000000000000004</v>
      </c>
      <c r="CV37" s="17">
        <v>20</v>
      </c>
      <c r="CW37" s="17">
        <v>1.2</v>
      </c>
      <c r="CX37" s="17">
        <v>99.8</v>
      </c>
      <c r="CY37" s="17">
        <v>80.8</v>
      </c>
      <c r="CZ37" s="17">
        <v>12.5</v>
      </c>
      <c r="DA37" s="17">
        <v>0.2</v>
      </c>
      <c r="DB37" s="17">
        <v>20</v>
      </c>
      <c r="DC37" s="17">
        <v>9.8000000000000007</v>
      </c>
      <c r="DD37" s="17">
        <v>5.6</v>
      </c>
      <c r="DE37" s="17">
        <v>0</v>
      </c>
      <c r="DF37" s="17"/>
      <c r="DG37" s="17">
        <v>3.3</v>
      </c>
      <c r="DH37" s="17">
        <v>5.2</v>
      </c>
      <c r="DI37" s="17">
        <v>20</v>
      </c>
      <c r="DJ37" s="17">
        <v>20</v>
      </c>
      <c r="DK37" s="17">
        <v>18.8</v>
      </c>
      <c r="DL37" s="17">
        <v>3.4</v>
      </c>
      <c r="DM37" s="17">
        <v>18.5</v>
      </c>
      <c r="DN37" s="17">
        <v>12.1</v>
      </c>
      <c r="DO37" s="17">
        <v>16.2</v>
      </c>
      <c r="DP37" s="17">
        <v>24.7</v>
      </c>
      <c r="DQ37" s="17">
        <v>67.5</v>
      </c>
      <c r="DR37" s="17">
        <v>19</v>
      </c>
      <c r="DS37" s="17">
        <v>3.2</v>
      </c>
      <c r="DT37" s="17">
        <v>20.2</v>
      </c>
      <c r="DU37" s="17">
        <v>3</v>
      </c>
      <c r="DV37" s="17">
        <v>0.4</v>
      </c>
      <c r="DW37" s="17">
        <v>0.4</v>
      </c>
      <c r="DX37" s="17">
        <v>19.8</v>
      </c>
      <c r="DY37" s="17">
        <v>10.7</v>
      </c>
      <c r="DZ37" s="17">
        <v>20</v>
      </c>
      <c r="EA37" s="17">
        <v>20.2</v>
      </c>
      <c r="EB37" s="17">
        <v>18.600000000000001</v>
      </c>
      <c r="EC37" s="17">
        <v>64.2</v>
      </c>
      <c r="ED37" s="17">
        <v>11</v>
      </c>
      <c r="EE37" s="17">
        <v>74.7</v>
      </c>
      <c r="EF37" s="17">
        <v>73.400000000000006</v>
      </c>
      <c r="EG37" s="17">
        <v>12.3</v>
      </c>
      <c r="EH37" s="17">
        <v>5</v>
      </c>
      <c r="EI37" s="17">
        <v>12.5</v>
      </c>
      <c r="EJ37" s="17">
        <v>21.1</v>
      </c>
      <c r="EK37" s="17">
        <v>4.2</v>
      </c>
      <c r="EL37" s="17">
        <v>6.3</v>
      </c>
      <c r="EM37" s="17">
        <v>20.399999999999999</v>
      </c>
      <c r="EN37" s="17">
        <v>20.399999999999999</v>
      </c>
      <c r="EO37" s="17">
        <v>10.1</v>
      </c>
      <c r="EP37" s="17">
        <v>13.7</v>
      </c>
      <c r="EQ37" s="17">
        <v>252.8</v>
      </c>
      <c r="ER37" s="17">
        <v>18.7</v>
      </c>
      <c r="ES37" s="17">
        <v>152.19999999999999</v>
      </c>
      <c r="ET37" s="17"/>
      <c r="EU37" s="17">
        <v>41.8</v>
      </c>
      <c r="EV37" s="17">
        <v>65.2</v>
      </c>
      <c r="EW37" s="17">
        <v>112.9</v>
      </c>
      <c r="EX37" s="17">
        <v>2</v>
      </c>
      <c r="EY37" s="17">
        <v>2.2999999999999998</v>
      </c>
      <c r="EZ37" s="17">
        <v>1.2</v>
      </c>
      <c r="FA37" s="17">
        <v>1</v>
      </c>
      <c r="FB37" s="17">
        <v>18.899999999999999</v>
      </c>
      <c r="FC37" s="17">
        <v>8.1</v>
      </c>
      <c r="FD37" s="17">
        <v>20</v>
      </c>
      <c r="FE37" s="17">
        <v>20</v>
      </c>
      <c r="FF37" s="17">
        <v>9.6999999999999993</v>
      </c>
      <c r="FG37" s="17">
        <v>23.9</v>
      </c>
      <c r="FH37" s="17">
        <v>31.8</v>
      </c>
      <c r="FI37" s="17">
        <v>14.4</v>
      </c>
      <c r="FJ37" s="17">
        <v>5.0999999999999996</v>
      </c>
      <c r="FK37" s="17">
        <v>4</v>
      </c>
      <c r="FL37" s="17">
        <v>11.1</v>
      </c>
      <c r="FM37" s="17">
        <v>20.7</v>
      </c>
      <c r="FN37" s="17">
        <v>8164</v>
      </c>
      <c r="FO37" s="15"/>
      <c r="FP37" s="17">
        <v>24.4</v>
      </c>
      <c r="FQ37" s="17">
        <v>7.5</v>
      </c>
      <c r="FR37" s="17">
        <v>6</v>
      </c>
      <c r="FS37" s="17">
        <v>13.2</v>
      </c>
      <c r="FT37" s="17">
        <v>23.5</v>
      </c>
      <c r="FU37" s="17">
        <v>18.899999999999999</v>
      </c>
      <c r="FV37" s="17">
        <v>9.8000000000000007</v>
      </c>
      <c r="FW37" s="17">
        <v>15.8</v>
      </c>
      <c r="FX37" s="17">
        <v>119.1</v>
      </c>
    </row>
    <row r="38" spans="1:180" ht="24" customHeight="1" x14ac:dyDescent="0.3">
      <c r="A38" s="16" t="s">
        <v>67</v>
      </c>
      <c r="B38" s="16" t="s">
        <v>855</v>
      </c>
      <c r="C38" s="17">
        <v>202.7</v>
      </c>
      <c r="D38" s="17">
        <v>637.9</v>
      </c>
      <c r="E38" s="17">
        <v>214.6</v>
      </c>
      <c r="F38" s="17"/>
      <c r="G38" s="17"/>
      <c r="H38" s="17">
        <v>90.2</v>
      </c>
      <c r="I38" s="17">
        <v>240.3</v>
      </c>
      <c r="J38" s="17"/>
      <c r="K38" s="17">
        <v>0</v>
      </c>
      <c r="L38" s="17">
        <v>128.30000000000001</v>
      </c>
      <c r="M38" s="17">
        <v>129.30000000000001</v>
      </c>
      <c r="N38" s="17">
        <v>129.1</v>
      </c>
      <c r="O38" s="17">
        <v>213.5</v>
      </c>
      <c r="P38" s="17">
        <v>200.9</v>
      </c>
      <c r="Q38" s="17">
        <v>107.5</v>
      </c>
      <c r="R38" s="17">
        <v>562.6</v>
      </c>
      <c r="S38" s="17">
        <v>10.199999999999999</v>
      </c>
      <c r="T38" s="17"/>
      <c r="U38" s="17"/>
      <c r="V38" s="17"/>
      <c r="W38" s="17"/>
      <c r="X38" s="17">
        <v>170.1</v>
      </c>
      <c r="Y38" s="17">
        <v>7.5</v>
      </c>
      <c r="Z38" s="17">
        <v>5.4</v>
      </c>
      <c r="AA38" s="17">
        <v>15.6</v>
      </c>
      <c r="AB38" s="17">
        <v>6.8</v>
      </c>
      <c r="AC38" s="17"/>
      <c r="AD38" s="17">
        <v>142.4</v>
      </c>
      <c r="AE38" s="17"/>
      <c r="AF38" s="17"/>
      <c r="AG38" s="17"/>
      <c r="AH38" s="17"/>
      <c r="AI38" s="17">
        <v>110.6</v>
      </c>
      <c r="AJ38" s="17">
        <v>143.6</v>
      </c>
      <c r="AK38" s="17"/>
      <c r="AL38" s="17"/>
      <c r="AM38" s="17"/>
      <c r="AN38" s="17">
        <v>6.5</v>
      </c>
      <c r="AO38" s="17">
        <v>456.3</v>
      </c>
      <c r="AP38" s="17">
        <v>81.2</v>
      </c>
      <c r="AQ38" s="17">
        <v>151.5</v>
      </c>
      <c r="AR38" s="17">
        <v>42</v>
      </c>
      <c r="AS38" s="17">
        <v>18.399999999999999</v>
      </c>
      <c r="AT38" s="17">
        <v>18.8</v>
      </c>
      <c r="AU38" s="17">
        <v>92.9</v>
      </c>
      <c r="AV38" s="17"/>
      <c r="AW38" s="17"/>
      <c r="AX38" s="17"/>
      <c r="AY38" s="17">
        <v>106.8</v>
      </c>
      <c r="AZ38" s="17">
        <v>44.3</v>
      </c>
      <c r="BA38" s="17">
        <v>46.1</v>
      </c>
      <c r="BB38" s="17">
        <v>4</v>
      </c>
      <c r="BC38" s="17">
        <v>17.5</v>
      </c>
      <c r="BD38" s="17">
        <v>168.3</v>
      </c>
      <c r="BE38" s="17"/>
      <c r="BF38" s="17"/>
      <c r="BG38" s="17">
        <v>47.8</v>
      </c>
      <c r="BH38" s="17"/>
      <c r="BI38" s="17"/>
      <c r="BJ38" s="17">
        <v>43.8</v>
      </c>
      <c r="BK38" s="17"/>
      <c r="BL38" s="17"/>
      <c r="BM38" s="17"/>
      <c r="BN38" s="17">
        <v>127.7</v>
      </c>
      <c r="BO38" s="17"/>
      <c r="BP38" s="17">
        <v>61.9</v>
      </c>
      <c r="BQ38" s="17">
        <v>69.3</v>
      </c>
      <c r="BR38" s="17"/>
      <c r="BS38" s="17">
        <v>71.900000000000006</v>
      </c>
      <c r="BT38" s="17">
        <v>35</v>
      </c>
      <c r="BU38" s="17"/>
      <c r="BV38" s="17"/>
      <c r="BW38" s="17"/>
      <c r="BX38" s="17">
        <v>26.2</v>
      </c>
      <c r="BY38" s="17"/>
      <c r="BZ38" s="17"/>
      <c r="CA38" s="17">
        <v>2</v>
      </c>
      <c r="CB38" s="17">
        <v>194.9</v>
      </c>
      <c r="CC38" s="17">
        <v>134.6</v>
      </c>
      <c r="CD38" s="17">
        <v>66.099999999999994</v>
      </c>
      <c r="CE38" s="17">
        <v>76.099999999999994</v>
      </c>
      <c r="CF38" s="17"/>
      <c r="CG38" s="17"/>
      <c r="CH38" s="17"/>
      <c r="CI38" s="17"/>
      <c r="CJ38" s="17">
        <v>140</v>
      </c>
      <c r="CK38" s="17">
        <v>140.5</v>
      </c>
      <c r="CL38" s="17">
        <v>146.6</v>
      </c>
      <c r="CM38" s="17">
        <v>103.1</v>
      </c>
      <c r="CN38" s="17"/>
      <c r="CO38" s="17"/>
      <c r="CP38" s="17"/>
      <c r="CQ38" s="17"/>
      <c r="CR38" s="17">
        <v>137.19999999999999</v>
      </c>
      <c r="CS38" s="17">
        <v>76.599999999999994</v>
      </c>
      <c r="CT38" s="17">
        <v>6.9</v>
      </c>
      <c r="CU38" s="17">
        <v>4.4000000000000004</v>
      </c>
      <c r="CV38" s="17">
        <v>20</v>
      </c>
      <c r="CW38" s="17">
        <v>1.1000000000000001</v>
      </c>
      <c r="CX38" s="17">
        <v>104.2</v>
      </c>
      <c r="CY38" s="17">
        <v>80.8</v>
      </c>
      <c r="CZ38" s="17">
        <v>13.2</v>
      </c>
      <c r="DA38" s="17">
        <v>0.2</v>
      </c>
      <c r="DB38" s="17">
        <v>20.3</v>
      </c>
      <c r="DC38" s="17">
        <v>9.9</v>
      </c>
      <c r="DD38" s="17">
        <v>5.2</v>
      </c>
      <c r="DE38" s="17">
        <v>0</v>
      </c>
      <c r="DF38" s="17"/>
      <c r="DG38" s="17">
        <v>3.3</v>
      </c>
      <c r="DH38" s="17">
        <v>5.2</v>
      </c>
      <c r="DI38" s="17">
        <v>20.3</v>
      </c>
      <c r="DJ38" s="17">
        <v>0.2</v>
      </c>
      <c r="DK38" s="17">
        <v>18.8</v>
      </c>
      <c r="DL38" s="17">
        <v>3.4</v>
      </c>
      <c r="DM38" s="17">
        <v>18.5</v>
      </c>
      <c r="DN38" s="17">
        <v>5.5</v>
      </c>
      <c r="DO38" s="17">
        <v>6.1</v>
      </c>
      <c r="DP38" s="17">
        <v>23.1</v>
      </c>
      <c r="DQ38" s="17">
        <v>68.3</v>
      </c>
      <c r="DR38" s="17">
        <v>18.899999999999999</v>
      </c>
      <c r="DS38" s="17">
        <v>3.3</v>
      </c>
      <c r="DT38" s="17">
        <v>20.3</v>
      </c>
      <c r="DU38" s="17">
        <v>3</v>
      </c>
      <c r="DV38" s="17">
        <v>0.4</v>
      </c>
      <c r="DW38" s="17">
        <v>0.4</v>
      </c>
      <c r="DX38" s="17">
        <v>19.8</v>
      </c>
      <c r="DY38" s="17">
        <v>10.8</v>
      </c>
      <c r="DZ38" s="17">
        <v>20.2</v>
      </c>
      <c r="EA38" s="17">
        <v>20.3</v>
      </c>
      <c r="EB38" s="17">
        <v>22.5</v>
      </c>
      <c r="EC38" s="17">
        <v>60.6</v>
      </c>
      <c r="ED38" s="17">
        <v>5.6</v>
      </c>
      <c r="EE38" s="17">
        <v>67.400000000000006</v>
      </c>
      <c r="EF38" s="17">
        <v>73.599999999999994</v>
      </c>
      <c r="EG38" s="17">
        <v>14.2</v>
      </c>
      <c r="EH38" s="17">
        <v>7.3</v>
      </c>
      <c r="EI38" s="17">
        <v>14.1</v>
      </c>
      <c r="EJ38" s="17">
        <v>21.1</v>
      </c>
      <c r="EK38" s="17">
        <v>4.2</v>
      </c>
      <c r="EL38" s="17">
        <v>6.3</v>
      </c>
      <c r="EM38" s="17">
        <v>20.399999999999999</v>
      </c>
      <c r="EN38" s="17">
        <v>20.399999999999999</v>
      </c>
      <c r="EO38" s="17">
        <v>10.1</v>
      </c>
      <c r="EP38" s="17">
        <v>14</v>
      </c>
      <c r="EQ38" s="17">
        <v>250.3</v>
      </c>
      <c r="ER38" s="17">
        <v>9.4</v>
      </c>
      <c r="ES38" s="17">
        <v>153.80000000000001</v>
      </c>
      <c r="ET38" s="17"/>
      <c r="EU38" s="17">
        <v>83.1</v>
      </c>
      <c r="EV38" s="17">
        <v>89.3</v>
      </c>
      <c r="EW38" s="17">
        <v>112.7</v>
      </c>
      <c r="EX38" s="17">
        <v>2</v>
      </c>
      <c r="EY38" s="17">
        <v>2.2999999999999998</v>
      </c>
      <c r="EZ38" s="17">
        <v>1.2</v>
      </c>
      <c r="FA38" s="17">
        <v>1</v>
      </c>
      <c r="FB38" s="17">
        <v>15</v>
      </c>
      <c r="FC38" s="17">
        <v>8.1</v>
      </c>
      <c r="FD38" s="17">
        <v>19.8</v>
      </c>
      <c r="FE38" s="17">
        <v>19.8</v>
      </c>
      <c r="FF38" s="17">
        <v>9.6</v>
      </c>
      <c r="FG38" s="17">
        <v>24</v>
      </c>
      <c r="FH38" s="17">
        <v>32</v>
      </c>
      <c r="FI38" s="17">
        <v>14.1</v>
      </c>
      <c r="FJ38" s="17">
        <v>4.2</v>
      </c>
      <c r="FK38" s="17">
        <v>4.0999999999999996</v>
      </c>
      <c r="FL38" s="17">
        <v>11.2</v>
      </c>
      <c r="FM38" s="17">
        <v>21.4</v>
      </c>
      <c r="FN38" s="17">
        <v>8231.5</v>
      </c>
      <c r="FO38" s="15"/>
      <c r="FP38" s="17">
        <v>24.3</v>
      </c>
      <c r="FQ38" s="17">
        <v>7.5</v>
      </c>
      <c r="FR38" s="17">
        <v>6</v>
      </c>
      <c r="FS38" s="17">
        <v>13.2</v>
      </c>
      <c r="FT38" s="17">
        <v>23.2</v>
      </c>
      <c r="FU38" s="17">
        <v>18.899999999999999</v>
      </c>
      <c r="FV38" s="17">
        <v>9.8000000000000007</v>
      </c>
      <c r="FW38" s="17">
        <v>15.6</v>
      </c>
      <c r="FX38" s="17">
        <v>118.5</v>
      </c>
    </row>
    <row r="39" spans="1:180" ht="24" customHeight="1" x14ac:dyDescent="0.3">
      <c r="A39" s="16" t="s">
        <v>67</v>
      </c>
      <c r="B39" s="16" t="s">
        <v>856</v>
      </c>
      <c r="C39" s="17">
        <v>205.4</v>
      </c>
      <c r="D39" s="17">
        <v>646.5</v>
      </c>
      <c r="E39" s="17">
        <v>216.8</v>
      </c>
      <c r="F39" s="17"/>
      <c r="G39" s="17"/>
      <c r="H39" s="17">
        <v>91.8</v>
      </c>
      <c r="I39" s="17">
        <v>244.2</v>
      </c>
      <c r="J39" s="17"/>
      <c r="K39" s="17">
        <v>0</v>
      </c>
      <c r="L39" s="17">
        <v>151.30000000000001</v>
      </c>
      <c r="M39" s="17">
        <v>150.69999999999999</v>
      </c>
      <c r="N39" s="17">
        <v>150.6</v>
      </c>
      <c r="O39" s="17">
        <v>241.9</v>
      </c>
      <c r="P39" s="17">
        <v>200.1</v>
      </c>
      <c r="Q39" s="17">
        <v>107.5</v>
      </c>
      <c r="R39" s="17">
        <v>575.4</v>
      </c>
      <c r="S39" s="17">
        <v>10.199999999999999</v>
      </c>
      <c r="T39" s="17"/>
      <c r="U39" s="17"/>
      <c r="V39" s="17"/>
      <c r="W39" s="17"/>
      <c r="X39" s="17">
        <v>172.1</v>
      </c>
      <c r="Y39" s="17">
        <v>8.4</v>
      </c>
      <c r="Z39" s="17">
        <v>5.5</v>
      </c>
      <c r="AA39" s="17">
        <v>15.5</v>
      </c>
      <c r="AB39" s="17">
        <v>6.8</v>
      </c>
      <c r="AC39" s="17"/>
      <c r="AD39" s="17">
        <v>143.5</v>
      </c>
      <c r="AE39" s="17"/>
      <c r="AF39" s="17"/>
      <c r="AG39" s="17"/>
      <c r="AH39" s="17"/>
      <c r="AI39" s="17">
        <v>110.5</v>
      </c>
      <c r="AJ39" s="17">
        <v>212.3</v>
      </c>
      <c r="AK39" s="17"/>
      <c r="AL39" s="17"/>
      <c r="AM39" s="17"/>
      <c r="AN39" s="17">
        <v>6.5</v>
      </c>
      <c r="AO39" s="17">
        <v>460.9</v>
      </c>
      <c r="AP39" s="17">
        <v>81.400000000000006</v>
      </c>
      <c r="AQ39" s="17">
        <v>152.69999999999999</v>
      </c>
      <c r="AR39" s="17">
        <v>42</v>
      </c>
      <c r="AS39" s="17">
        <v>18.600000000000001</v>
      </c>
      <c r="AT39" s="17">
        <v>18.8</v>
      </c>
      <c r="AU39" s="17">
        <v>91.8</v>
      </c>
      <c r="AV39" s="17"/>
      <c r="AW39" s="17"/>
      <c r="AX39" s="17"/>
      <c r="AY39" s="17">
        <v>108.1</v>
      </c>
      <c r="AZ39" s="17">
        <v>37</v>
      </c>
      <c r="BA39" s="17">
        <v>46.6</v>
      </c>
      <c r="BB39" s="17">
        <v>4</v>
      </c>
      <c r="BC39" s="17">
        <v>17.5</v>
      </c>
      <c r="BD39" s="17">
        <v>171.6</v>
      </c>
      <c r="BE39" s="17"/>
      <c r="BF39" s="17"/>
      <c r="BG39" s="17">
        <v>57.1</v>
      </c>
      <c r="BH39" s="17"/>
      <c r="BI39" s="17"/>
      <c r="BJ39" s="17">
        <v>44.3</v>
      </c>
      <c r="BK39" s="17"/>
      <c r="BL39" s="17"/>
      <c r="BM39" s="17"/>
      <c r="BN39" s="17">
        <v>128.69999999999999</v>
      </c>
      <c r="BO39" s="17"/>
      <c r="BP39" s="17">
        <v>62.2</v>
      </c>
      <c r="BQ39" s="17">
        <v>70.400000000000006</v>
      </c>
      <c r="BR39" s="17"/>
      <c r="BS39" s="17">
        <v>71.599999999999994</v>
      </c>
      <c r="BT39" s="17">
        <v>34.9</v>
      </c>
      <c r="BU39" s="17"/>
      <c r="BV39" s="17"/>
      <c r="BW39" s="17"/>
      <c r="BX39" s="17">
        <v>0</v>
      </c>
      <c r="BY39" s="17"/>
      <c r="BZ39" s="17"/>
      <c r="CA39" s="17">
        <v>2.4</v>
      </c>
      <c r="CB39" s="17">
        <v>212.4</v>
      </c>
      <c r="CC39" s="17">
        <v>137.19999999999999</v>
      </c>
      <c r="CD39" s="17">
        <v>67.2</v>
      </c>
      <c r="CE39" s="17">
        <v>76.400000000000006</v>
      </c>
      <c r="CF39" s="17"/>
      <c r="CG39" s="17"/>
      <c r="CH39" s="17"/>
      <c r="CI39" s="17"/>
      <c r="CJ39" s="17">
        <v>139.5</v>
      </c>
      <c r="CK39" s="17">
        <v>139.9</v>
      </c>
      <c r="CL39" s="17">
        <v>146.1</v>
      </c>
      <c r="CM39" s="17">
        <v>103.2</v>
      </c>
      <c r="CN39" s="17"/>
      <c r="CO39" s="17"/>
      <c r="CP39" s="17"/>
      <c r="CQ39" s="17"/>
      <c r="CR39" s="17">
        <v>137.19999999999999</v>
      </c>
      <c r="CS39" s="17">
        <v>77</v>
      </c>
      <c r="CT39" s="17">
        <v>7</v>
      </c>
      <c r="CU39" s="17">
        <v>4.3</v>
      </c>
      <c r="CV39" s="17">
        <v>20</v>
      </c>
      <c r="CW39" s="17">
        <v>0.9</v>
      </c>
      <c r="CX39" s="17">
        <v>106.3</v>
      </c>
      <c r="CY39" s="17">
        <v>34.200000000000003</v>
      </c>
      <c r="CZ39" s="17">
        <v>12.3</v>
      </c>
      <c r="DA39" s="17">
        <v>0.1</v>
      </c>
      <c r="DB39" s="17">
        <v>20.5</v>
      </c>
      <c r="DC39" s="17">
        <v>10</v>
      </c>
      <c r="DD39" s="17">
        <v>5.4</v>
      </c>
      <c r="DE39" s="17">
        <v>0</v>
      </c>
      <c r="DF39" s="17"/>
      <c r="DG39" s="17">
        <v>3.3</v>
      </c>
      <c r="DH39" s="17">
        <v>5.2</v>
      </c>
      <c r="DI39" s="17">
        <v>20.7</v>
      </c>
      <c r="DJ39" s="17">
        <v>0.9</v>
      </c>
      <c r="DK39" s="17">
        <v>18.8</v>
      </c>
      <c r="DL39" s="17">
        <v>3.4</v>
      </c>
      <c r="DM39" s="17">
        <v>18.5</v>
      </c>
      <c r="DN39" s="17">
        <v>4.7</v>
      </c>
      <c r="DO39" s="17">
        <v>5.7</v>
      </c>
      <c r="DP39" s="17">
        <v>24</v>
      </c>
      <c r="DQ39" s="17">
        <v>72.2</v>
      </c>
      <c r="DR39" s="17">
        <v>18.600000000000001</v>
      </c>
      <c r="DS39" s="17">
        <v>3.3</v>
      </c>
      <c r="DT39" s="17">
        <v>18.3</v>
      </c>
      <c r="DU39" s="17">
        <v>3.1</v>
      </c>
      <c r="DV39" s="17">
        <v>0.4</v>
      </c>
      <c r="DW39" s="17">
        <v>0.4</v>
      </c>
      <c r="DX39" s="17">
        <v>19.8</v>
      </c>
      <c r="DY39" s="17">
        <v>10.9</v>
      </c>
      <c r="DZ39" s="17">
        <v>20.2</v>
      </c>
      <c r="EA39" s="17">
        <v>20.3</v>
      </c>
      <c r="EB39" s="17">
        <v>21.6</v>
      </c>
      <c r="EC39" s="17">
        <v>54.3</v>
      </c>
      <c r="ED39" s="17">
        <v>5.8</v>
      </c>
      <c r="EE39" s="17">
        <v>66.599999999999994</v>
      </c>
      <c r="EF39" s="17">
        <v>76.3</v>
      </c>
      <c r="EG39" s="17">
        <v>10</v>
      </c>
      <c r="EH39" s="17">
        <v>6.4</v>
      </c>
      <c r="EI39" s="17">
        <v>7.3</v>
      </c>
      <c r="EJ39" s="17">
        <v>21.1</v>
      </c>
      <c r="EK39" s="17">
        <v>4.2</v>
      </c>
      <c r="EL39" s="17">
        <v>6.3</v>
      </c>
      <c r="EM39" s="17">
        <v>20.399999999999999</v>
      </c>
      <c r="EN39" s="17">
        <v>20.399999999999999</v>
      </c>
      <c r="EO39" s="17">
        <v>10.1</v>
      </c>
      <c r="EP39" s="17">
        <v>13</v>
      </c>
      <c r="EQ39" s="17">
        <v>159.30000000000001</v>
      </c>
      <c r="ER39" s="17">
        <v>6.7</v>
      </c>
      <c r="ES39" s="17">
        <v>116.5</v>
      </c>
      <c r="ET39" s="17"/>
      <c r="EU39" s="17">
        <v>87.5</v>
      </c>
      <c r="EV39" s="17">
        <v>98.1</v>
      </c>
      <c r="EW39" s="17">
        <v>74.900000000000006</v>
      </c>
      <c r="EX39" s="17">
        <v>1.6</v>
      </c>
      <c r="EY39" s="17">
        <v>2.2999999999999998</v>
      </c>
      <c r="EZ39" s="17">
        <v>0.7</v>
      </c>
      <c r="FA39" s="17">
        <v>0.8</v>
      </c>
      <c r="FB39" s="17">
        <v>14.9</v>
      </c>
      <c r="FC39" s="17">
        <v>8</v>
      </c>
      <c r="FD39" s="17">
        <v>20</v>
      </c>
      <c r="FE39" s="17">
        <v>20</v>
      </c>
      <c r="FF39" s="17">
        <v>9.4</v>
      </c>
      <c r="FG39" s="17">
        <v>23.8</v>
      </c>
      <c r="FH39" s="17">
        <v>32.1</v>
      </c>
      <c r="FI39" s="17">
        <v>14</v>
      </c>
      <c r="FJ39" s="17">
        <v>5</v>
      </c>
      <c r="FK39" s="17">
        <v>4.2</v>
      </c>
      <c r="FL39" s="17">
        <v>11</v>
      </c>
      <c r="FM39" s="17">
        <v>21.8</v>
      </c>
      <c r="FN39" s="17">
        <v>8222.2999999999993</v>
      </c>
      <c r="FO39" s="15"/>
      <c r="FP39" s="17">
        <v>24.3</v>
      </c>
      <c r="FQ39" s="17">
        <v>7.5</v>
      </c>
      <c r="FR39" s="17">
        <v>6</v>
      </c>
      <c r="FS39" s="17">
        <v>13.2</v>
      </c>
      <c r="FT39" s="17">
        <v>23.5</v>
      </c>
      <c r="FU39" s="17">
        <v>19</v>
      </c>
      <c r="FV39" s="17">
        <v>9.8000000000000007</v>
      </c>
      <c r="FW39" s="17">
        <v>15.8</v>
      </c>
      <c r="FX39" s="17">
        <v>119.1</v>
      </c>
    </row>
    <row r="40" spans="1:180" ht="24" customHeight="1" x14ac:dyDescent="0.3">
      <c r="A40" s="16" t="s">
        <v>67</v>
      </c>
      <c r="B40" s="16" t="s">
        <v>857</v>
      </c>
      <c r="C40" s="17">
        <v>200.5</v>
      </c>
      <c r="D40" s="17">
        <v>633.29999999999995</v>
      </c>
      <c r="E40" s="17">
        <v>212.6</v>
      </c>
      <c r="F40" s="17"/>
      <c r="G40" s="17"/>
      <c r="H40" s="17">
        <v>90.1</v>
      </c>
      <c r="I40" s="17">
        <v>239.5</v>
      </c>
      <c r="J40" s="17"/>
      <c r="K40" s="17">
        <v>0</v>
      </c>
      <c r="L40" s="17">
        <v>121</v>
      </c>
      <c r="M40" s="17">
        <v>121.7</v>
      </c>
      <c r="N40" s="17">
        <v>121.4</v>
      </c>
      <c r="O40" s="17">
        <v>232.6</v>
      </c>
      <c r="P40" s="17">
        <v>201.9</v>
      </c>
      <c r="Q40" s="17">
        <v>107.3</v>
      </c>
      <c r="R40" s="17">
        <v>549.1</v>
      </c>
      <c r="S40" s="17">
        <v>10.199999999999999</v>
      </c>
      <c r="T40" s="17"/>
      <c r="U40" s="17"/>
      <c r="V40" s="17"/>
      <c r="W40" s="17"/>
      <c r="X40" s="17">
        <v>170.3</v>
      </c>
      <c r="Y40" s="17">
        <v>7.9</v>
      </c>
      <c r="Z40" s="17">
        <v>5.5</v>
      </c>
      <c r="AA40" s="17">
        <v>15.7</v>
      </c>
      <c r="AB40" s="17">
        <v>6.8</v>
      </c>
      <c r="AC40" s="17"/>
      <c r="AD40" s="17">
        <v>141.80000000000001</v>
      </c>
      <c r="AE40" s="17"/>
      <c r="AF40" s="17"/>
      <c r="AG40" s="17"/>
      <c r="AH40" s="17"/>
      <c r="AI40" s="17">
        <v>110.5</v>
      </c>
      <c r="AJ40" s="17">
        <v>206.7</v>
      </c>
      <c r="AK40" s="17"/>
      <c r="AL40" s="17"/>
      <c r="AM40" s="17"/>
      <c r="AN40" s="17">
        <v>6.5</v>
      </c>
      <c r="AO40" s="17">
        <v>457.3</v>
      </c>
      <c r="AP40" s="17">
        <v>81.2</v>
      </c>
      <c r="AQ40" s="17">
        <v>151.4</v>
      </c>
      <c r="AR40" s="17">
        <v>42</v>
      </c>
      <c r="AS40" s="17">
        <v>18.600000000000001</v>
      </c>
      <c r="AT40" s="17">
        <v>18.8</v>
      </c>
      <c r="AU40" s="17">
        <v>92.2</v>
      </c>
      <c r="AV40" s="17"/>
      <c r="AW40" s="17"/>
      <c r="AX40" s="17"/>
      <c r="AY40" s="17">
        <v>106.3</v>
      </c>
      <c r="AZ40" s="17">
        <v>30.3</v>
      </c>
      <c r="BA40" s="17">
        <v>45.9</v>
      </c>
      <c r="BB40" s="17">
        <v>4</v>
      </c>
      <c r="BC40" s="17">
        <v>17.600000000000001</v>
      </c>
      <c r="BD40" s="17">
        <v>166.8</v>
      </c>
      <c r="BE40" s="17"/>
      <c r="BF40" s="17"/>
      <c r="BG40" s="17">
        <v>73.599999999999994</v>
      </c>
      <c r="BH40" s="17"/>
      <c r="BI40" s="17"/>
      <c r="BJ40" s="17">
        <v>44.6</v>
      </c>
      <c r="BK40" s="17"/>
      <c r="BL40" s="17"/>
      <c r="BM40" s="17"/>
      <c r="BN40" s="17">
        <v>127.3</v>
      </c>
      <c r="BO40" s="17"/>
      <c r="BP40" s="17">
        <v>62</v>
      </c>
      <c r="BQ40" s="17">
        <v>198.8</v>
      </c>
      <c r="BR40" s="17"/>
      <c r="BS40" s="17">
        <v>71.5</v>
      </c>
      <c r="BT40" s="17">
        <v>34.799999999999997</v>
      </c>
      <c r="BU40" s="17"/>
      <c r="BV40" s="17"/>
      <c r="BW40" s="17"/>
      <c r="BX40" s="17">
        <v>0</v>
      </c>
      <c r="BY40" s="17"/>
      <c r="BZ40" s="17"/>
      <c r="CA40" s="17">
        <v>2.4</v>
      </c>
      <c r="CB40" s="17">
        <v>186.9</v>
      </c>
      <c r="CC40" s="17">
        <v>117.7</v>
      </c>
      <c r="CD40" s="17">
        <v>66</v>
      </c>
      <c r="CE40" s="17">
        <v>76.099999999999994</v>
      </c>
      <c r="CF40" s="17"/>
      <c r="CG40" s="17"/>
      <c r="CH40" s="17"/>
      <c r="CI40" s="17"/>
      <c r="CJ40" s="17">
        <v>140.4</v>
      </c>
      <c r="CK40" s="17">
        <v>140.19999999999999</v>
      </c>
      <c r="CL40" s="17">
        <v>146.80000000000001</v>
      </c>
      <c r="CM40" s="17">
        <v>102.7</v>
      </c>
      <c r="CN40" s="17"/>
      <c r="CO40" s="17"/>
      <c r="CP40" s="17"/>
      <c r="CQ40" s="17"/>
      <c r="CR40" s="17">
        <v>137.19999999999999</v>
      </c>
      <c r="CS40" s="17">
        <v>76.8</v>
      </c>
      <c r="CT40" s="17">
        <v>6.9</v>
      </c>
      <c r="CU40" s="17">
        <v>4.3</v>
      </c>
      <c r="CV40" s="17">
        <v>20</v>
      </c>
      <c r="CW40" s="17">
        <v>0.4</v>
      </c>
      <c r="CX40" s="17">
        <v>105.4</v>
      </c>
      <c r="CY40" s="17">
        <v>78</v>
      </c>
      <c r="CZ40" s="17">
        <v>9.8000000000000007</v>
      </c>
      <c r="DA40" s="17">
        <v>0.4</v>
      </c>
      <c r="DB40" s="17">
        <v>20.3</v>
      </c>
      <c r="DC40" s="17">
        <v>9.9</v>
      </c>
      <c r="DD40" s="17">
        <v>5.5</v>
      </c>
      <c r="DE40" s="17">
        <v>0</v>
      </c>
      <c r="DF40" s="17"/>
      <c r="DG40" s="17">
        <v>3.3</v>
      </c>
      <c r="DH40" s="17">
        <v>5.2</v>
      </c>
      <c r="DI40" s="17">
        <v>20.3</v>
      </c>
      <c r="DJ40" s="17">
        <v>20</v>
      </c>
      <c r="DK40" s="17">
        <v>18.8</v>
      </c>
      <c r="DL40" s="17">
        <v>3.4</v>
      </c>
      <c r="DM40" s="17">
        <v>18.5</v>
      </c>
      <c r="DN40" s="17">
        <v>3.4</v>
      </c>
      <c r="DO40" s="17">
        <v>3.6</v>
      </c>
      <c r="DP40" s="17">
        <v>24</v>
      </c>
      <c r="DQ40" s="17">
        <v>74</v>
      </c>
      <c r="DR40" s="17">
        <v>18.7</v>
      </c>
      <c r="DS40" s="17">
        <v>3.3</v>
      </c>
      <c r="DT40" s="17">
        <v>19.899999999999999</v>
      </c>
      <c r="DU40" s="17">
        <v>1.6</v>
      </c>
      <c r="DV40" s="17">
        <v>0.4</v>
      </c>
      <c r="DW40" s="17">
        <v>0.3</v>
      </c>
      <c r="DX40" s="17">
        <v>19.8</v>
      </c>
      <c r="DY40" s="17">
        <v>10.5</v>
      </c>
      <c r="DZ40" s="17">
        <v>20.2</v>
      </c>
      <c r="EA40" s="17">
        <v>20.3</v>
      </c>
      <c r="EB40" s="17">
        <v>20.8</v>
      </c>
      <c r="EC40" s="17">
        <v>60.5</v>
      </c>
      <c r="ED40" s="17">
        <v>2.5</v>
      </c>
      <c r="EE40" s="17">
        <v>79</v>
      </c>
      <c r="EF40" s="17">
        <v>79.7</v>
      </c>
      <c r="EG40" s="17">
        <v>9.9</v>
      </c>
      <c r="EH40" s="17">
        <v>7.1</v>
      </c>
      <c r="EI40" s="17">
        <v>7.5</v>
      </c>
      <c r="EJ40" s="17">
        <v>21.1</v>
      </c>
      <c r="EK40" s="17">
        <v>3.9</v>
      </c>
      <c r="EL40" s="17">
        <v>6.3</v>
      </c>
      <c r="EM40" s="17">
        <v>20.399999999999999</v>
      </c>
      <c r="EN40" s="17">
        <v>20.399999999999999</v>
      </c>
      <c r="EO40" s="17">
        <v>10.1</v>
      </c>
      <c r="EP40" s="17">
        <v>11.1</v>
      </c>
      <c r="EQ40" s="17">
        <v>183.9</v>
      </c>
      <c r="ER40" s="17">
        <v>4.5999999999999996</v>
      </c>
      <c r="ES40" s="17">
        <v>52.3</v>
      </c>
      <c r="ET40" s="17"/>
      <c r="EU40" s="17">
        <v>97.4</v>
      </c>
      <c r="EV40" s="17">
        <v>99.1</v>
      </c>
      <c r="EW40" s="17">
        <v>45.3</v>
      </c>
      <c r="EX40" s="17">
        <v>1.7</v>
      </c>
      <c r="EY40" s="17">
        <v>2.2999999999999998</v>
      </c>
      <c r="EZ40" s="17">
        <v>0.8</v>
      </c>
      <c r="FA40" s="17">
        <v>0.8</v>
      </c>
      <c r="FB40" s="17">
        <v>7.9</v>
      </c>
      <c r="FC40" s="17">
        <v>8.1</v>
      </c>
      <c r="FD40" s="17">
        <v>19.899999999999999</v>
      </c>
      <c r="FE40" s="17">
        <v>20</v>
      </c>
      <c r="FF40" s="17">
        <v>9.6999999999999993</v>
      </c>
      <c r="FG40" s="17">
        <v>24</v>
      </c>
      <c r="FH40" s="17">
        <v>33.200000000000003</v>
      </c>
      <c r="FI40" s="17">
        <v>14</v>
      </c>
      <c r="FJ40" s="17">
        <v>4.2</v>
      </c>
      <c r="FK40" s="17">
        <v>4.4000000000000004</v>
      </c>
      <c r="FL40" s="17">
        <v>11.1</v>
      </c>
      <c r="FM40" s="17">
        <v>21.2</v>
      </c>
      <c r="FN40" s="17">
        <v>8147.7</v>
      </c>
      <c r="FO40" s="15"/>
      <c r="FP40" s="17">
        <v>24.4</v>
      </c>
      <c r="FQ40" s="17">
        <v>7.5</v>
      </c>
      <c r="FR40" s="17">
        <v>0</v>
      </c>
      <c r="FS40" s="17">
        <v>13.2</v>
      </c>
      <c r="FT40" s="17">
        <v>24</v>
      </c>
      <c r="FU40" s="17">
        <v>19</v>
      </c>
      <c r="FV40" s="17">
        <v>9.8000000000000007</v>
      </c>
      <c r="FW40" s="17">
        <v>15.7</v>
      </c>
      <c r="FX40" s="17">
        <v>113.6</v>
      </c>
    </row>
    <row r="41" spans="1:180" ht="24" customHeight="1" x14ac:dyDescent="0.3">
      <c r="A41" s="16" t="s">
        <v>67</v>
      </c>
      <c r="B41" s="16" t="s">
        <v>858</v>
      </c>
      <c r="C41" s="17">
        <v>202.5</v>
      </c>
      <c r="D41" s="17">
        <v>638.79999999999995</v>
      </c>
      <c r="E41" s="17">
        <v>214.7</v>
      </c>
      <c r="F41" s="17"/>
      <c r="G41" s="17"/>
      <c r="H41" s="17">
        <v>89.4</v>
      </c>
      <c r="I41" s="17">
        <v>241.6</v>
      </c>
      <c r="J41" s="17"/>
      <c r="K41" s="17">
        <v>0</v>
      </c>
      <c r="L41" s="17">
        <v>157.4</v>
      </c>
      <c r="M41" s="17">
        <v>157.80000000000001</v>
      </c>
      <c r="N41" s="17">
        <v>158.1</v>
      </c>
      <c r="O41" s="17">
        <v>251.9</v>
      </c>
      <c r="P41" s="17">
        <v>201.3</v>
      </c>
      <c r="Q41" s="17">
        <v>107.2</v>
      </c>
      <c r="R41" s="17">
        <v>557.5</v>
      </c>
      <c r="S41" s="17">
        <v>10.199999999999999</v>
      </c>
      <c r="T41" s="17"/>
      <c r="U41" s="17"/>
      <c r="V41" s="17"/>
      <c r="W41" s="17"/>
      <c r="X41" s="17">
        <v>168.3</v>
      </c>
      <c r="Y41" s="17">
        <v>8.9</v>
      </c>
      <c r="Z41" s="17">
        <v>5.7</v>
      </c>
      <c r="AA41" s="17">
        <v>15.5</v>
      </c>
      <c r="AB41" s="17">
        <v>6.8</v>
      </c>
      <c r="AC41" s="17"/>
      <c r="AD41" s="17">
        <v>142.30000000000001</v>
      </c>
      <c r="AE41" s="17"/>
      <c r="AF41" s="17"/>
      <c r="AG41" s="17"/>
      <c r="AH41" s="17"/>
      <c r="AI41" s="17">
        <v>110.2</v>
      </c>
      <c r="AJ41" s="17">
        <v>219.8</v>
      </c>
      <c r="AK41" s="17"/>
      <c r="AL41" s="17"/>
      <c r="AM41" s="17"/>
      <c r="AN41" s="17">
        <v>6.5</v>
      </c>
      <c r="AO41" s="17">
        <v>459.8</v>
      </c>
      <c r="AP41" s="17">
        <v>81.400000000000006</v>
      </c>
      <c r="AQ41" s="17">
        <v>150.6</v>
      </c>
      <c r="AR41" s="17">
        <v>42</v>
      </c>
      <c r="AS41" s="17">
        <v>18.600000000000001</v>
      </c>
      <c r="AT41" s="17">
        <v>18.8</v>
      </c>
      <c r="AU41" s="17">
        <v>91.5</v>
      </c>
      <c r="AV41" s="17"/>
      <c r="AW41" s="17"/>
      <c r="AX41" s="17"/>
      <c r="AY41" s="17">
        <v>105.2</v>
      </c>
      <c r="AZ41" s="17">
        <v>29.4</v>
      </c>
      <c r="BA41" s="17">
        <v>45.5</v>
      </c>
      <c r="BB41" s="17">
        <v>4</v>
      </c>
      <c r="BC41" s="17">
        <v>17.3</v>
      </c>
      <c r="BD41" s="17">
        <v>168</v>
      </c>
      <c r="BE41" s="17"/>
      <c r="BF41" s="17"/>
      <c r="BG41" s="17">
        <v>73.099999999999994</v>
      </c>
      <c r="BH41" s="17"/>
      <c r="BI41" s="17"/>
      <c r="BJ41" s="17">
        <v>44.2</v>
      </c>
      <c r="BK41" s="17"/>
      <c r="BL41" s="17"/>
      <c r="BM41" s="17"/>
      <c r="BN41" s="17">
        <v>127.5</v>
      </c>
      <c r="BO41" s="17"/>
      <c r="BP41" s="17">
        <v>61.7</v>
      </c>
      <c r="BQ41" s="17">
        <v>195.9</v>
      </c>
      <c r="BR41" s="17"/>
      <c r="BS41" s="17">
        <v>71.5</v>
      </c>
      <c r="BT41" s="17">
        <v>34.700000000000003</v>
      </c>
      <c r="BU41" s="17"/>
      <c r="BV41" s="17"/>
      <c r="BW41" s="17"/>
      <c r="BX41" s="17">
        <v>0</v>
      </c>
      <c r="BY41" s="17"/>
      <c r="BZ41" s="17"/>
      <c r="CA41" s="17">
        <v>2.4</v>
      </c>
      <c r="CB41" s="17">
        <v>215.7</v>
      </c>
      <c r="CC41" s="17">
        <v>124.8</v>
      </c>
      <c r="CD41" s="17">
        <v>66.099999999999994</v>
      </c>
      <c r="CE41" s="17">
        <v>76.2</v>
      </c>
      <c r="CF41" s="17"/>
      <c r="CG41" s="17"/>
      <c r="CH41" s="17"/>
      <c r="CI41" s="17"/>
      <c r="CJ41" s="17">
        <v>140.5</v>
      </c>
      <c r="CK41" s="17">
        <v>140.6</v>
      </c>
      <c r="CL41" s="17">
        <v>146.5</v>
      </c>
      <c r="CM41" s="17">
        <v>103.4</v>
      </c>
      <c r="CN41" s="17"/>
      <c r="CO41" s="17"/>
      <c r="CP41" s="17"/>
      <c r="CQ41" s="17"/>
      <c r="CR41" s="17">
        <v>163.69999999999999</v>
      </c>
      <c r="CS41" s="17">
        <v>82.7</v>
      </c>
      <c r="CT41" s="17">
        <v>6.9</v>
      </c>
      <c r="CU41" s="17">
        <v>4.3</v>
      </c>
      <c r="CV41" s="17">
        <v>20</v>
      </c>
      <c r="CW41" s="17">
        <v>0.4</v>
      </c>
      <c r="CX41" s="17">
        <v>112.3</v>
      </c>
      <c r="CY41" s="17">
        <v>46.9</v>
      </c>
      <c r="CZ41" s="17">
        <v>6.5</v>
      </c>
      <c r="DA41" s="17">
        <v>0.3</v>
      </c>
      <c r="DB41" s="17">
        <v>20.3</v>
      </c>
      <c r="DC41" s="17">
        <v>9.9</v>
      </c>
      <c r="DD41" s="17">
        <v>5.3</v>
      </c>
      <c r="DE41" s="17">
        <v>0</v>
      </c>
      <c r="DF41" s="17"/>
      <c r="DG41" s="17">
        <v>3.3</v>
      </c>
      <c r="DH41" s="17">
        <v>5.2</v>
      </c>
      <c r="DI41" s="17">
        <v>20.2</v>
      </c>
      <c r="DJ41" s="17">
        <v>20</v>
      </c>
      <c r="DK41" s="17">
        <v>18.8</v>
      </c>
      <c r="DL41" s="17">
        <v>3.4</v>
      </c>
      <c r="DM41" s="17">
        <v>18.5</v>
      </c>
      <c r="DN41" s="17">
        <v>2.5</v>
      </c>
      <c r="DO41" s="17">
        <v>2.2999999999999998</v>
      </c>
      <c r="DP41" s="17">
        <v>23.7</v>
      </c>
      <c r="DQ41" s="17">
        <v>69.3</v>
      </c>
      <c r="DR41" s="17">
        <v>9</v>
      </c>
      <c r="DS41" s="17">
        <v>3.3</v>
      </c>
      <c r="DT41" s="17">
        <v>20.3</v>
      </c>
      <c r="DU41" s="17">
        <v>3.2</v>
      </c>
      <c r="DV41" s="17">
        <v>0.4</v>
      </c>
      <c r="DW41" s="17">
        <v>0.3</v>
      </c>
      <c r="DX41" s="17">
        <v>19.8</v>
      </c>
      <c r="DY41" s="17">
        <v>10.6</v>
      </c>
      <c r="DZ41" s="17">
        <v>20.100000000000001</v>
      </c>
      <c r="EA41" s="17">
        <v>20.3</v>
      </c>
      <c r="EB41" s="17">
        <v>23.2</v>
      </c>
      <c r="EC41" s="17">
        <v>70.8</v>
      </c>
      <c r="ED41" s="17">
        <v>1.8</v>
      </c>
      <c r="EE41" s="17">
        <v>74.2</v>
      </c>
      <c r="EF41" s="17">
        <v>86.9</v>
      </c>
      <c r="EG41" s="17">
        <v>9.3000000000000007</v>
      </c>
      <c r="EH41" s="17">
        <v>8.9</v>
      </c>
      <c r="EI41" s="17">
        <v>3.7</v>
      </c>
      <c r="EJ41" s="17">
        <v>21</v>
      </c>
      <c r="EK41" s="17">
        <v>0</v>
      </c>
      <c r="EL41" s="17">
        <v>6.3</v>
      </c>
      <c r="EM41" s="17">
        <v>20.399999999999999</v>
      </c>
      <c r="EN41" s="17">
        <v>20.399999999999999</v>
      </c>
      <c r="EO41" s="17">
        <v>10.1</v>
      </c>
      <c r="EP41" s="17">
        <v>6.9</v>
      </c>
      <c r="EQ41" s="17">
        <v>88.8</v>
      </c>
      <c r="ER41" s="17">
        <v>9.1</v>
      </c>
      <c r="ES41" s="17">
        <v>26.5</v>
      </c>
      <c r="ET41" s="17"/>
      <c r="EU41" s="17">
        <v>99.4</v>
      </c>
      <c r="EV41" s="17">
        <v>118.5</v>
      </c>
      <c r="EW41" s="17">
        <v>21.6</v>
      </c>
      <c r="EX41" s="17">
        <v>1.4</v>
      </c>
      <c r="EY41" s="17">
        <v>2.2999999999999998</v>
      </c>
      <c r="EZ41" s="17">
        <v>0.7</v>
      </c>
      <c r="FA41" s="17">
        <v>0.7</v>
      </c>
      <c r="FB41" s="17">
        <v>6</v>
      </c>
      <c r="FC41" s="17">
        <v>8.1</v>
      </c>
      <c r="FD41" s="17">
        <v>20</v>
      </c>
      <c r="FE41" s="17">
        <v>20</v>
      </c>
      <c r="FF41" s="17">
        <v>9.4</v>
      </c>
      <c r="FG41" s="17">
        <v>26.7</v>
      </c>
      <c r="FH41" s="17">
        <v>33.700000000000003</v>
      </c>
      <c r="FI41" s="17">
        <v>14.5</v>
      </c>
      <c r="FJ41" s="17">
        <v>5.0999999999999996</v>
      </c>
      <c r="FK41" s="17">
        <v>4.4000000000000004</v>
      </c>
      <c r="FL41" s="17">
        <v>11.2</v>
      </c>
      <c r="FM41" s="17">
        <v>22.5</v>
      </c>
      <c r="FN41" s="17">
        <v>8217.7999999999993</v>
      </c>
      <c r="FO41" s="15"/>
      <c r="FP41" s="17">
        <v>24.3</v>
      </c>
      <c r="FQ41" s="17">
        <v>7.5</v>
      </c>
      <c r="FR41" s="17">
        <v>0</v>
      </c>
      <c r="FS41" s="17">
        <v>13.2</v>
      </c>
      <c r="FT41" s="17">
        <v>24.2</v>
      </c>
      <c r="FU41" s="17">
        <v>19</v>
      </c>
      <c r="FV41" s="17">
        <v>9.9</v>
      </c>
      <c r="FW41" s="17">
        <v>15.8</v>
      </c>
      <c r="FX41" s="17">
        <v>113.9</v>
      </c>
    </row>
    <row r="42" spans="1:180" ht="24" customHeight="1" x14ac:dyDescent="0.3">
      <c r="A42" s="18" t="s">
        <v>67</v>
      </c>
      <c r="B42" s="18" t="s">
        <v>859</v>
      </c>
      <c r="C42" s="19">
        <v>201</v>
      </c>
      <c r="D42" s="19">
        <v>638.20000000000005</v>
      </c>
      <c r="E42" s="19">
        <v>215</v>
      </c>
      <c r="F42" s="19"/>
      <c r="G42" s="19"/>
      <c r="H42" s="19">
        <v>88.2</v>
      </c>
      <c r="I42" s="19">
        <v>239.1</v>
      </c>
      <c r="J42" s="19"/>
      <c r="K42" s="19">
        <v>0</v>
      </c>
      <c r="L42" s="19">
        <v>155.30000000000001</v>
      </c>
      <c r="M42" s="19">
        <v>155.30000000000001</v>
      </c>
      <c r="N42" s="19">
        <v>155.19999999999999</v>
      </c>
      <c r="O42" s="19">
        <v>245.3</v>
      </c>
      <c r="P42" s="19">
        <v>201.8</v>
      </c>
      <c r="Q42" s="19">
        <v>107.7</v>
      </c>
      <c r="R42" s="19">
        <v>560.9</v>
      </c>
      <c r="S42" s="19">
        <v>10.1</v>
      </c>
      <c r="T42" s="19"/>
      <c r="U42" s="19"/>
      <c r="V42" s="19"/>
      <c r="W42" s="19"/>
      <c r="X42" s="19">
        <v>163.6</v>
      </c>
      <c r="Y42" s="19">
        <v>8.6999999999999993</v>
      </c>
      <c r="Z42" s="19">
        <v>5</v>
      </c>
      <c r="AA42" s="19">
        <v>21</v>
      </c>
      <c r="AB42" s="19">
        <v>7</v>
      </c>
      <c r="AC42" s="19"/>
      <c r="AD42" s="19">
        <v>142.4</v>
      </c>
      <c r="AE42" s="19"/>
      <c r="AF42" s="19"/>
      <c r="AG42" s="19"/>
      <c r="AH42" s="19"/>
      <c r="AI42" s="19">
        <v>110</v>
      </c>
      <c r="AJ42" s="19">
        <v>217</v>
      </c>
      <c r="AK42" s="19"/>
      <c r="AL42" s="19"/>
      <c r="AM42" s="19"/>
      <c r="AN42" s="19">
        <v>6.5</v>
      </c>
      <c r="AO42" s="19">
        <v>459.3</v>
      </c>
      <c r="AP42" s="19">
        <v>81.400000000000006</v>
      </c>
      <c r="AQ42" s="19">
        <v>149.19999999999999</v>
      </c>
      <c r="AR42" s="19">
        <v>41.9</v>
      </c>
      <c r="AS42" s="19">
        <v>18.2</v>
      </c>
      <c r="AT42" s="19">
        <v>18.5</v>
      </c>
      <c r="AU42" s="19">
        <v>90</v>
      </c>
      <c r="AV42" s="19"/>
      <c r="AW42" s="19"/>
      <c r="AX42" s="19"/>
      <c r="AY42" s="19">
        <v>104.1</v>
      </c>
      <c r="AZ42" s="19">
        <v>21.1</v>
      </c>
      <c r="BA42" s="19">
        <v>44.9</v>
      </c>
      <c r="BB42" s="19">
        <v>4</v>
      </c>
      <c r="BC42" s="19">
        <v>17.100000000000001</v>
      </c>
      <c r="BD42" s="19">
        <v>168.2</v>
      </c>
      <c r="BE42" s="19"/>
      <c r="BF42" s="19"/>
      <c r="BG42" s="19">
        <v>72.7</v>
      </c>
      <c r="BH42" s="19"/>
      <c r="BI42" s="19"/>
      <c r="BJ42" s="19">
        <v>44.5</v>
      </c>
      <c r="BK42" s="19"/>
      <c r="BL42" s="19"/>
      <c r="BM42" s="19"/>
      <c r="BN42" s="19">
        <v>127</v>
      </c>
      <c r="BO42" s="19"/>
      <c r="BP42" s="19">
        <v>145.1</v>
      </c>
      <c r="BQ42" s="19">
        <v>197.1</v>
      </c>
      <c r="BR42" s="19"/>
      <c r="BS42" s="19">
        <v>72.099999999999994</v>
      </c>
      <c r="BT42" s="19">
        <v>35</v>
      </c>
      <c r="BU42" s="19"/>
      <c r="BV42" s="19"/>
      <c r="BW42" s="19"/>
      <c r="BX42" s="19">
        <v>0</v>
      </c>
      <c r="BY42" s="19"/>
      <c r="BZ42" s="19"/>
      <c r="CA42" s="19">
        <v>2.4</v>
      </c>
      <c r="CB42" s="19">
        <v>213.1</v>
      </c>
      <c r="CC42" s="19">
        <v>123.9</v>
      </c>
      <c r="CD42" s="19">
        <v>62.8</v>
      </c>
      <c r="CE42" s="19">
        <v>76</v>
      </c>
      <c r="CF42" s="19"/>
      <c r="CG42" s="19"/>
      <c r="CH42" s="19"/>
      <c r="CI42" s="19"/>
      <c r="CJ42" s="19">
        <v>140.4</v>
      </c>
      <c r="CK42" s="19">
        <v>140.5</v>
      </c>
      <c r="CL42" s="19">
        <v>146.6</v>
      </c>
      <c r="CM42" s="19">
        <v>104</v>
      </c>
      <c r="CN42" s="19"/>
      <c r="CO42" s="19"/>
      <c r="CP42" s="19"/>
      <c r="CQ42" s="19"/>
      <c r="CR42" s="19">
        <v>199.5</v>
      </c>
      <c r="CS42" s="19">
        <v>94.4</v>
      </c>
      <c r="CT42" s="19">
        <v>6.9</v>
      </c>
      <c r="CU42" s="19">
        <v>4.3</v>
      </c>
      <c r="CV42" s="19">
        <v>20</v>
      </c>
      <c r="CW42" s="19">
        <v>0.3</v>
      </c>
      <c r="CX42" s="19">
        <v>120.8</v>
      </c>
      <c r="CY42" s="19">
        <v>48.6</v>
      </c>
      <c r="CZ42" s="19">
        <v>7.4</v>
      </c>
      <c r="DA42" s="19">
        <v>0.1</v>
      </c>
      <c r="DB42" s="19">
        <v>20.3</v>
      </c>
      <c r="DC42" s="19">
        <v>9.9</v>
      </c>
      <c r="DD42" s="19">
        <v>5.4</v>
      </c>
      <c r="DE42" s="19">
        <v>0</v>
      </c>
      <c r="DF42" s="19"/>
      <c r="DG42" s="19">
        <v>3.3</v>
      </c>
      <c r="DH42" s="19">
        <v>5.2</v>
      </c>
      <c r="DI42" s="19">
        <v>20.2</v>
      </c>
      <c r="DJ42" s="19">
        <v>20</v>
      </c>
      <c r="DK42" s="19">
        <v>18.8</v>
      </c>
      <c r="DL42" s="19">
        <v>3.4</v>
      </c>
      <c r="DM42" s="19">
        <v>18.5</v>
      </c>
      <c r="DN42" s="19">
        <v>1.4</v>
      </c>
      <c r="DO42" s="19">
        <v>1.4</v>
      </c>
      <c r="DP42" s="19">
        <v>26.5</v>
      </c>
      <c r="DQ42" s="19">
        <v>74.099999999999994</v>
      </c>
      <c r="DR42" s="19">
        <v>4.9000000000000004</v>
      </c>
      <c r="DS42" s="19">
        <v>3.4</v>
      </c>
      <c r="DT42" s="19">
        <v>20.3</v>
      </c>
      <c r="DU42" s="19">
        <v>3.2</v>
      </c>
      <c r="DV42" s="19">
        <v>0.4</v>
      </c>
      <c r="DW42" s="19">
        <v>0.2</v>
      </c>
      <c r="DX42" s="19">
        <v>19.8</v>
      </c>
      <c r="DY42" s="19">
        <v>11</v>
      </c>
      <c r="DZ42" s="19">
        <v>20.2</v>
      </c>
      <c r="EA42" s="19">
        <v>20.3</v>
      </c>
      <c r="EB42" s="19">
        <v>22.1</v>
      </c>
      <c r="EC42" s="19">
        <v>70.400000000000006</v>
      </c>
      <c r="ED42" s="19">
        <v>3.8</v>
      </c>
      <c r="EE42" s="19">
        <v>91.5</v>
      </c>
      <c r="EF42" s="19">
        <v>86.1</v>
      </c>
      <c r="EG42" s="19">
        <v>9.8000000000000007</v>
      </c>
      <c r="EH42" s="19">
        <v>12.1</v>
      </c>
      <c r="EI42" s="19">
        <v>2.6</v>
      </c>
      <c r="EJ42" s="19">
        <v>21</v>
      </c>
      <c r="EK42" s="19">
        <v>0</v>
      </c>
      <c r="EL42" s="19">
        <v>6.3</v>
      </c>
      <c r="EM42" s="19">
        <v>20.399999999999999</v>
      </c>
      <c r="EN42" s="19">
        <v>20.399999999999999</v>
      </c>
      <c r="EO42" s="19">
        <v>10.1</v>
      </c>
      <c r="EP42" s="19">
        <v>7.1</v>
      </c>
      <c r="EQ42" s="19">
        <v>74.7</v>
      </c>
      <c r="ER42" s="19">
        <v>9.4</v>
      </c>
      <c r="ES42" s="19">
        <v>34</v>
      </c>
      <c r="ET42" s="19"/>
      <c r="EU42" s="19">
        <v>113.4</v>
      </c>
      <c r="EV42" s="19">
        <v>127.6</v>
      </c>
      <c r="EW42" s="19">
        <v>26.3</v>
      </c>
      <c r="EX42" s="19">
        <v>1.4</v>
      </c>
      <c r="EY42" s="19">
        <v>2.2999999999999998</v>
      </c>
      <c r="EZ42" s="19">
        <v>0.7</v>
      </c>
      <c r="FA42" s="19">
        <v>0.7</v>
      </c>
      <c r="FB42" s="19">
        <v>2.5</v>
      </c>
      <c r="FC42" s="19">
        <v>8.1</v>
      </c>
      <c r="FD42" s="19">
        <v>20</v>
      </c>
      <c r="FE42" s="19">
        <v>20</v>
      </c>
      <c r="FF42" s="19">
        <v>9.3000000000000007</v>
      </c>
      <c r="FG42" s="19">
        <v>26.5</v>
      </c>
      <c r="FH42" s="19">
        <v>33.299999999999997</v>
      </c>
      <c r="FI42" s="19">
        <v>14.3</v>
      </c>
      <c r="FJ42" s="19">
        <v>4.5</v>
      </c>
      <c r="FK42" s="19">
        <v>4.4000000000000004</v>
      </c>
      <c r="FL42" s="19">
        <v>11</v>
      </c>
      <c r="FM42" s="19">
        <v>22.5</v>
      </c>
      <c r="FN42" s="19">
        <v>8360.4</v>
      </c>
      <c r="FO42" s="15"/>
      <c r="FP42" s="19">
        <v>24.3</v>
      </c>
      <c r="FQ42" s="19">
        <v>7.5</v>
      </c>
      <c r="FR42" s="19">
        <v>4.0999999999999996</v>
      </c>
      <c r="FS42" s="19">
        <v>13.2</v>
      </c>
      <c r="FT42" s="19">
        <v>24.1</v>
      </c>
      <c r="FU42" s="19">
        <v>19</v>
      </c>
      <c r="FV42" s="19">
        <v>9.8000000000000007</v>
      </c>
      <c r="FW42" s="19">
        <v>15.8</v>
      </c>
      <c r="FX42" s="19">
        <v>117.8</v>
      </c>
    </row>
    <row r="43" spans="1:180" ht="24" customHeight="1" x14ac:dyDescent="0.3">
      <c r="A43" s="13" t="s">
        <v>67</v>
      </c>
      <c r="B43" s="13" t="s">
        <v>860</v>
      </c>
      <c r="C43" s="14">
        <v>202.9</v>
      </c>
      <c r="D43" s="14">
        <v>638.70000000000005</v>
      </c>
      <c r="E43" s="14">
        <v>214.6</v>
      </c>
      <c r="F43" s="14"/>
      <c r="G43" s="14"/>
      <c r="H43" s="14">
        <v>91.1</v>
      </c>
      <c r="I43" s="14">
        <v>242.5</v>
      </c>
      <c r="J43" s="14"/>
      <c r="K43" s="14">
        <v>0</v>
      </c>
      <c r="L43" s="14">
        <v>132.1</v>
      </c>
      <c r="M43" s="14">
        <v>131.5</v>
      </c>
      <c r="N43" s="14">
        <v>131.4</v>
      </c>
      <c r="O43" s="14">
        <v>232.6</v>
      </c>
      <c r="P43" s="14">
        <v>202.8</v>
      </c>
      <c r="Q43" s="14">
        <v>108.3</v>
      </c>
      <c r="R43" s="14">
        <v>557.9</v>
      </c>
      <c r="S43" s="14">
        <v>10.3</v>
      </c>
      <c r="T43" s="14"/>
      <c r="U43" s="14"/>
      <c r="V43" s="14"/>
      <c r="W43" s="14"/>
      <c r="X43" s="14">
        <v>167.2</v>
      </c>
      <c r="Y43" s="14">
        <v>10.1</v>
      </c>
      <c r="Z43" s="14">
        <v>5.5</v>
      </c>
      <c r="AA43" s="14">
        <v>20.8</v>
      </c>
      <c r="AB43" s="14">
        <v>6.8</v>
      </c>
      <c r="AC43" s="14"/>
      <c r="AD43" s="14">
        <v>142.4</v>
      </c>
      <c r="AE43" s="14"/>
      <c r="AF43" s="14"/>
      <c r="AG43" s="14"/>
      <c r="AH43" s="14"/>
      <c r="AI43" s="14">
        <v>110.6</v>
      </c>
      <c r="AJ43" s="14">
        <v>190.8</v>
      </c>
      <c r="AK43" s="14"/>
      <c r="AL43" s="14"/>
      <c r="AM43" s="14"/>
      <c r="AN43" s="14">
        <v>6.5</v>
      </c>
      <c r="AO43" s="14">
        <v>459.5</v>
      </c>
      <c r="AP43" s="14">
        <v>81.400000000000006</v>
      </c>
      <c r="AQ43" s="14">
        <v>152.6</v>
      </c>
      <c r="AR43" s="14">
        <v>42</v>
      </c>
      <c r="AS43" s="14">
        <v>18.600000000000001</v>
      </c>
      <c r="AT43" s="14">
        <v>18.100000000000001</v>
      </c>
      <c r="AU43" s="14">
        <v>92.8</v>
      </c>
      <c r="AV43" s="14"/>
      <c r="AW43" s="14"/>
      <c r="AX43" s="14"/>
      <c r="AY43" s="14">
        <v>107.3</v>
      </c>
      <c r="AZ43" s="14">
        <v>23.1</v>
      </c>
      <c r="BA43" s="14">
        <v>46.3</v>
      </c>
      <c r="BB43" s="14">
        <v>4</v>
      </c>
      <c r="BC43" s="14">
        <v>17.5</v>
      </c>
      <c r="BD43" s="14">
        <v>169.7</v>
      </c>
      <c r="BE43" s="14"/>
      <c r="BF43" s="14"/>
      <c r="BG43" s="14">
        <v>74.2</v>
      </c>
      <c r="BH43" s="14"/>
      <c r="BI43" s="14"/>
      <c r="BJ43" s="14">
        <v>44.3</v>
      </c>
      <c r="BK43" s="14"/>
      <c r="BL43" s="14"/>
      <c r="BM43" s="14"/>
      <c r="BN43" s="14">
        <v>128.1</v>
      </c>
      <c r="BO43" s="14"/>
      <c r="BP43" s="14">
        <v>162.6</v>
      </c>
      <c r="BQ43" s="14">
        <v>197.3</v>
      </c>
      <c r="BR43" s="14"/>
      <c r="BS43" s="14">
        <v>72</v>
      </c>
      <c r="BT43" s="14">
        <v>35.299999999999997</v>
      </c>
      <c r="BU43" s="14"/>
      <c r="BV43" s="14"/>
      <c r="BW43" s="14"/>
      <c r="BX43" s="14">
        <v>0</v>
      </c>
      <c r="BY43" s="14"/>
      <c r="BZ43" s="14"/>
      <c r="CA43" s="14">
        <v>2.4</v>
      </c>
      <c r="CB43" s="14">
        <v>205.5</v>
      </c>
      <c r="CC43" s="14">
        <v>132.4</v>
      </c>
      <c r="CD43" s="14">
        <v>63.8</v>
      </c>
      <c r="CE43" s="14">
        <v>76.400000000000006</v>
      </c>
      <c r="CF43" s="14"/>
      <c r="CG43" s="14"/>
      <c r="CH43" s="14"/>
      <c r="CI43" s="14"/>
      <c r="CJ43" s="14">
        <v>140.80000000000001</v>
      </c>
      <c r="CK43" s="14">
        <v>141.19999999999999</v>
      </c>
      <c r="CL43" s="14">
        <v>147.19999999999999</v>
      </c>
      <c r="CM43" s="14">
        <v>103.1</v>
      </c>
      <c r="CN43" s="14"/>
      <c r="CO43" s="14"/>
      <c r="CP43" s="14"/>
      <c r="CQ43" s="14"/>
      <c r="CR43" s="14">
        <v>204</v>
      </c>
      <c r="CS43" s="14">
        <v>97.8</v>
      </c>
      <c r="CT43" s="14">
        <v>6.9</v>
      </c>
      <c r="CU43" s="14">
        <v>4.3</v>
      </c>
      <c r="CV43" s="14">
        <v>20</v>
      </c>
      <c r="CW43" s="14">
        <v>0.2</v>
      </c>
      <c r="CX43" s="14">
        <v>123.1</v>
      </c>
      <c r="CY43" s="14">
        <v>8.9</v>
      </c>
      <c r="CZ43" s="14">
        <v>3.9</v>
      </c>
      <c r="DA43" s="14">
        <v>0</v>
      </c>
      <c r="DB43" s="14">
        <v>20.6</v>
      </c>
      <c r="DC43" s="14">
        <v>9.9</v>
      </c>
      <c r="DD43" s="14">
        <v>5.6</v>
      </c>
      <c r="DE43" s="14">
        <v>0</v>
      </c>
      <c r="DF43" s="14"/>
      <c r="DG43" s="14">
        <v>3.3</v>
      </c>
      <c r="DH43" s="14">
        <v>5.0999999999999996</v>
      </c>
      <c r="DI43" s="14">
        <v>20.6</v>
      </c>
      <c r="DJ43" s="14">
        <v>20</v>
      </c>
      <c r="DK43" s="14">
        <v>18.8</v>
      </c>
      <c r="DL43" s="14">
        <v>3.4</v>
      </c>
      <c r="DM43" s="14">
        <v>18.5</v>
      </c>
      <c r="DN43" s="14">
        <v>1.3</v>
      </c>
      <c r="DO43" s="14">
        <v>1.5</v>
      </c>
      <c r="DP43" s="14">
        <v>29.1</v>
      </c>
      <c r="DQ43" s="14">
        <v>79.900000000000006</v>
      </c>
      <c r="DR43" s="14">
        <v>0</v>
      </c>
      <c r="DS43" s="14">
        <v>3.3</v>
      </c>
      <c r="DT43" s="14">
        <v>20.3</v>
      </c>
      <c r="DU43" s="14">
        <v>3.2</v>
      </c>
      <c r="DV43" s="14">
        <v>0.4</v>
      </c>
      <c r="DW43" s="14">
        <v>0.1</v>
      </c>
      <c r="DX43" s="14">
        <v>19.8</v>
      </c>
      <c r="DY43" s="14">
        <v>11</v>
      </c>
      <c r="DZ43" s="14">
        <v>20.2</v>
      </c>
      <c r="EA43" s="14">
        <v>20.3</v>
      </c>
      <c r="EB43" s="14">
        <v>21.4</v>
      </c>
      <c r="EC43" s="14">
        <v>73.2</v>
      </c>
      <c r="ED43" s="14">
        <v>2.9</v>
      </c>
      <c r="EE43" s="14">
        <v>88.5</v>
      </c>
      <c r="EF43" s="14">
        <v>93.4</v>
      </c>
      <c r="EG43" s="14">
        <v>15.9</v>
      </c>
      <c r="EH43" s="14">
        <v>10.6</v>
      </c>
      <c r="EI43" s="14">
        <v>5.6</v>
      </c>
      <c r="EJ43" s="14">
        <v>21</v>
      </c>
      <c r="EK43" s="14">
        <v>3.6</v>
      </c>
      <c r="EL43" s="14">
        <v>5.8</v>
      </c>
      <c r="EM43" s="14">
        <v>20.399999999999999</v>
      </c>
      <c r="EN43" s="14">
        <v>20.399999999999999</v>
      </c>
      <c r="EO43" s="14">
        <v>10.1</v>
      </c>
      <c r="EP43" s="14">
        <v>4.2</v>
      </c>
      <c r="EQ43" s="14">
        <v>11.9</v>
      </c>
      <c r="ER43" s="14">
        <v>5.9</v>
      </c>
      <c r="ES43" s="14">
        <v>13.1</v>
      </c>
      <c r="ET43" s="14"/>
      <c r="EU43" s="14">
        <v>123.7</v>
      </c>
      <c r="EV43" s="14">
        <v>141.9</v>
      </c>
      <c r="EW43" s="14">
        <v>11.4</v>
      </c>
      <c r="EX43" s="14">
        <v>1.4</v>
      </c>
      <c r="EY43" s="14">
        <v>2.2999999999999998</v>
      </c>
      <c r="EZ43" s="14">
        <v>0.7</v>
      </c>
      <c r="FA43" s="14">
        <v>0.7</v>
      </c>
      <c r="FB43" s="14">
        <v>0.4</v>
      </c>
      <c r="FC43" s="14">
        <v>8.1</v>
      </c>
      <c r="FD43" s="14">
        <v>20</v>
      </c>
      <c r="FE43" s="14">
        <v>20</v>
      </c>
      <c r="FF43" s="14">
        <v>9.6</v>
      </c>
      <c r="FG43" s="14">
        <v>26.2</v>
      </c>
      <c r="FH43" s="14">
        <v>32.799999999999997</v>
      </c>
      <c r="FI43" s="14">
        <v>14.3</v>
      </c>
      <c r="FJ43" s="14">
        <v>5.0999999999999996</v>
      </c>
      <c r="FK43" s="14">
        <v>6.5</v>
      </c>
      <c r="FL43" s="14">
        <v>11.1</v>
      </c>
      <c r="FM43" s="14">
        <v>22.6</v>
      </c>
      <c r="FN43" s="14">
        <v>8208.9</v>
      </c>
      <c r="FO43" s="15"/>
      <c r="FP43" s="14">
        <v>24.3</v>
      </c>
      <c r="FQ43" s="14">
        <v>7.5</v>
      </c>
      <c r="FR43" s="14">
        <v>6</v>
      </c>
      <c r="FS43" s="14">
        <v>13.2</v>
      </c>
      <c r="FT43" s="14">
        <v>23.9</v>
      </c>
      <c r="FU43" s="14">
        <v>19</v>
      </c>
      <c r="FV43" s="14">
        <v>9.8000000000000007</v>
      </c>
      <c r="FW43" s="14">
        <v>15.8</v>
      </c>
      <c r="FX43" s="14">
        <v>119.5</v>
      </c>
    </row>
    <row r="44" spans="1:180" ht="24" customHeight="1" x14ac:dyDescent="0.3">
      <c r="A44" s="16" t="s">
        <v>67</v>
      </c>
      <c r="B44" s="16" t="s">
        <v>861</v>
      </c>
      <c r="C44" s="17">
        <v>200</v>
      </c>
      <c r="D44" s="17">
        <v>636.5</v>
      </c>
      <c r="E44" s="17">
        <v>213.6</v>
      </c>
      <c r="F44" s="17"/>
      <c r="G44" s="17"/>
      <c r="H44" s="17">
        <v>90.1</v>
      </c>
      <c r="I44" s="17">
        <v>240.8</v>
      </c>
      <c r="J44" s="17"/>
      <c r="K44" s="17">
        <v>0</v>
      </c>
      <c r="L44" s="17">
        <v>116.2</v>
      </c>
      <c r="M44" s="17">
        <v>116.5</v>
      </c>
      <c r="N44" s="17">
        <v>116.2</v>
      </c>
      <c r="O44" s="17">
        <v>222.9</v>
      </c>
      <c r="P44" s="17">
        <v>201.8</v>
      </c>
      <c r="Q44" s="17">
        <v>108</v>
      </c>
      <c r="R44" s="17">
        <v>556.29999999999995</v>
      </c>
      <c r="S44" s="17">
        <v>10.199999999999999</v>
      </c>
      <c r="T44" s="17"/>
      <c r="U44" s="17"/>
      <c r="V44" s="17"/>
      <c r="W44" s="17"/>
      <c r="X44" s="17">
        <v>167.5</v>
      </c>
      <c r="Y44" s="17">
        <v>9.8000000000000007</v>
      </c>
      <c r="Z44" s="17">
        <v>5.9</v>
      </c>
      <c r="AA44" s="17">
        <v>21</v>
      </c>
      <c r="AB44" s="17">
        <v>6.8</v>
      </c>
      <c r="AC44" s="17"/>
      <c r="AD44" s="17">
        <v>142.19999999999999</v>
      </c>
      <c r="AE44" s="17"/>
      <c r="AF44" s="17"/>
      <c r="AG44" s="17"/>
      <c r="AH44" s="17"/>
      <c r="AI44" s="17">
        <v>110.5</v>
      </c>
      <c r="AJ44" s="17">
        <v>181.9</v>
      </c>
      <c r="AK44" s="17"/>
      <c r="AL44" s="17"/>
      <c r="AM44" s="17"/>
      <c r="AN44" s="17">
        <v>6.5</v>
      </c>
      <c r="AO44" s="17">
        <v>461.6</v>
      </c>
      <c r="AP44" s="17">
        <v>81.400000000000006</v>
      </c>
      <c r="AQ44" s="17">
        <v>151.5</v>
      </c>
      <c r="AR44" s="17">
        <v>42.1</v>
      </c>
      <c r="AS44" s="17">
        <v>18.600000000000001</v>
      </c>
      <c r="AT44" s="17">
        <v>18.2</v>
      </c>
      <c r="AU44" s="17">
        <v>89.9</v>
      </c>
      <c r="AV44" s="17"/>
      <c r="AW44" s="17"/>
      <c r="AX44" s="17"/>
      <c r="AY44" s="17">
        <v>105.8</v>
      </c>
      <c r="AZ44" s="17">
        <v>29.9</v>
      </c>
      <c r="BA44" s="17">
        <v>45.5</v>
      </c>
      <c r="BB44" s="17">
        <v>4</v>
      </c>
      <c r="BC44" s="17">
        <v>17.3</v>
      </c>
      <c r="BD44" s="17">
        <v>167.5</v>
      </c>
      <c r="BE44" s="17"/>
      <c r="BF44" s="17"/>
      <c r="BG44" s="17">
        <v>73.5</v>
      </c>
      <c r="BH44" s="17"/>
      <c r="BI44" s="17"/>
      <c r="BJ44" s="17">
        <v>44.3</v>
      </c>
      <c r="BK44" s="17"/>
      <c r="BL44" s="17"/>
      <c r="BM44" s="17"/>
      <c r="BN44" s="17">
        <v>127.6</v>
      </c>
      <c r="BO44" s="17"/>
      <c r="BP44" s="17">
        <v>97.8</v>
      </c>
      <c r="BQ44" s="17">
        <v>198.1</v>
      </c>
      <c r="BR44" s="17"/>
      <c r="BS44" s="17">
        <v>72</v>
      </c>
      <c r="BT44" s="17">
        <v>35</v>
      </c>
      <c r="BU44" s="17"/>
      <c r="BV44" s="17"/>
      <c r="BW44" s="17"/>
      <c r="BX44" s="17">
        <v>0</v>
      </c>
      <c r="BY44" s="17"/>
      <c r="BZ44" s="17"/>
      <c r="CA44" s="17">
        <v>2.4</v>
      </c>
      <c r="CB44" s="17">
        <v>183.7</v>
      </c>
      <c r="CC44" s="17">
        <v>130.6</v>
      </c>
      <c r="CD44" s="17">
        <v>63.1</v>
      </c>
      <c r="CE44" s="17">
        <v>76.099999999999994</v>
      </c>
      <c r="CF44" s="17"/>
      <c r="CG44" s="17"/>
      <c r="CH44" s="17"/>
      <c r="CI44" s="17"/>
      <c r="CJ44" s="17">
        <v>140.4</v>
      </c>
      <c r="CK44" s="17">
        <v>140.9</v>
      </c>
      <c r="CL44" s="17">
        <v>146.6</v>
      </c>
      <c r="CM44" s="17">
        <v>103.2</v>
      </c>
      <c r="CN44" s="17"/>
      <c r="CO44" s="17"/>
      <c r="CP44" s="17"/>
      <c r="CQ44" s="17"/>
      <c r="CR44" s="17">
        <v>204.7</v>
      </c>
      <c r="CS44" s="17">
        <v>96.2</v>
      </c>
      <c r="CT44" s="17">
        <v>6.9</v>
      </c>
      <c r="CU44" s="17">
        <v>4.3</v>
      </c>
      <c r="CV44" s="17">
        <v>20.100000000000001</v>
      </c>
      <c r="CW44" s="17">
        <v>0.2</v>
      </c>
      <c r="CX44" s="17">
        <v>128.6</v>
      </c>
      <c r="CY44" s="17">
        <v>5.5</v>
      </c>
      <c r="CZ44" s="17">
        <v>2.8</v>
      </c>
      <c r="DA44" s="17">
        <v>0</v>
      </c>
      <c r="DB44" s="17">
        <v>20.2</v>
      </c>
      <c r="DC44" s="17">
        <v>10</v>
      </c>
      <c r="DD44" s="17">
        <v>5.4</v>
      </c>
      <c r="DE44" s="17">
        <v>0</v>
      </c>
      <c r="DF44" s="17"/>
      <c r="DG44" s="17">
        <v>3.3</v>
      </c>
      <c r="DH44" s="17">
        <v>5.0999999999999996</v>
      </c>
      <c r="DI44" s="17">
        <v>20.2</v>
      </c>
      <c r="DJ44" s="17">
        <v>20</v>
      </c>
      <c r="DK44" s="17">
        <v>18.899999999999999</v>
      </c>
      <c r="DL44" s="17">
        <v>3.4</v>
      </c>
      <c r="DM44" s="17">
        <v>18.5</v>
      </c>
      <c r="DN44" s="17">
        <v>1.1000000000000001</v>
      </c>
      <c r="DO44" s="17">
        <v>1.3</v>
      </c>
      <c r="DP44" s="17">
        <v>28.7</v>
      </c>
      <c r="DQ44" s="17">
        <v>82</v>
      </c>
      <c r="DR44" s="17">
        <v>0</v>
      </c>
      <c r="DS44" s="17">
        <v>3.3</v>
      </c>
      <c r="DT44" s="17">
        <v>20.3</v>
      </c>
      <c r="DU44" s="17">
        <v>3.2</v>
      </c>
      <c r="DV44" s="17">
        <v>0.4</v>
      </c>
      <c r="DW44" s="17">
        <v>0.1</v>
      </c>
      <c r="DX44" s="17">
        <v>19.8</v>
      </c>
      <c r="DY44" s="17">
        <v>10.4</v>
      </c>
      <c r="DZ44" s="17">
        <v>20.2</v>
      </c>
      <c r="EA44" s="17">
        <v>20.2</v>
      </c>
      <c r="EB44" s="17">
        <v>17.7</v>
      </c>
      <c r="EC44" s="17">
        <v>68.8</v>
      </c>
      <c r="ED44" s="17">
        <v>3</v>
      </c>
      <c r="EE44" s="17">
        <v>77.8</v>
      </c>
      <c r="EF44" s="17">
        <v>94.5</v>
      </c>
      <c r="EG44" s="17">
        <v>14.1</v>
      </c>
      <c r="EH44" s="17">
        <v>10.4</v>
      </c>
      <c r="EI44" s="17">
        <v>4.4000000000000004</v>
      </c>
      <c r="EJ44" s="17">
        <v>21</v>
      </c>
      <c r="EK44" s="17">
        <v>4.2</v>
      </c>
      <c r="EL44" s="17">
        <v>5.8</v>
      </c>
      <c r="EM44" s="17">
        <v>20.399999999999999</v>
      </c>
      <c r="EN44" s="17">
        <v>20.399999999999999</v>
      </c>
      <c r="EO44" s="17">
        <v>10.1</v>
      </c>
      <c r="EP44" s="17">
        <v>2.6</v>
      </c>
      <c r="EQ44" s="17">
        <v>6.2</v>
      </c>
      <c r="ER44" s="17">
        <v>1.4</v>
      </c>
      <c r="ES44" s="17">
        <v>21.8</v>
      </c>
      <c r="ET44" s="17"/>
      <c r="EU44" s="17">
        <v>124.7</v>
      </c>
      <c r="EV44" s="17">
        <v>140.6</v>
      </c>
      <c r="EW44" s="17">
        <v>14.1</v>
      </c>
      <c r="EX44" s="17">
        <v>1.4</v>
      </c>
      <c r="EY44" s="17">
        <v>2.2999999999999998</v>
      </c>
      <c r="EZ44" s="17">
        <v>0.7</v>
      </c>
      <c r="FA44" s="17">
        <v>0.7</v>
      </c>
      <c r="FB44" s="17">
        <v>0.5</v>
      </c>
      <c r="FC44" s="17">
        <v>8.1</v>
      </c>
      <c r="FD44" s="17">
        <v>20</v>
      </c>
      <c r="FE44" s="17">
        <v>20</v>
      </c>
      <c r="FF44" s="17">
        <v>9.4</v>
      </c>
      <c r="FG44" s="17">
        <v>26.2</v>
      </c>
      <c r="FH44" s="17">
        <v>32.9</v>
      </c>
      <c r="FI44" s="17">
        <v>14.2</v>
      </c>
      <c r="FJ44" s="17">
        <v>4.5</v>
      </c>
      <c r="FK44" s="17">
        <v>5.0999999999999996</v>
      </c>
      <c r="FL44" s="17">
        <v>10.199999999999999</v>
      </c>
      <c r="FM44" s="17">
        <v>22.4</v>
      </c>
      <c r="FN44" s="17">
        <v>8017.7</v>
      </c>
      <c r="FO44" s="15"/>
      <c r="FP44" s="17">
        <v>24.4</v>
      </c>
      <c r="FQ44" s="17">
        <v>7.5</v>
      </c>
      <c r="FR44" s="17">
        <v>6</v>
      </c>
      <c r="FS44" s="17">
        <v>13.2</v>
      </c>
      <c r="FT44" s="17">
        <v>24.3</v>
      </c>
      <c r="FU44" s="17">
        <v>19</v>
      </c>
      <c r="FV44" s="17">
        <v>9.6999999999999993</v>
      </c>
      <c r="FW44" s="17">
        <v>15.7</v>
      </c>
      <c r="FX44" s="17">
        <v>119.8</v>
      </c>
    </row>
    <row r="45" spans="1:180" ht="24" customHeight="1" x14ac:dyDescent="0.3">
      <c r="A45" s="16" t="s">
        <v>67</v>
      </c>
      <c r="B45" s="16" t="s">
        <v>862</v>
      </c>
      <c r="C45" s="17">
        <v>203.8</v>
      </c>
      <c r="D45" s="17">
        <v>640.1</v>
      </c>
      <c r="E45" s="17">
        <v>214.8</v>
      </c>
      <c r="F45" s="17"/>
      <c r="G45" s="17"/>
      <c r="H45" s="17">
        <v>90.9</v>
      </c>
      <c r="I45" s="17">
        <v>240.6</v>
      </c>
      <c r="J45" s="17"/>
      <c r="K45" s="17">
        <v>0</v>
      </c>
      <c r="L45" s="17">
        <v>148</v>
      </c>
      <c r="M45" s="17">
        <v>148.4</v>
      </c>
      <c r="N45" s="17">
        <v>148.19999999999999</v>
      </c>
      <c r="O45" s="17">
        <v>239.4</v>
      </c>
      <c r="P45" s="17">
        <v>203.2</v>
      </c>
      <c r="Q45" s="17">
        <v>108.2</v>
      </c>
      <c r="R45" s="17">
        <v>559.5</v>
      </c>
      <c r="S45" s="17">
        <v>10.199999999999999</v>
      </c>
      <c r="T45" s="17"/>
      <c r="U45" s="17"/>
      <c r="V45" s="17"/>
      <c r="W45" s="17"/>
      <c r="X45" s="17">
        <v>167.4</v>
      </c>
      <c r="Y45" s="17">
        <v>10.1</v>
      </c>
      <c r="Z45" s="17">
        <v>5.8</v>
      </c>
      <c r="AA45" s="17">
        <v>0</v>
      </c>
      <c r="AB45" s="17">
        <v>7</v>
      </c>
      <c r="AC45" s="17"/>
      <c r="AD45" s="17">
        <v>143</v>
      </c>
      <c r="AE45" s="17"/>
      <c r="AF45" s="17"/>
      <c r="AG45" s="17"/>
      <c r="AH45" s="17"/>
      <c r="AI45" s="17">
        <v>110.5</v>
      </c>
      <c r="AJ45" s="17">
        <v>195.9</v>
      </c>
      <c r="AK45" s="17"/>
      <c r="AL45" s="17"/>
      <c r="AM45" s="17"/>
      <c r="AN45" s="17">
        <v>6.5</v>
      </c>
      <c r="AO45" s="17">
        <v>462.3</v>
      </c>
      <c r="AP45" s="17">
        <v>81.400000000000006</v>
      </c>
      <c r="AQ45" s="17">
        <v>151.5</v>
      </c>
      <c r="AR45" s="17">
        <v>42</v>
      </c>
      <c r="AS45" s="17">
        <v>18.600000000000001</v>
      </c>
      <c r="AT45" s="17">
        <v>18.3</v>
      </c>
      <c r="AU45" s="17">
        <v>89.9</v>
      </c>
      <c r="AV45" s="17"/>
      <c r="AW45" s="17"/>
      <c r="AX45" s="17"/>
      <c r="AY45" s="17">
        <v>106.4</v>
      </c>
      <c r="AZ45" s="17">
        <v>30.7</v>
      </c>
      <c r="BA45" s="17">
        <v>46.3</v>
      </c>
      <c r="BB45" s="17">
        <v>4</v>
      </c>
      <c r="BC45" s="17">
        <v>25.4</v>
      </c>
      <c r="BD45" s="17">
        <v>169.2</v>
      </c>
      <c r="BE45" s="17"/>
      <c r="BF45" s="17"/>
      <c r="BG45" s="17">
        <v>45.6</v>
      </c>
      <c r="BH45" s="17"/>
      <c r="BI45" s="17"/>
      <c r="BJ45" s="17">
        <v>44.3</v>
      </c>
      <c r="BK45" s="17"/>
      <c r="BL45" s="17"/>
      <c r="BM45" s="17"/>
      <c r="BN45" s="17">
        <v>127.7</v>
      </c>
      <c r="BO45" s="17"/>
      <c r="BP45" s="17">
        <v>63.8</v>
      </c>
      <c r="BQ45" s="17">
        <v>82.9</v>
      </c>
      <c r="BR45" s="17"/>
      <c r="BS45" s="17">
        <v>72.3</v>
      </c>
      <c r="BT45" s="17">
        <v>35.200000000000003</v>
      </c>
      <c r="BU45" s="17"/>
      <c r="BV45" s="17"/>
      <c r="BW45" s="17"/>
      <c r="BX45" s="17">
        <v>0</v>
      </c>
      <c r="BY45" s="17"/>
      <c r="BZ45" s="17"/>
      <c r="CA45" s="17">
        <v>2.4</v>
      </c>
      <c r="CB45" s="17">
        <v>159.9</v>
      </c>
      <c r="CC45" s="17">
        <v>130.9</v>
      </c>
      <c r="CD45" s="17">
        <v>63.2</v>
      </c>
      <c r="CE45" s="17">
        <v>76.099999999999994</v>
      </c>
      <c r="CF45" s="17"/>
      <c r="CG45" s="17"/>
      <c r="CH45" s="17"/>
      <c r="CI45" s="17"/>
      <c r="CJ45" s="17">
        <v>138.9</v>
      </c>
      <c r="CK45" s="17">
        <v>139.69999999999999</v>
      </c>
      <c r="CL45" s="17">
        <v>146</v>
      </c>
      <c r="CM45" s="17">
        <v>103.2</v>
      </c>
      <c r="CN45" s="17"/>
      <c r="CO45" s="17"/>
      <c r="CP45" s="17"/>
      <c r="CQ45" s="17"/>
      <c r="CR45" s="17">
        <v>205.8</v>
      </c>
      <c r="CS45" s="17">
        <v>98</v>
      </c>
      <c r="CT45" s="17">
        <v>6.9</v>
      </c>
      <c r="CU45" s="17">
        <v>4</v>
      </c>
      <c r="CV45" s="17">
        <v>20</v>
      </c>
      <c r="CW45" s="17">
        <v>0.1</v>
      </c>
      <c r="CX45" s="17">
        <v>123.8</v>
      </c>
      <c r="CY45" s="17">
        <v>6</v>
      </c>
      <c r="CZ45" s="17">
        <v>2.2999999999999998</v>
      </c>
      <c r="DA45" s="17">
        <v>0</v>
      </c>
      <c r="DB45" s="17">
        <v>20.399999999999999</v>
      </c>
      <c r="DC45" s="17">
        <v>9.9</v>
      </c>
      <c r="DD45" s="17">
        <v>5.5</v>
      </c>
      <c r="DE45" s="17">
        <v>0</v>
      </c>
      <c r="DF45" s="17"/>
      <c r="DG45" s="17">
        <v>3.6</v>
      </c>
      <c r="DH45" s="17">
        <v>5.2</v>
      </c>
      <c r="DI45" s="17">
        <v>20.399999999999999</v>
      </c>
      <c r="DJ45" s="17">
        <v>20</v>
      </c>
      <c r="DK45" s="17">
        <v>18.8</v>
      </c>
      <c r="DL45" s="17">
        <v>3.3</v>
      </c>
      <c r="DM45" s="17">
        <v>18.5</v>
      </c>
      <c r="DN45" s="17">
        <v>0.7</v>
      </c>
      <c r="DO45" s="17">
        <v>0.8</v>
      </c>
      <c r="DP45" s="17">
        <v>28.5</v>
      </c>
      <c r="DQ45" s="17">
        <v>82.9</v>
      </c>
      <c r="DR45" s="17">
        <v>0</v>
      </c>
      <c r="DS45" s="17">
        <v>3.4</v>
      </c>
      <c r="DT45" s="17">
        <v>20.3</v>
      </c>
      <c r="DU45" s="17">
        <v>3.2</v>
      </c>
      <c r="DV45" s="17">
        <v>0.4</v>
      </c>
      <c r="DW45" s="17">
        <v>0</v>
      </c>
      <c r="DX45" s="17">
        <v>19.8</v>
      </c>
      <c r="DY45" s="17">
        <v>10.7</v>
      </c>
      <c r="DZ45" s="17">
        <v>20.2</v>
      </c>
      <c r="EA45" s="17">
        <v>20.3</v>
      </c>
      <c r="EB45" s="17">
        <v>15</v>
      </c>
      <c r="EC45" s="17">
        <v>63.6</v>
      </c>
      <c r="ED45" s="17">
        <v>1.1000000000000001</v>
      </c>
      <c r="EE45" s="17">
        <v>71</v>
      </c>
      <c r="EF45" s="17">
        <v>91.2</v>
      </c>
      <c r="EG45" s="17">
        <v>9.4</v>
      </c>
      <c r="EH45" s="17">
        <v>5.4</v>
      </c>
      <c r="EI45" s="17">
        <v>3.8</v>
      </c>
      <c r="EJ45" s="17">
        <v>21</v>
      </c>
      <c r="EK45" s="17">
        <v>4.5</v>
      </c>
      <c r="EL45" s="17">
        <v>6.3</v>
      </c>
      <c r="EM45" s="17">
        <v>20.399999999999999</v>
      </c>
      <c r="EN45" s="17">
        <v>20.399999999999999</v>
      </c>
      <c r="EO45" s="17">
        <v>10.1</v>
      </c>
      <c r="EP45" s="17">
        <v>2</v>
      </c>
      <c r="EQ45" s="17">
        <v>5.7</v>
      </c>
      <c r="ER45" s="17">
        <v>1.1000000000000001</v>
      </c>
      <c r="ES45" s="17">
        <v>12.7</v>
      </c>
      <c r="ET45" s="17"/>
      <c r="EU45" s="17">
        <v>127.2</v>
      </c>
      <c r="EV45" s="17">
        <v>162.69999999999999</v>
      </c>
      <c r="EW45" s="17">
        <v>8.6999999999999993</v>
      </c>
      <c r="EX45" s="17">
        <v>1.5</v>
      </c>
      <c r="EY45" s="17">
        <v>2.2999999999999998</v>
      </c>
      <c r="EZ45" s="17">
        <v>0.7</v>
      </c>
      <c r="FA45" s="17">
        <v>0.7</v>
      </c>
      <c r="FB45" s="17">
        <v>0.7</v>
      </c>
      <c r="FC45" s="17">
        <v>8.1</v>
      </c>
      <c r="FD45" s="17">
        <v>20</v>
      </c>
      <c r="FE45" s="17">
        <v>20</v>
      </c>
      <c r="FF45" s="17">
        <v>9.5</v>
      </c>
      <c r="FG45" s="17">
        <v>26.3</v>
      </c>
      <c r="FH45" s="17">
        <v>33</v>
      </c>
      <c r="FI45" s="17">
        <v>14.1</v>
      </c>
      <c r="FJ45" s="17">
        <v>4.4000000000000004</v>
      </c>
      <c r="FK45" s="17">
        <v>4</v>
      </c>
      <c r="FL45" s="17">
        <v>11</v>
      </c>
      <c r="FM45" s="17">
        <v>22.8</v>
      </c>
      <c r="FN45" s="17">
        <v>7925.7</v>
      </c>
      <c r="FO45" s="15"/>
      <c r="FP45" s="17">
        <v>24.4</v>
      </c>
      <c r="FQ45" s="17">
        <v>7.5</v>
      </c>
      <c r="FR45" s="17">
        <v>6</v>
      </c>
      <c r="FS45" s="17">
        <v>13.2</v>
      </c>
      <c r="FT45" s="17">
        <v>24.5</v>
      </c>
      <c r="FU45" s="17">
        <v>19</v>
      </c>
      <c r="FV45" s="17">
        <v>9.8000000000000007</v>
      </c>
      <c r="FW45" s="17">
        <v>15.6</v>
      </c>
      <c r="FX45" s="17">
        <v>120</v>
      </c>
    </row>
    <row r="46" spans="1:180" ht="24" customHeight="1" x14ac:dyDescent="0.3">
      <c r="A46" s="16" t="s">
        <v>67</v>
      </c>
      <c r="B46" s="16" t="s">
        <v>863</v>
      </c>
      <c r="C46" s="17">
        <v>200.1</v>
      </c>
      <c r="D46" s="17">
        <v>632.1</v>
      </c>
      <c r="E46" s="17">
        <v>212.5</v>
      </c>
      <c r="F46" s="17"/>
      <c r="G46" s="17"/>
      <c r="H46" s="17">
        <v>87.7</v>
      </c>
      <c r="I46" s="17">
        <v>239.9</v>
      </c>
      <c r="J46" s="17"/>
      <c r="K46" s="17">
        <v>0</v>
      </c>
      <c r="L46" s="17">
        <v>111.1</v>
      </c>
      <c r="M46" s="17">
        <v>105.7</v>
      </c>
      <c r="N46" s="17">
        <v>105.5</v>
      </c>
      <c r="O46" s="17">
        <v>222.5</v>
      </c>
      <c r="P46" s="17">
        <v>204.6</v>
      </c>
      <c r="Q46" s="17">
        <v>108.6</v>
      </c>
      <c r="R46" s="17">
        <v>550.20000000000005</v>
      </c>
      <c r="S46" s="17">
        <v>10.1</v>
      </c>
      <c r="T46" s="17"/>
      <c r="U46" s="17"/>
      <c r="V46" s="17"/>
      <c r="W46" s="17"/>
      <c r="X46" s="17">
        <v>164.9</v>
      </c>
      <c r="Y46" s="17">
        <v>9.5</v>
      </c>
      <c r="Z46" s="17">
        <v>5.6</v>
      </c>
      <c r="AA46" s="17">
        <v>0</v>
      </c>
      <c r="AB46" s="17">
        <v>6.8</v>
      </c>
      <c r="AC46" s="17"/>
      <c r="AD46" s="17">
        <v>140.9</v>
      </c>
      <c r="AE46" s="17"/>
      <c r="AF46" s="17"/>
      <c r="AG46" s="17"/>
      <c r="AH46" s="17"/>
      <c r="AI46" s="17">
        <v>110.1</v>
      </c>
      <c r="AJ46" s="17">
        <v>182.3</v>
      </c>
      <c r="AK46" s="17"/>
      <c r="AL46" s="17"/>
      <c r="AM46" s="17"/>
      <c r="AN46" s="17">
        <v>6.5</v>
      </c>
      <c r="AO46" s="17">
        <v>458.1</v>
      </c>
      <c r="AP46" s="17">
        <v>81.400000000000006</v>
      </c>
      <c r="AQ46" s="17">
        <v>150.5</v>
      </c>
      <c r="AR46" s="17">
        <v>42</v>
      </c>
      <c r="AS46" s="17">
        <v>18.600000000000001</v>
      </c>
      <c r="AT46" s="17">
        <v>18.8</v>
      </c>
      <c r="AU46" s="17">
        <v>89.6</v>
      </c>
      <c r="AV46" s="17"/>
      <c r="AW46" s="17"/>
      <c r="AX46" s="17"/>
      <c r="AY46" s="17">
        <v>105.2</v>
      </c>
      <c r="AZ46" s="17">
        <v>42.6</v>
      </c>
      <c r="BA46" s="17">
        <v>44.8</v>
      </c>
      <c r="BB46" s="17">
        <v>4</v>
      </c>
      <c r="BC46" s="17">
        <v>34.700000000000003</v>
      </c>
      <c r="BD46" s="17">
        <v>165.9</v>
      </c>
      <c r="BE46" s="17"/>
      <c r="BF46" s="17"/>
      <c r="BG46" s="17">
        <v>44</v>
      </c>
      <c r="BH46" s="17"/>
      <c r="BI46" s="17"/>
      <c r="BJ46" s="17">
        <v>44.8</v>
      </c>
      <c r="BK46" s="17"/>
      <c r="BL46" s="17"/>
      <c r="BM46" s="17"/>
      <c r="BN46" s="17">
        <v>127.2</v>
      </c>
      <c r="BO46" s="17"/>
      <c r="BP46" s="17">
        <v>63.6</v>
      </c>
      <c r="BQ46" s="17">
        <v>69.2</v>
      </c>
      <c r="BR46" s="17"/>
      <c r="BS46" s="17">
        <v>72.5</v>
      </c>
      <c r="BT46" s="17">
        <v>35.4</v>
      </c>
      <c r="BU46" s="17"/>
      <c r="BV46" s="17"/>
      <c r="BW46" s="17"/>
      <c r="BX46" s="17">
        <v>0</v>
      </c>
      <c r="BY46" s="17"/>
      <c r="BZ46" s="17"/>
      <c r="CA46" s="17">
        <v>2.4</v>
      </c>
      <c r="CB46" s="17">
        <v>117.6</v>
      </c>
      <c r="CC46" s="17">
        <v>128.19999999999999</v>
      </c>
      <c r="CD46" s="17">
        <v>62.3</v>
      </c>
      <c r="CE46" s="17">
        <v>76</v>
      </c>
      <c r="CF46" s="17"/>
      <c r="CG46" s="17"/>
      <c r="CH46" s="17"/>
      <c r="CI46" s="17"/>
      <c r="CJ46" s="17">
        <v>140.5</v>
      </c>
      <c r="CK46" s="17">
        <v>141.1</v>
      </c>
      <c r="CL46" s="17">
        <v>147.1</v>
      </c>
      <c r="CM46" s="17">
        <v>103.9</v>
      </c>
      <c r="CN46" s="17"/>
      <c r="CO46" s="17"/>
      <c r="CP46" s="17"/>
      <c r="CQ46" s="17"/>
      <c r="CR46" s="17">
        <v>206.8</v>
      </c>
      <c r="CS46" s="17">
        <v>99.4</v>
      </c>
      <c r="CT46" s="17">
        <v>6.9</v>
      </c>
      <c r="CU46" s="17">
        <v>4.0999999999999996</v>
      </c>
      <c r="CV46" s="17">
        <v>20</v>
      </c>
      <c r="CW46" s="17">
        <v>0.1</v>
      </c>
      <c r="CX46" s="17">
        <v>121.1</v>
      </c>
      <c r="CY46" s="17">
        <v>3</v>
      </c>
      <c r="CZ46" s="17">
        <v>0</v>
      </c>
      <c r="DA46" s="17">
        <v>0</v>
      </c>
      <c r="DB46" s="17">
        <v>20.2</v>
      </c>
      <c r="DC46" s="17">
        <v>9.9</v>
      </c>
      <c r="DD46" s="17">
        <v>5.5</v>
      </c>
      <c r="DE46" s="17">
        <v>0</v>
      </c>
      <c r="DF46" s="17"/>
      <c r="DG46" s="17">
        <v>3.6</v>
      </c>
      <c r="DH46" s="17">
        <v>5.2</v>
      </c>
      <c r="DI46" s="17">
        <v>20.100000000000001</v>
      </c>
      <c r="DJ46" s="17">
        <v>20</v>
      </c>
      <c r="DK46" s="17">
        <v>18.8</v>
      </c>
      <c r="DL46" s="17">
        <v>3.3</v>
      </c>
      <c r="DM46" s="17">
        <v>18.5</v>
      </c>
      <c r="DN46" s="17">
        <v>0.1</v>
      </c>
      <c r="DO46" s="17">
        <v>0</v>
      </c>
      <c r="DP46" s="17">
        <v>29.6</v>
      </c>
      <c r="DQ46" s="17">
        <v>83.4</v>
      </c>
      <c r="DR46" s="17">
        <v>0</v>
      </c>
      <c r="DS46" s="17">
        <v>3.3</v>
      </c>
      <c r="DT46" s="17">
        <v>17.7</v>
      </c>
      <c r="DU46" s="17">
        <v>3.2</v>
      </c>
      <c r="DV46" s="17">
        <v>0.4</v>
      </c>
      <c r="DW46" s="17">
        <v>0</v>
      </c>
      <c r="DX46" s="17">
        <v>19.8</v>
      </c>
      <c r="DY46" s="17">
        <v>11</v>
      </c>
      <c r="DZ46" s="17">
        <v>20.2</v>
      </c>
      <c r="EA46" s="17">
        <v>20.2</v>
      </c>
      <c r="EB46" s="17">
        <v>13.2</v>
      </c>
      <c r="EC46" s="17">
        <v>59.1</v>
      </c>
      <c r="ED46" s="17">
        <v>0.2</v>
      </c>
      <c r="EE46" s="17">
        <v>76.8</v>
      </c>
      <c r="EF46" s="17">
        <v>79.7</v>
      </c>
      <c r="EG46" s="17">
        <v>13.9</v>
      </c>
      <c r="EH46" s="17">
        <v>9</v>
      </c>
      <c r="EI46" s="17">
        <v>1.6</v>
      </c>
      <c r="EJ46" s="17">
        <v>21</v>
      </c>
      <c r="EK46" s="17">
        <v>7.4</v>
      </c>
      <c r="EL46" s="17">
        <v>6.3</v>
      </c>
      <c r="EM46" s="17">
        <v>20.399999999999999</v>
      </c>
      <c r="EN46" s="17">
        <v>20.399999999999999</v>
      </c>
      <c r="EO46" s="17">
        <v>10.1</v>
      </c>
      <c r="EP46" s="17">
        <v>0</v>
      </c>
      <c r="EQ46" s="17">
        <v>5.2</v>
      </c>
      <c r="ER46" s="17">
        <v>0.7</v>
      </c>
      <c r="ES46" s="17">
        <v>3.8</v>
      </c>
      <c r="ET46" s="17"/>
      <c r="EU46" s="17">
        <v>123.7</v>
      </c>
      <c r="EV46" s="17">
        <v>147.4</v>
      </c>
      <c r="EW46" s="17">
        <v>3.2</v>
      </c>
      <c r="EX46" s="17">
        <v>2</v>
      </c>
      <c r="EY46" s="17">
        <v>2.2999999999999998</v>
      </c>
      <c r="EZ46" s="17">
        <v>0.7</v>
      </c>
      <c r="FA46" s="17">
        <v>0.7</v>
      </c>
      <c r="FB46" s="17">
        <v>0.3</v>
      </c>
      <c r="FC46" s="17">
        <v>8</v>
      </c>
      <c r="FD46" s="17">
        <v>20</v>
      </c>
      <c r="FE46" s="17">
        <v>19.899999999999999</v>
      </c>
      <c r="FF46" s="17">
        <v>9.3000000000000007</v>
      </c>
      <c r="FG46" s="17">
        <v>26.5</v>
      </c>
      <c r="FH46" s="17">
        <v>33.200000000000003</v>
      </c>
      <c r="FI46" s="17">
        <v>14.3</v>
      </c>
      <c r="FJ46" s="17">
        <v>5.0999999999999996</v>
      </c>
      <c r="FK46" s="17">
        <v>3.9</v>
      </c>
      <c r="FL46" s="17">
        <v>11</v>
      </c>
      <c r="FM46" s="17">
        <v>21.4</v>
      </c>
      <c r="FN46" s="17">
        <v>7646.3</v>
      </c>
      <c r="FO46" s="15"/>
      <c r="FP46" s="17">
        <v>24.4</v>
      </c>
      <c r="FQ46" s="17">
        <v>8</v>
      </c>
      <c r="FR46" s="17">
        <v>6</v>
      </c>
      <c r="FS46" s="17">
        <v>13.2</v>
      </c>
      <c r="FT46" s="17">
        <v>24.5</v>
      </c>
      <c r="FU46" s="17">
        <v>18.899999999999999</v>
      </c>
      <c r="FV46" s="17">
        <v>9.8000000000000007</v>
      </c>
      <c r="FW46" s="17">
        <v>15.7</v>
      </c>
      <c r="FX46" s="17">
        <v>120.5</v>
      </c>
    </row>
    <row r="47" spans="1:180" ht="24" customHeight="1" x14ac:dyDescent="0.3">
      <c r="A47" s="16" t="s">
        <v>67</v>
      </c>
      <c r="B47" s="16" t="s">
        <v>864</v>
      </c>
      <c r="C47" s="17">
        <v>200.9</v>
      </c>
      <c r="D47" s="17">
        <v>636.5</v>
      </c>
      <c r="E47" s="17">
        <v>212.9</v>
      </c>
      <c r="F47" s="17"/>
      <c r="G47" s="17"/>
      <c r="H47" s="17">
        <v>89.7</v>
      </c>
      <c r="I47" s="17">
        <v>240.7</v>
      </c>
      <c r="J47" s="17"/>
      <c r="K47" s="17">
        <v>0</v>
      </c>
      <c r="L47" s="17">
        <v>146.80000000000001</v>
      </c>
      <c r="M47" s="17">
        <v>146.6</v>
      </c>
      <c r="N47" s="17">
        <v>146.9</v>
      </c>
      <c r="O47" s="17">
        <v>245.3</v>
      </c>
      <c r="P47" s="17">
        <v>205.5</v>
      </c>
      <c r="Q47" s="17">
        <v>108.7</v>
      </c>
      <c r="R47" s="17">
        <v>558.70000000000005</v>
      </c>
      <c r="S47" s="17">
        <v>10.199999999999999</v>
      </c>
      <c r="T47" s="17"/>
      <c r="U47" s="17"/>
      <c r="V47" s="17"/>
      <c r="W47" s="17"/>
      <c r="X47" s="17">
        <v>166.6</v>
      </c>
      <c r="Y47" s="17">
        <v>9.6999999999999993</v>
      </c>
      <c r="Z47" s="17">
        <v>5.8</v>
      </c>
      <c r="AA47" s="17">
        <v>0</v>
      </c>
      <c r="AB47" s="17">
        <v>7</v>
      </c>
      <c r="AC47" s="17"/>
      <c r="AD47" s="17">
        <v>142.5</v>
      </c>
      <c r="AE47" s="17"/>
      <c r="AF47" s="17"/>
      <c r="AG47" s="17"/>
      <c r="AH47" s="17"/>
      <c r="AI47" s="17">
        <v>110.6</v>
      </c>
      <c r="AJ47" s="17">
        <v>203.2</v>
      </c>
      <c r="AK47" s="17"/>
      <c r="AL47" s="17"/>
      <c r="AM47" s="17"/>
      <c r="AN47" s="17">
        <v>6.5</v>
      </c>
      <c r="AO47" s="17">
        <v>456.6</v>
      </c>
      <c r="AP47" s="17">
        <v>81.400000000000006</v>
      </c>
      <c r="AQ47" s="17">
        <v>151.4</v>
      </c>
      <c r="AR47" s="17">
        <v>42.1</v>
      </c>
      <c r="AS47" s="17">
        <v>18.600000000000001</v>
      </c>
      <c r="AT47" s="17">
        <v>18.8</v>
      </c>
      <c r="AU47" s="17">
        <v>91.8</v>
      </c>
      <c r="AV47" s="17"/>
      <c r="AW47" s="17"/>
      <c r="AX47" s="17"/>
      <c r="AY47" s="17">
        <v>105.8</v>
      </c>
      <c r="AZ47" s="17">
        <v>44.1</v>
      </c>
      <c r="BA47" s="17">
        <v>45.4</v>
      </c>
      <c r="BB47" s="17">
        <v>4</v>
      </c>
      <c r="BC47" s="17">
        <v>17.399999999999999</v>
      </c>
      <c r="BD47" s="17">
        <v>166.8</v>
      </c>
      <c r="BE47" s="17"/>
      <c r="BF47" s="17"/>
      <c r="BG47" s="17">
        <v>45</v>
      </c>
      <c r="BH47" s="17"/>
      <c r="BI47" s="17"/>
      <c r="BJ47" s="17">
        <v>44.9</v>
      </c>
      <c r="BK47" s="17"/>
      <c r="BL47" s="17"/>
      <c r="BM47" s="17"/>
      <c r="BN47" s="17">
        <v>127.6</v>
      </c>
      <c r="BO47" s="17"/>
      <c r="BP47" s="17">
        <v>63.9</v>
      </c>
      <c r="BQ47" s="17">
        <v>69.7</v>
      </c>
      <c r="BR47" s="17"/>
      <c r="BS47" s="17">
        <v>40.1</v>
      </c>
      <c r="BT47" s="17">
        <v>28.5</v>
      </c>
      <c r="BU47" s="17"/>
      <c r="BV47" s="17"/>
      <c r="BW47" s="17"/>
      <c r="BX47" s="17">
        <v>0</v>
      </c>
      <c r="BY47" s="17"/>
      <c r="BZ47" s="17"/>
      <c r="CA47" s="17">
        <v>2.4</v>
      </c>
      <c r="CB47" s="17">
        <v>124.6</v>
      </c>
      <c r="CC47" s="17">
        <v>119.6</v>
      </c>
      <c r="CD47" s="17">
        <v>59.9</v>
      </c>
      <c r="CE47" s="17">
        <v>76.099999999999994</v>
      </c>
      <c r="CF47" s="17"/>
      <c r="CG47" s="17"/>
      <c r="CH47" s="17"/>
      <c r="CI47" s="17"/>
      <c r="CJ47" s="17">
        <v>109.8</v>
      </c>
      <c r="CK47" s="17">
        <v>110.4</v>
      </c>
      <c r="CL47" s="17">
        <v>128.30000000000001</v>
      </c>
      <c r="CM47" s="17">
        <v>103.5</v>
      </c>
      <c r="CN47" s="17"/>
      <c r="CO47" s="17"/>
      <c r="CP47" s="17"/>
      <c r="CQ47" s="17"/>
      <c r="CR47" s="17">
        <v>207.2</v>
      </c>
      <c r="CS47" s="17">
        <v>99.5</v>
      </c>
      <c r="CT47" s="17">
        <v>6.9</v>
      </c>
      <c r="CU47" s="17">
        <v>4.0999999999999996</v>
      </c>
      <c r="CV47" s="17">
        <v>20</v>
      </c>
      <c r="CW47" s="17">
        <v>0</v>
      </c>
      <c r="CX47" s="17">
        <v>120.6</v>
      </c>
      <c r="CY47" s="17">
        <v>0</v>
      </c>
      <c r="CZ47" s="17">
        <v>0</v>
      </c>
      <c r="DA47" s="17">
        <v>0</v>
      </c>
      <c r="DB47" s="17">
        <v>20.2</v>
      </c>
      <c r="DC47" s="17">
        <v>10</v>
      </c>
      <c r="DD47" s="17">
        <v>5.3</v>
      </c>
      <c r="DE47" s="17">
        <v>1.2</v>
      </c>
      <c r="DF47" s="17"/>
      <c r="DG47" s="17">
        <v>3.6</v>
      </c>
      <c r="DH47" s="17">
        <v>5.2</v>
      </c>
      <c r="DI47" s="17">
        <v>20.100000000000001</v>
      </c>
      <c r="DJ47" s="17">
        <v>20</v>
      </c>
      <c r="DK47" s="17">
        <v>18.8</v>
      </c>
      <c r="DL47" s="17">
        <v>3.2</v>
      </c>
      <c r="DM47" s="17">
        <v>18.5</v>
      </c>
      <c r="DN47" s="17">
        <v>0</v>
      </c>
      <c r="DO47" s="17">
        <v>0</v>
      </c>
      <c r="DP47" s="17">
        <v>29.4</v>
      </c>
      <c r="DQ47" s="17">
        <v>83.1</v>
      </c>
      <c r="DR47" s="17">
        <v>0</v>
      </c>
      <c r="DS47" s="17">
        <v>3.3</v>
      </c>
      <c r="DT47" s="17">
        <v>17.2</v>
      </c>
      <c r="DU47" s="17">
        <v>3.2</v>
      </c>
      <c r="DV47" s="17">
        <v>0.4</v>
      </c>
      <c r="DW47" s="17">
        <v>0</v>
      </c>
      <c r="DX47" s="17">
        <v>19.8</v>
      </c>
      <c r="DY47" s="17">
        <v>11</v>
      </c>
      <c r="DZ47" s="17">
        <v>20.2</v>
      </c>
      <c r="EA47" s="17">
        <v>20.3</v>
      </c>
      <c r="EB47" s="17">
        <v>11</v>
      </c>
      <c r="EC47" s="17">
        <v>55.6</v>
      </c>
      <c r="ED47" s="17">
        <v>0</v>
      </c>
      <c r="EE47" s="17">
        <v>80.3</v>
      </c>
      <c r="EF47" s="17">
        <v>93.3</v>
      </c>
      <c r="EG47" s="17">
        <v>9.6999999999999993</v>
      </c>
      <c r="EH47" s="17">
        <v>7.2</v>
      </c>
      <c r="EI47" s="17">
        <v>0.4</v>
      </c>
      <c r="EJ47" s="17">
        <v>21</v>
      </c>
      <c r="EK47" s="17">
        <v>7.6</v>
      </c>
      <c r="EL47" s="17">
        <v>6.6</v>
      </c>
      <c r="EM47" s="17">
        <v>20.399999999999999</v>
      </c>
      <c r="EN47" s="17">
        <v>20.399999999999999</v>
      </c>
      <c r="EO47" s="17">
        <v>10.1</v>
      </c>
      <c r="EP47" s="17">
        <v>0</v>
      </c>
      <c r="EQ47" s="17">
        <v>0</v>
      </c>
      <c r="ER47" s="17">
        <v>0</v>
      </c>
      <c r="ES47" s="17">
        <v>0</v>
      </c>
      <c r="ET47" s="17"/>
      <c r="EU47" s="17">
        <v>125.2</v>
      </c>
      <c r="EV47" s="17">
        <v>136.30000000000001</v>
      </c>
      <c r="EW47" s="17">
        <v>0</v>
      </c>
      <c r="EX47" s="17">
        <v>2.4</v>
      </c>
      <c r="EY47" s="17">
        <v>2.2999999999999998</v>
      </c>
      <c r="EZ47" s="17">
        <v>0.7</v>
      </c>
      <c r="FA47" s="17">
        <v>0.9</v>
      </c>
      <c r="FB47" s="17">
        <v>0</v>
      </c>
      <c r="FC47" s="17">
        <v>8.1</v>
      </c>
      <c r="FD47" s="17">
        <v>20</v>
      </c>
      <c r="FE47" s="17">
        <v>20</v>
      </c>
      <c r="FF47" s="17">
        <v>9.3000000000000007</v>
      </c>
      <c r="FG47" s="17">
        <v>26.8</v>
      </c>
      <c r="FH47" s="17">
        <v>33.700000000000003</v>
      </c>
      <c r="FI47" s="17">
        <v>14.3</v>
      </c>
      <c r="FJ47" s="17">
        <v>5.0999999999999996</v>
      </c>
      <c r="FK47" s="17">
        <v>5.3</v>
      </c>
      <c r="FL47" s="17">
        <v>11</v>
      </c>
      <c r="FM47" s="17">
        <v>21.7</v>
      </c>
      <c r="FN47" s="17">
        <v>7678.8</v>
      </c>
      <c r="FO47" s="15"/>
      <c r="FP47" s="17">
        <v>24.5</v>
      </c>
      <c r="FQ47" s="17">
        <v>8</v>
      </c>
      <c r="FR47" s="17">
        <v>6</v>
      </c>
      <c r="FS47" s="17">
        <v>13.2</v>
      </c>
      <c r="FT47" s="17">
        <v>24.9</v>
      </c>
      <c r="FU47" s="17">
        <v>19</v>
      </c>
      <c r="FV47" s="17">
        <v>9.9</v>
      </c>
      <c r="FW47" s="17">
        <v>15.7</v>
      </c>
      <c r="FX47" s="17">
        <v>121.2</v>
      </c>
    </row>
    <row r="48" spans="1:180" ht="24" customHeight="1" x14ac:dyDescent="0.3">
      <c r="A48" s="16" t="s">
        <v>67</v>
      </c>
      <c r="B48" s="16" t="s">
        <v>865</v>
      </c>
      <c r="C48" s="17">
        <v>200.9</v>
      </c>
      <c r="D48" s="17">
        <v>637.29999999999995</v>
      </c>
      <c r="E48" s="17">
        <v>213.9</v>
      </c>
      <c r="F48" s="17"/>
      <c r="G48" s="17"/>
      <c r="H48" s="17">
        <v>90</v>
      </c>
      <c r="I48" s="17">
        <v>241.1</v>
      </c>
      <c r="J48" s="17"/>
      <c r="K48" s="17">
        <v>0</v>
      </c>
      <c r="L48" s="17">
        <v>148.80000000000001</v>
      </c>
      <c r="M48" s="17">
        <v>148.9</v>
      </c>
      <c r="N48" s="17">
        <v>149.30000000000001</v>
      </c>
      <c r="O48" s="17">
        <v>243.2</v>
      </c>
      <c r="P48" s="17">
        <v>203.4</v>
      </c>
      <c r="Q48" s="17">
        <v>108.7</v>
      </c>
      <c r="R48" s="17">
        <v>557.5</v>
      </c>
      <c r="S48" s="17">
        <v>10.3</v>
      </c>
      <c r="T48" s="17"/>
      <c r="U48" s="17"/>
      <c r="V48" s="17"/>
      <c r="W48" s="17"/>
      <c r="X48" s="17">
        <v>163.80000000000001</v>
      </c>
      <c r="Y48" s="17">
        <v>9.3000000000000007</v>
      </c>
      <c r="Z48" s="17">
        <v>5.8</v>
      </c>
      <c r="AA48" s="17">
        <v>0</v>
      </c>
      <c r="AB48" s="17">
        <v>7</v>
      </c>
      <c r="AC48" s="17"/>
      <c r="AD48" s="17">
        <v>142.30000000000001</v>
      </c>
      <c r="AE48" s="17"/>
      <c r="AF48" s="17"/>
      <c r="AG48" s="17"/>
      <c r="AH48" s="17"/>
      <c r="AI48" s="17">
        <v>110.3</v>
      </c>
      <c r="AJ48" s="17">
        <v>214</v>
      </c>
      <c r="AK48" s="17"/>
      <c r="AL48" s="17"/>
      <c r="AM48" s="17"/>
      <c r="AN48" s="17">
        <v>6.5</v>
      </c>
      <c r="AO48" s="17">
        <v>457.7</v>
      </c>
      <c r="AP48" s="17">
        <v>81.400000000000006</v>
      </c>
      <c r="AQ48" s="17">
        <v>151.19999999999999</v>
      </c>
      <c r="AR48" s="17">
        <v>42.1</v>
      </c>
      <c r="AS48" s="17">
        <v>18.600000000000001</v>
      </c>
      <c r="AT48" s="17">
        <v>18.8</v>
      </c>
      <c r="AU48" s="17">
        <v>91.2</v>
      </c>
      <c r="AV48" s="17"/>
      <c r="AW48" s="17"/>
      <c r="AX48" s="17"/>
      <c r="AY48" s="17">
        <v>105.9</v>
      </c>
      <c r="AZ48" s="17">
        <v>44</v>
      </c>
      <c r="BA48" s="17">
        <v>45.4</v>
      </c>
      <c r="BB48" s="17">
        <v>4</v>
      </c>
      <c r="BC48" s="17">
        <v>17.2</v>
      </c>
      <c r="BD48" s="17">
        <v>167.1</v>
      </c>
      <c r="BE48" s="17"/>
      <c r="BF48" s="17"/>
      <c r="BG48" s="17">
        <v>45</v>
      </c>
      <c r="BH48" s="17"/>
      <c r="BI48" s="17"/>
      <c r="BJ48" s="17">
        <v>44.7</v>
      </c>
      <c r="BK48" s="17"/>
      <c r="BL48" s="17"/>
      <c r="BM48" s="17"/>
      <c r="BN48" s="17">
        <v>127.7</v>
      </c>
      <c r="BO48" s="17"/>
      <c r="BP48" s="17">
        <v>63.4</v>
      </c>
      <c r="BQ48" s="17">
        <v>141.80000000000001</v>
      </c>
      <c r="BR48" s="17"/>
      <c r="BS48" s="17">
        <v>72.400000000000006</v>
      </c>
      <c r="BT48" s="17">
        <v>35.799999999999997</v>
      </c>
      <c r="BU48" s="17"/>
      <c r="BV48" s="17"/>
      <c r="BW48" s="17"/>
      <c r="BX48" s="17">
        <v>0</v>
      </c>
      <c r="BY48" s="17"/>
      <c r="BZ48" s="17"/>
      <c r="CA48" s="17">
        <v>2.4</v>
      </c>
      <c r="CB48" s="17">
        <v>243.2</v>
      </c>
      <c r="CC48" s="17">
        <v>129.19999999999999</v>
      </c>
      <c r="CD48" s="17">
        <v>59.8</v>
      </c>
      <c r="CE48" s="17">
        <v>74.8</v>
      </c>
      <c r="CF48" s="17"/>
      <c r="CG48" s="17"/>
      <c r="CH48" s="17"/>
      <c r="CI48" s="17"/>
      <c r="CJ48" s="17">
        <v>139.6</v>
      </c>
      <c r="CK48" s="17">
        <v>140</v>
      </c>
      <c r="CL48" s="17">
        <v>146.19999999999999</v>
      </c>
      <c r="CM48" s="17">
        <v>103.3</v>
      </c>
      <c r="CN48" s="17"/>
      <c r="CO48" s="17"/>
      <c r="CP48" s="17"/>
      <c r="CQ48" s="17"/>
      <c r="CR48" s="17">
        <v>207.8</v>
      </c>
      <c r="CS48" s="17">
        <v>99.8</v>
      </c>
      <c r="CT48" s="17">
        <v>6.9</v>
      </c>
      <c r="CU48" s="17">
        <v>4</v>
      </c>
      <c r="CV48" s="17">
        <v>20</v>
      </c>
      <c r="CW48" s="17">
        <v>0</v>
      </c>
      <c r="CX48" s="17">
        <v>119.9</v>
      </c>
      <c r="CY48" s="17">
        <v>0</v>
      </c>
      <c r="CZ48" s="17">
        <v>0</v>
      </c>
      <c r="DA48" s="17">
        <v>0</v>
      </c>
      <c r="DB48" s="17">
        <v>20.2</v>
      </c>
      <c r="DC48" s="17">
        <v>9.9</v>
      </c>
      <c r="DD48" s="17">
        <v>5.5</v>
      </c>
      <c r="DE48" s="17">
        <v>0</v>
      </c>
      <c r="DF48" s="17"/>
      <c r="DG48" s="17">
        <v>3.6</v>
      </c>
      <c r="DH48" s="17">
        <v>5.0999999999999996</v>
      </c>
      <c r="DI48" s="17">
        <v>20</v>
      </c>
      <c r="DJ48" s="17">
        <v>20</v>
      </c>
      <c r="DK48" s="17">
        <v>18.8</v>
      </c>
      <c r="DL48" s="17">
        <v>3.2</v>
      </c>
      <c r="DM48" s="17">
        <v>18.5</v>
      </c>
      <c r="DN48" s="17">
        <v>0</v>
      </c>
      <c r="DO48" s="17">
        <v>0</v>
      </c>
      <c r="DP48" s="17">
        <v>28.5</v>
      </c>
      <c r="DQ48" s="17">
        <v>80.8</v>
      </c>
      <c r="DR48" s="17">
        <v>0</v>
      </c>
      <c r="DS48" s="17">
        <v>3.3</v>
      </c>
      <c r="DT48" s="17">
        <v>17.2</v>
      </c>
      <c r="DU48" s="17">
        <v>3.2</v>
      </c>
      <c r="DV48" s="17">
        <v>0.3</v>
      </c>
      <c r="DW48" s="17">
        <v>0</v>
      </c>
      <c r="DX48" s="17">
        <v>19.8</v>
      </c>
      <c r="DY48" s="17">
        <v>11</v>
      </c>
      <c r="DZ48" s="17">
        <v>20.2</v>
      </c>
      <c r="EA48" s="17">
        <v>20.3</v>
      </c>
      <c r="EB48" s="17">
        <v>11.1</v>
      </c>
      <c r="EC48" s="17">
        <v>44.6</v>
      </c>
      <c r="ED48" s="17">
        <v>0</v>
      </c>
      <c r="EE48" s="17">
        <v>57.5</v>
      </c>
      <c r="EF48" s="17">
        <v>85</v>
      </c>
      <c r="EG48" s="17">
        <v>10.6</v>
      </c>
      <c r="EH48" s="17">
        <v>1.9</v>
      </c>
      <c r="EI48" s="17">
        <v>0</v>
      </c>
      <c r="EJ48" s="17">
        <v>21</v>
      </c>
      <c r="EK48" s="17">
        <v>7.5</v>
      </c>
      <c r="EL48" s="17">
        <v>6.6</v>
      </c>
      <c r="EM48" s="17">
        <v>20.399999999999999</v>
      </c>
      <c r="EN48" s="17">
        <v>20.399999999999999</v>
      </c>
      <c r="EO48" s="17">
        <v>10.1</v>
      </c>
      <c r="EP48" s="17">
        <v>0</v>
      </c>
      <c r="EQ48" s="17">
        <v>0</v>
      </c>
      <c r="ER48" s="17">
        <v>0</v>
      </c>
      <c r="ES48" s="17">
        <v>0</v>
      </c>
      <c r="ET48" s="17"/>
      <c r="EU48" s="17">
        <v>100.9</v>
      </c>
      <c r="EV48" s="17">
        <v>101.8</v>
      </c>
      <c r="EW48" s="17">
        <v>0</v>
      </c>
      <c r="EX48" s="17">
        <v>3.2</v>
      </c>
      <c r="EY48" s="17">
        <v>2.2999999999999998</v>
      </c>
      <c r="EZ48" s="17">
        <v>0.9</v>
      </c>
      <c r="FA48" s="17">
        <v>1</v>
      </c>
      <c r="FB48" s="17">
        <v>0</v>
      </c>
      <c r="FC48" s="17">
        <v>8.1</v>
      </c>
      <c r="FD48" s="17">
        <v>20</v>
      </c>
      <c r="FE48" s="17">
        <v>20</v>
      </c>
      <c r="FF48" s="17">
        <v>9</v>
      </c>
      <c r="FG48" s="17">
        <v>26.9</v>
      </c>
      <c r="FH48" s="17">
        <v>34.200000000000003</v>
      </c>
      <c r="FI48" s="17">
        <v>14.3</v>
      </c>
      <c r="FJ48" s="17">
        <v>4.7</v>
      </c>
      <c r="FK48" s="17">
        <v>5.9</v>
      </c>
      <c r="FL48" s="17">
        <v>11</v>
      </c>
      <c r="FM48" s="17">
        <v>21.2</v>
      </c>
      <c r="FN48" s="17">
        <v>7896.1</v>
      </c>
      <c r="FO48" s="15"/>
      <c r="FP48" s="17">
        <v>24.5</v>
      </c>
      <c r="FQ48" s="17">
        <v>8</v>
      </c>
      <c r="FR48" s="17">
        <v>6</v>
      </c>
      <c r="FS48" s="17">
        <v>13.2</v>
      </c>
      <c r="FT48" s="17">
        <v>24.8</v>
      </c>
      <c r="FU48" s="17">
        <v>19</v>
      </c>
      <c r="FV48" s="17">
        <v>10</v>
      </c>
      <c r="FW48" s="17">
        <v>15.7</v>
      </c>
      <c r="FX48" s="17">
        <v>121.2</v>
      </c>
    </row>
    <row r="49" spans="1:180" ht="24" customHeight="1" x14ac:dyDescent="0.3">
      <c r="A49" s="16" t="s">
        <v>67</v>
      </c>
      <c r="B49" s="16" t="s">
        <v>866</v>
      </c>
      <c r="C49" s="17">
        <v>200.5</v>
      </c>
      <c r="D49" s="17">
        <v>633.79999999999995</v>
      </c>
      <c r="E49" s="17">
        <v>213.6</v>
      </c>
      <c r="F49" s="17"/>
      <c r="G49" s="17"/>
      <c r="H49" s="17">
        <v>90.2</v>
      </c>
      <c r="I49" s="17">
        <v>239.8</v>
      </c>
      <c r="J49" s="17"/>
      <c r="K49" s="17">
        <v>0</v>
      </c>
      <c r="L49" s="17">
        <v>136.19999999999999</v>
      </c>
      <c r="M49" s="17">
        <v>136.30000000000001</v>
      </c>
      <c r="N49" s="17">
        <v>136.6</v>
      </c>
      <c r="O49" s="17">
        <v>237</v>
      </c>
      <c r="P49" s="17">
        <v>205.2</v>
      </c>
      <c r="Q49" s="17">
        <v>108.8</v>
      </c>
      <c r="R49" s="17">
        <v>557.70000000000005</v>
      </c>
      <c r="S49" s="17">
        <v>10.199999999999999</v>
      </c>
      <c r="T49" s="17"/>
      <c r="U49" s="17"/>
      <c r="V49" s="17"/>
      <c r="W49" s="17"/>
      <c r="X49" s="17">
        <v>165.2</v>
      </c>
      <c r="Y49" s="17">
        <v>9.4</v>
      </c>
      <c r="Z49" s="17">
        <v>7.9</v>
      </c>
      <c r="AA49" s="17">
        <v>0</v>
      </c>
      <c r="AB49" s="17">
        <v>6.8</v>
      </c>
      <c r="AC49" s="17"/>
      <c r="AD49" s="17">
        <v>142.1</v>
      </c>
      <c r="AE49" s="17"/>
      <c r="AF49" s="17"/>
      <c r="AG49" s="17"/>
      <c r="AH49" s="17"/>
      <c r="AI49" s="17">
        <v>110.4</v>
      </c>
      <c r="AJ49" s="17">
        <v>202.5</v>
      </c>
      <c r="AK49" s="17"/>
      <c r="AL49" s="17"/>
      <c r="AM49" s="17"/>
      <c r="AN49" s="17">
        <v>6.5</v>
      </c>
      <c r="AO49" s="17">
        <v>458.4</v>
      </c>
      <c r="AP49" s="17">
        <v>81.400000000000006</v>
      </c>
      <c r="AQ49" s="17">
        <v>151.4</v>
      </c>
      <c r="AR49" s="17">
        <v>42</v>
      </c>
      <c r="AS49" s="17">
        <v>18.600000000000001</v>
      </c>
      <c r="AT49" s="17">
        <v>18.8</v>
      </c>
      <c r="AU49" s="17">
        <v>92.2</v>
      </c>
      <c r="AV49" s="17"/>
      <c r="AW49" s="17"/>
      <c r="AX49" s="17"/>
      <c r="AY49" s="17">
        <v>106.1</v>
      </c>
      <c r="AZ49" s="17">
        <v>44</v>
      </c>
      <c r="BA49" s="17">
        <v>45.7</v>
      </c>
      <c r="BB49" s="17">
        <v>4</v>
      </c>
      <c r="BC49" s="17">
        <v>17.5</v>
      </c>
      <c r="BD49" s="17">
        <v>167.3</v>
      </c>
      <c r="BE49" s="17"/>
      <c r="BF49" s="17"/>
      <c r="BG49" s="17">
        <v>45</v>
      </c>
      <c r="BH49" s="17"/>
      <c r="BI49" s="17"/>
      <c r="BJ49" s="17">
        <v>44.6</v>
      </c>
      <c r="BK49" s="17"/>
      <c r="BL49" s="17"/>
      <c r="BM49" s="17"/>
      <c r="BN49" s="17">
        <v>127.4</v>
      </c>
      <c r="BO49" s="17"/>
      <c r="BP49" s="17">
        <v>165.9</v>
      </c>
      <c r="BQ49" s="17">
        <v>201.2</v>
      </c>
      <c r="BR49" s="17"/>
      <c r="BS49" s="17">
        <v>72.8</v>
      </c>
      <c r="BT49" s="17">
        <v>35.700000000000003</v>
      </c>
      <c r="BU49" s="17"/>
      <c r="BV49" s="17"/>
      <c r="BW49" s="17"/>
      <c r="BX49" s="17">
        <v>0</v>
      </c>
      <c r="BY49" s="17"/>
      <c r="BZ49" s="17"/>
      <c r="CA49" s="17">
        <v>2.4</v>
      </c>
      <c r="CB49" s="17">
        <v>242.1</v>
      </c>
      <c r="CC49" s="17">
        <v>129.5</v>
      </c>
      <c r="CD49" s="17">
        <v>59.8</v>
      </c>
      <c r="CE49" s="17">
        <v>74.8</v>
      </c>
      <c r="CF49" s="17"/>
      <c r="CG49" s="17"/>
      <c r="CH49" s="17"/>
      <c r="CI49" s="17"/>
      <c r="CJ49" s="17">
        <v>140</v>
      </c>
      <c r="CK49" s="17">
        <v>140.6</v>
      </c>
      <c r="CL49" s="17">
        <v>146.1</v>
      </c>
      <c r="CM49" s="17">
        <v>102.9</v>
      </c>
      <c r="CN49" s="17"/>
      <c r="CO49" s="17"/>
      <c r="CP49" s="17"/>
      <c r="CQ49" s="17"/>
      <c r="CR49" s="17">
        <v>208.5</v>
      </c>
      <c r="CS49" s="17">
        <v>100.2</v>
      </c>
      <c r="CT49" s="17">
        <v>6.9</v>
      </c>
      <c r="CU49" s="17">
        <v>4</v>
      </c>
      <c r="CV49" s="17">
        <v>20</v>
      </c>
      <c r="CW49" s="17">
        <v>0</v>
      </c>
      <c r="CX49" s="17">
        <v>119.5</v>
      </c>
      <c r="CY49" s="17">
        <v>0</v>
      </c>
      <c r="CZ49" s="17">
        <v>0</v>
      </c>
      <c r="DA49" s="17">
        <v>0</v>
      </c>
      <c r="DB49" s="17">
        <v>20.2</v>
      </c>
      <c r="DC49" s="17">
        <v>9.9</v>
      </c>
      <c r="DD49" s="17">
        <v>5.5</v>
      </c>
      <c r="DE49" s="17">
        <v>0</v>
      </c>
      <c r="DF49" s="17"/>
      <c r="DG49" s="17">
        <v>1.8</v>
      </c>
      <c r="DH49" s="17">
        <v>5.0999999999999996</v>
      </c>
      <c r="DI49" s="17">
        <v>20.2</v>
      </c>
      <c r="DJ49" s="17">
        <v>20</v>
      </c>
      <c r="DK49" s="17">
        <v>18.8</v>
      </c>
      <c r="DL49" s="17">
        <v>3.3</v>
      </c>
      <c r="DM49" s="17">
        <v>18.5</v>
      </c>
      <c r="DN49" s="17">
        <v>0</v>
      </c>
      <c r="DO49" s="17">
        <v>0</v>
      </c>
      <c r="DP49" s="17">
        <v>27.7</v>
      </c>
      <c r="DQ49" s="17">
        <v>80.3</v>
      </c>
      <c r="DR49" s="17">
        <v>0</v>
      </c>
      <c r="DS49" s="17">
        <v>3.4</v>
      </c>
      <c r="DT49" s="17">
        <v>17.2</v>
      </c>
      <c r="DU49" s="17">
        <v>3.2</v>
      </c>
      <c r="DV49" s="17">
        <v>0.3</v>
      </c>
      <c r="DW49" s="17">
        <v>0</v>
      </c>
      <c r="DX49" s="17">
        <v>19.8</v>
      </c>
      <c r="DY49" s="17">
        <v>10.9</v>
      </c>
      <c r="DZ49" s="17">
        <v>20.2</v>
      </c>
      <c r="EA49" s="17">
        <v>20.3</v>
      </c>
      <c r="EB49" s="17">
        <v>9.4</v>
      </c>
      <c r="EC49" s="17">
        <v>41</v>
      </c>
      <c r="ED49" s="17">
        <v>0</v>
      </c>
      <c r="EE49" s="17">
        <v>54.4</v>
      </c>
      <c r="EF49" s="17">
        <v>83.2</v>
      </c>
      <c r="EG49" s="17">
        <v>3.6</v>
      </c>
      <c r="EH49" s="17">
        <v>2.6</v>
      </c>
      <c r="EI49" s="17">
        <v>0</v>
      </c>
      <c r="EJ49" s="17">
        <v>21.1</v>
      </c>
      <c r="EK49" s="17">
        <v>7.4</v>
      </c>
      <c r="EL49" s="17">
        <v>6.6</v>
      </c>
      <c r="EM49" s="17">
        <v>20.399999999999999</v>
      </c>
      <c r="EN49" s="17">
        <v>20.399999999999999</v>
      </c>
      <c r="EO49" s="17">
        <v>10.1</v>
      </c>
      <c r="EP49" s="17">
        <v>0</v>
      </c>
      <c r="EQ49" s="17">
        <v>0</v>
      </c>
      <c r="ER49" s="17">
        <v>0</v>
      </c>
      <c r="ES49" s="17">
        <v>0</v>
      </c>
      <c r="ET49" s="17"/>
      <c r="EU49" s="17">
        <v>98.2</v>
      </c>
      <c r="EV49" s="17">
        <v>83.1</v>
      </c>
      <c r="EW49" s="17">
        <v>0</v>
      </c>
      <c r="EX49" s="17">
        <v>3.7</v>
      </c>
      <c r="EY49" s="17">
        <v>2.2999999999999998</v>
      </c>
      <c r="EZ49" s="17">
        <v>1.2</v>
      </c>
      <c r="FA49" s="17">
        <v>1</v>
      </c>
      <c r="FB49" s="17">
        <v>0</v>
      </c>
      <c r="FC49" s="17">
        <v>8</v>
      </c>
      <c r="FD49" s="17">
        <v>20</v>
      </c>
      <c r="FE49" s="17">
        <v>20</v>
      </c>
      <c r="FF49" s="17">
        <v>8.8000000000000007</v>
      </c>
      <c r="FG49" s="17">
        <v>27.7</v>
      </c>
      <c r="FH49" s="17">
        <v>35</v>
      </c>
      <c r="FI49" s="17">
        <v>14.4</v>
      </c>
      <c r="FJ49" s="17">
        <v>4.4000000000000004</v>
      </c>
      <c r="FK49" s="17">
        <v>4.7</v>
      </c>
      <c r="FL49" s="17">
        <v>11</v>
      </c>
      <c r="FM49" s="17">
        <v>22.3</v>
      </c>
      <c r="FN49" s="17">
        <v>7966.6</v>
      </c>
      <c r="FO49" s="15"/>
      <c r="FP49" s="17">
        <v>24.6</v>
      </c>
      <c r="FQ49" s="17">
        <v>8</v>
      </c>
      <c r="FR49" s="17">
        <v>6</v>
      </c>
      <c r="FS49" s="17">
        <v>13.2</v>
      </c>
      <c r="FT49" s="17">
        <v>25.3</v>
      </c>
      <c r="FU49" s="17">
        <v>18.899999999999999</v>
      </c>
      <c r="FV49" s="17">
        <v>10.199999999999999</v>
      </c>
      <c r="FW49" s="17">
        <v>15.7</v>
      </c>
      <c r="FX49" s="17">
        <v>121.9</v>
      </c>
    </row>
    <row r="50" spans="1:180" ht="24" customHeight="1" x14ac:dyDescent="0.3">
      <c r="A50" s="18" t="s">
        <v>67</v>
      </c>
      <c r="B50" s="18" t="s">
        <v>867</v>
      </c>
      <c r="C50" s="19">
        <v>200.6</v>
      </c>
      <c r="D50" s="19">
        <v>634.79999999999995</v>
      </c>
      <c r="E50" s="19">
        <v>213.7</v>
      </c>
      <c r="F50" s="19"/>
      <c r="G50" s="19"/>
      <c r="H50" s="19">
        <v>90.3</v>
      </c>
      <c r="I50" s="19">
        <v>240.6</v>
      </c>
      <c r="J50" s="19"/>
      <c r="K50" s="19">
        <v>0</v>
      </c>
      <c r="L50" s="19">
        <v>132.6</v>
      </c>
      <c r="M50" s="19">
        <v>132.80000000000001</v>
      </c>
      <c r="N50" s="19">
        <v>132.6</v>
      </c>
      <c r="O50" s="19">
        <v>230.3</v>
      </c>
      <c r="P50" s="19">
        <v>205.8</v>
      </c>
      <c r="Q50" s="19">
        <v>108.8</v>
      </c>
      <c r="R50" s="19">
        <v>557.1</v>
      </c>
      <c r="S50" s="19">
        <v>10.3</v>
      </c>
      <c r="T50" s="19"/>
      <c r="U50" s="19"/>
      <c r="V50" s="19"/>
      <c r="W50" s="19"/>
      <c r="X50" s="19">
        <v>168</v>
      </c>
      <c r="Y50" s="19">
        <v>9.6</v>
      </c>
      <c r="Z50" s="19">
        <v>6</v>
      </c>
      <c r="AA50" s="19">
        <v>0</v>
      </c>
      <c r="AB50" s="19">
        <v>5.2</v>
      </c>
      <c r="AC50" s="19"/>
      <c r="AD50" s="19">
        <v>142.30000000000001</v>
      </c>
      <c r="AE50" s="19"/>
      <c r="AF50" s="19"/>
      <c r="AG50" s="19"/>
      <c r="AH50" s="19"/>
      <c r="AI50" s="19">
        <v>110.4</v>
      </c>
      <c r="AJ50" s="19">
        <v>204.6</v>
      </c>
      <c r="AK50" s="19"/>
      <c r="AL50" s="19"/>
      <c r="AM50" s="19"/>
      <c r="AN50" s="19">
        <v>6.5</v>
      </c>
      <c r="AO50" s="19">
        <v>459</v>
      </c>
      <c r="AP50" s="19">
        <v>81.400000000000006</v>
      </c>
      <c r="AQ50" s="19">
        <v>151.19999999999999</v>
      </c>
      <c r="AR50" s="19">
        <v>42</v>
      </c>
      <c r="AS50" s="19">
        <v>18.600000000000001</v>
      </c>
      <c r="AT50" s="19">
        <v>18.8</v>
      </c>
      <c r="AU50" s="19">
        <v>88.8</v>
      </c>
      <c r="AV50" s="19"/>
      <c r="AW50" s="19"/>
      <c r="AX50" s="19"/>
      <c r="AY50" s="19">
        <v>105.9</v>
      </c>
      <c r="AZ50" s="19">
        <v>44.1</v>
      </c>
      <c r="BA50" s="19">
        <v>37.1</v>
      </c>
      <c r="BB50" s="19">
        <v>4</v>
      </c>
      <c r="BC50" s="19">
        <v>17.600000000000001</v>
      </c>
      <c r="BD50" s="19">
        <v>167.6</v>
      </c>
      <c r="BE50" s="19"/>
      <c r="BF50" s="19"/>
      <c r="BG50" s="19">
        <v>45.2</v>
      </c>
      <c r="BH50" s="19"/>
      <c r="BI50" s="19"/>
      <c r="BJ50" s="19">
        <v>44.6</v>
      </c>
      <c r="BK50" s="19"/>
      <c r="BL50" s="19"/>
      <c r="BM50" s="19"/>
      <c r="BN50" s="19">
        <v>127.8</v>
      </c>
      <c r="BO50" s="19"/>
      <c r="BP50" s="19">
        <v>165.2</v>
      </c>
      <c r="BQ50" s="19">
        <v>200.3</v>
      </c>
      <c r="BR50" s="19"/>
      <c r="BS50" s="19">
        <v>72.8</v>
      </c>
      <c r="BT50" s="19">
        <v>35.799999999999997</v>
      </c>
      <c r="BU50" s="19"/>
      <c r="BV50" s="19"/>
      <c r="BW50" s="19"/>
      <c r="BX50" s="19">
        <v>0</v>
      </c>
      <c r="BY50" s="19"/>
      <c r="BZ50" s="19"/>
      <c r="CA50" s="19">
        <v>2.4</v>
      </c>
      <c r="CB50" s="19">
        <v>237.5</v>
      </c>
      <c r="CC50" s="19">
        <v>129.80000000000001</v>
      </c>
      <c r="CD50" s="19">
        <v>60</v>
      </c>
      <c r="CE50" s="19">
        <v>74.900000000000006</v>
      </c>
      <c r="CF50" s="19"/>
      <c r="CG50" s="19"/>
      <c r="CH50" s="19"/>
      <c r="CI50" s="19"/>
      <c r="CJ50" s="19">
        <v>140.4</v>
      </c>
      <c r="CK50" s="19">
        <v>141.30000000000001</v>
      </c>
      <c r="CL50" s="19">
        <v>146.9</v>
      </c>
      <c r="CM50" s="19">
        <v>103</v>
      </c>
      <c r="CN50" s="19"/>
      <c r="CO50" s="19"/>
      <c r="CP50" s="19"/>
      <c r="CQ50" s="19"/>
      <c r="CR50" s="19">
        <v>208.9</v>
      </c>
      <c r="CS50" s="19">
        <v>100.4</v>
      </c>
      <c r="CT50" s="19">
        <v>6.9</v>
      </c>
      <c r="CU50" s="19">
        <v>4.0999999999999996</v>
      </c>
      <c r="CV50" s="19">
        <v>20</v>
      </c>
      <c r="CW50" s="19">
        <v>0</v>
      </c>
      <c r="CX50" s="19">
        <v>119.7</v>
      </c>
      <c r="CY50" s="19">
        <v>0</v>
      </c>
      <c r="CZ50" s="19">
        <v>0</v>
      </c>
      <c r="DA50" s="19">
        <v>0</v>
      </c>
      <c r="DB50" s="19">
        <v>20.2</v>
      </c>
      <c r="DC50" s="19">
        <v>10</v>
      </c>
      <c r="DD50" s="19">
        <v>5.4</v>
      </c>
      <c r="DE50" s="19">
        <v>0</v>
      </c>
      <c r="DF50" s="19"/>
      <c r="DG50" s="19">
        <v>1.8</v>
      </c>
      <c r="DH50" s="19">
        <v>5</v>
      </c>
      <c r="DI50" s="19">
        <v>20.2</v>
      </c>
      <c r="DJ50" s="19">
        <v>20</v>
      </c>
      <c r="DK50" s="19">
        <v>18.8</v>
      </c>
      <c r="DL50" s="19">
        <v>3.3</v>
      </c>
      <c r="DM50" s="19">
        <v>18.5</v>
      </c>
      <c r="DN50" s="19">
        <v>0</v>
      </c>
      <c r="DO50" s="19">
        <v>0</v>
      </c>
      <c r="DP50" s="19">
        <v>28.1</v>
      </c>
      <c r="DQ50" s="19">
        <v>80.3</v>
      </c>
      <c r="DR50" s="19">
        <v>0</v>
      </c>
      <c r="DS50" s="19">
        <v>3.4</v>
      </c>
      <c r="DT50" s="19">
        <v>17.2</v>
      </c>
      <c r="DU50" s="19">
        <v>3.2</v>
      </c>
      <c r="DV50" s="19">
        <v>0.3</v>
      </c>
      <c r="DW50" s="19">
        <v>0</v>
      </c>
      <c r="DX50" s="19">
        <v>19.8</v>
      </c>
      <c r="DY50" s="19">
        <v>10.9</v>
      </c>
      <c r="DZ50" s="19">
        <v>20</v>
      </c>
      <c r="EA50" s="19">
        <v>20.3</v>
      </c>
      <c r="EB50" s="19">
        <v>8.4</v>
      </c>
      <c r="EC50" s="19">
        <v>39.1</v>
      </c>
      <c r="ED50" s="19">
        <v>0</v>
      </c>
      <c r="EE50" s="19">
        <v>57.4</v>
      </c>
      <c r="EF50" s="19">
        <v>86.6</v>
      </c>
      <c r="EG50" s="19">
        <v>2.2000000000000002</v>
      </c>
      <c r="EH50" s="19">
        <v>2.2999999999999998</v>
      </c>
      <c r="EI50" s="19">
        <v>0</v>
      </c>
      <c r="EJ50" s="19">
        <v>21.1</v>
      </c>
      <c r="EK50" s="19">
        <v>7.4</v>
      </c>
      <c r="EL50" s="19">
        <v>6.6</v>
      </c>
      <c r="EM50" s="19">
        <v>20.399999999999999</v>
      </c>
      <c r="EN50" s="19">
        <v>20.399999999999999</v>
      </c>
      <c r="EO50" s="19">
        <v>10.1</v>
      </c>
      <c r="EP50" s="19">
        <v>0</v>
      </c>
      <c r="EQ50" s="19">
        <v>0</v>
      </c>
      <c r="ER50" s="19">
        <v>0</v>
      </c>
      <c r="ES50" s="19">
        <v>0</v>
      </c>
      <c r="ET50" s="19"/>
      <c r="EU50" s="19">
        <v>85.3</v>
      </c>
      <c r="EV50" s="19">
        <v>59.8</v>
      </c>
      <c r="EW50" s="19">
        <v>0</v>
      </c>
      <c r="EX50" s="19">
        <v>3.7</v>
      </c>
      <c r="EY50" s="19">
        <v>2.2999999999999998</v>
      </c>
      <c r="EZ50" s="19">
        <v>1.2</v>
      </c>
      <c r="FA50" s="19">
        <v>1.2</v>
      </c>
      <c r="FB50" s="19">
        <v>0</v>
      </c>
      <c r="FC50" s="19">
        <v>8</v>
      </c>
      <c r="FD50" s="19">
        <v>20</v>
      </c>
      <c r="FE50" s="19">
        <v>20</v>
      </c>
      <c r="FF50" s="19">
        <v>9.1999999999999993</v>
      </c>
      <c r="FG50" s="19">
        <v>28</v>
      </c>
      <c r="FH50" s="19">
        <v>35.1</v>
      </c>
      <c r="FI50" s="19">
        <v>14.5</v>
      </c>
      <c r="FJ50" s="19">
        <v>5.0999999999999996</v>
      </c>
      <c r="FK50" s="19">
        <v>5.0999999999999996</v>
      </c>
      <c r="FL50" s="19">
        <v>11.1</v>
      </c>
      <c r="FM50" s="19">
        <v>22.6</v>
      </c>
      <c r="FN50" s="19">
        <v>7907.8</v>
      </c>
      <c r="FO50" s="15"/>
      <c r="FP50" s="19">
        <v>24.6</v>
      </c>
      <c r="FQ50" s="19">
        <v>8</v>
      </c>
      <c r="FR50" s="19">
        <v>6</v>
      </c>
      <c r="FS50" s="19">
        <v>13.2</v>
      </c>
      <c r="FT50" s="19">
        <v>25.4</v>
      </c>
      <c r="FU50" s="19">
        <v>18.899999999999999</v>
      </c>
      <c r="FV50" s="19">
        <v>10.199999999999999</v>
      </c>
      <c r="FW50" s="19">
        <v>15.7</v>
      </c>
      <c r="FX50" s="19">
        <v>122</v>
      </c>
    </row>
    <row r="51" spans="1:180" ht="24" customHeight="1" x14ac:dyDescent="0.3">
      <c r="A51" s="13" t="s">
        <v>67</v>
      </c>
      <c r="B51" s="13" t="s">
        <v>868</v>
      </c>
      <c r="C51" s="14">
        <v>201.7</v>
      </c>
      <c r="D51" s="14">
        <v>636.5</v>
      </c>
      <c r="E51" s="14">
        <v>214.6</v>
      </c>
      <c r="F51" s="14"/>
      <c r="G51" s="14"/>
      <c r="H51" s="14">
        <v>90.3</v>
      </c>
      <c r="I51" s="14">
        <v>240.2</v>
      </c>
      <c r="J51" s="14"/>
      <c r="K51" s="14">
        <v>0</v>
      </c>
      <c r="L51" s="14">
        <v>134.69999999999999</v>
      </c>
      <c r="M51" s="14">
        <v>134.5</v>
      </c>
      <c r="N51" s="14">
        <v>134.9</v>
      </c>
      <c r="O51" s="14">
        <v>234.2</v>
      </c>
      <c r="P51" s="14">
        <v>205.6</v>
      </c>
      <c r="Q51" s="14">
        <v>108.8</v>
      </c>
      <c r="R51" s="14">
        <v>558.1</v>
      </c>
      <c r="S51" s="14">
        <v>10.199999999999999</v>
      </c>
      <c r="T51" s="14"/>
      <c r="U51" s="14"/>
      <c r="V51" s="14"/>
      <c r="W51" s="14"/>
      <c r="X51" s="14">
        <v>165.7</v>
      </c>
      <c r="Y51" s="14">
        <v>9.8000000000000007</v>
      </c>
      <c r="Z51" s="14">
        <v>5.6</v>
      </c>
      <c r="AA51" s="14">
        <v>0</v>
      </c>
      <c r="AB51" s="14">
        <v>5.7</v>
      </c>
      <c r="AC51" s="14"/>
      <c r="AD51" s="14">
        <v>142.30000000000001</v>
      </c>
      <c r="AE51" s="14"/>
      <c r="AF51" s="14"/>
      <c r="AG51" s="14"/>
      <c r="AH51" s="14"/>
      <c r="AI51" s="14">
        <v>110.5</v>
      </c>
      <c r="AJ51" s="14">
        <v>194.7</v>
      </c>
      <c r="AK51" s="14"/>
      <c r="AL51" s="14"/>
      <c r="AM51" s="14"/>
      <c r="AN51" s="14">
        <v>6.5</v>
      </c>
      <c r="AO51" s="14">
        <v>457.8</v>
      </c>
      <c r="AP51" s="14">
        <v>81.400000000000006</v>
      </c>
      <c r="AQ51" s="14">
        <v>151.6</v>
      </c>
      <c r="AR51" s="14">
        <v>42.1</v>
      </c>
      <c r="AS51" s="14">
        <v>18.600000000000001</v>
      </c>
      <c r="AT51" s="14">
        <v>18.8</v>
      </c>
      <c r="AU51" s="14">
        <v>91.2</v>
      </c>
      <c r="AV51" s="14"/>
      <c r="AW51" s="14"/>
      <c r="AX51" s="14"/>
      <c r="AY51" s="14">
        <v>106.8</v>
      </c>
      <c r="AZ51" s="14">
        <v>44</v>
      </c>
      <c r="BA51" s="14">
        <v>37.4</v>
      </c>
      <c r="BB51" s="14">
        <v>4</v>
      </c>
      <c r="BC51" s="14">
        <v>17.5</v>
      </c>
      <c r="BD51" s="14">
        <v>168.8</v>
      </c>
      <c r="BE51" s="14"/>
      <c r="BF51" s="14"/>
      <c r="BG51" s="14">
        <v>45.4</v>
      </c>
      <c r="BH51" s="14"/>
      <c r="BI51" s="14"/>
      <c r="BJ51" s="14">
        <v>44.8</v>
      </c>
      <c r="BK51" s="14"/>
      <c r="BL51" s="14"/>
      <c r="BM51" s="14"/>
      <c r="BN51" s="14">
        <v>127.8</v>
      </c>
      <c r="BO51" s="14"/>
      <c r="BP51" s="14">
        <v>165.7</v>
      </c>
      <c r="BQ51" s="14">
        <v>199.8</v>
      </c>
      <c r="BR51" s="14"/>
      <c r="BS51" s="14">
        <v>73.099999999999994</v>
      </c>
      <c r="BT51" s="14">
        <v>35.799999999999997</v>
      </c>
      <c r="BU51" s="14"/>
      <c r="BV51" s="14"/>
      <c r="BW51" s="14"/>
      <c r="BX51" s="14">
        <v>0</v>
      </c>
      <c r="BY51" s="14"/>
      <c r="BZ51" s="14"/>
      <c r="CA51" s="14">
        <v>2.4</v>
      </c>
      <c r="CB51" s="14">
        <v>268.2</v>
      </c>
      <c r="CC51" s="14">
        <v>131.69999999999999</v>
      </c>
      <c r="CD51" s="14">
        <v>60.2</v>
      </c>
      <c r="CE51" s="14">
        <v>75.8</v>
      </c>
      <c r="CF51" s="14"/>
      <c r="CG51" s="14"/>
      <c r="CH51" s="14"/>
      <c r="CI51" s="14"/>
      <c r="CJ51" s="14">
        <v>141.1</v>
      </c>
      <c r="CK51" s="14">
        <v>142</v>
      </c>
      <c r="CL51" s="14">
        <v>147.1</v>
      </c>
      <c r="CM51" s="14">
        <v>103.3</v>
      </c>
      <c r="CN51" s="14"/>
      <c r="CO51" s="14"/>
      <c r="CP51" s="14"/>
      <c r="CQ51" s="14"/>
      <c r="CR51" s="14">
        <v>208.9</v>
      </c>
      <c r="CS51" s="14">
        <v>100.3</v>
      </c>
      <c r="CT51" s="14">
        <v>6.9</v>
      </c>
      <c r="CU51" s="14">
        <v>4</v>
      </c>
      <c r="CV51" s="14">
        <v>20</v>
      </c>
      <c r="CW51" s="14">
        <v>0</v>
      </c>
      <c r="CX51" s="14">
        <v>123.3</v>
      </c>
      <c r="CY51" s="14">
        <v>0</v>
      </c>
      <c r="CZ51" s="14">
        <v>0</v>
      </c>
      <c r="DA51" s="14">
        <v>0</v>
      </c>
      <c r="DB51" s="14">
        <v>20.3</v>
      </c>
      <c r="DC51" s="14">
        <v>10</v>
      </c>
      <c r="DD51" s="14">
        <v>5.5</v>
      </c>
      <c r="DE51" s="14">
        <v>0</v>
      </c>
      <c r="DF51" s="14"/>
      <c r="DG51" s="14">
        <v>1.8</v>
      </c>
      <c r="DH51" s="14">
        <v>5</v>
      </c>
      <c r="DI51" s="14">
        <v>20.5</v>
      </c>
      <c r="DJ51" s="14">
        <v>20</v>
      </c>
      <c r="DK51" s="14">
        <v>18.8</v>
      </c>
      <c r="DL51" s="14">
        <v>3.4</v>
      </c>
      <c r="DM51" s="14">
        <v>18.5</v>
      </c>
      <c r="DN51" s="14">
        <v>0</v>
      </c>
      <c r="DO51" s="14">
        <v>0</v>
      </c>
      <c r="DP51" s="14">
        <v>28.3</v>
      </c>
      <c r="DQ51" s="14">
        <v>81.099999999999994</v>
      </c>
      <c r="DR51" s="14">
        <v>0</v>
      </c>
      <c r="DS51" s="14">
        <v>3.4</v>
      </c>
      <c r="DT51" s="14">
        <v>17.2</v>
      </c>
      <c r="DU51" s="14">
        <v>3.2</v>
      </c>
      <c r="DV51" s="14">
        <v>0.3</v>
      </c>
      <c r="DW51" s="14">
        <v>0</v>
      </c>
      <c r="DX51" s="14">
        <v>19.8</v>
      </c>
      <c r="DY51" s="14">
        <v>11.1</v>
      </c>
      <c r="DZ51" s="14">
        <v>20.2</v>
      </c>
      <c r="EA51" s="14">
        <v>20.3</v>
      </c>
      <c r="EB51" s="14">
        <v>9</v>
      </c>
      <c r="EC51" s="14">
        <v>37.1</v>
      </c>
      <c r="ED51" s="14">
        <v>0</v>
      </c>
      <c r="EE51" s="14">
        <v>45.3</v>
      </c>
      <c r="EF51" s="14">
        <v>81.099999999999994</v>
      </c>
      <c r="EG51" s="14">
        <v>1.9</v>
      </c>
      <c r="EH51" s="14">
        <v>0.8</v>
      </c>
      <c r="EI51" s="14">
        <v>0</v>
      </c>
      <c r="EJ51" s="14">
        <v>21.2</v>
      </c>
      <c r="EK51" s="14">
        <v>7.4</v>
      </c>
      <c r="EL51" s="14">
        <v>6.4</v>
      </c>
      <c r="EM51" s="14">
        <v>20.399999999999999</v>
      </c>
      <c r="EN51" s="14">
        <v>20.399999999999999</v>
      </c>
      <c r="EO51" s="14">
        <v>10.1</v>
      </c>
      <c r="EP51" s="14">
        <v>0</v>
      </c>
      <c r="EQ51" s="14">
        <v>0</v>
      </c>
      <c r="ER51" s="14">
        <v>0</v>
      </c>
      <c r="ES51" s="14">
        <v>0</v>
      </c>
      <c r="ET51" s="14"/>
      <c r="EU51" s="14">
        <v>65.400000000000006</v>
      </c>
      <c r="EV51" s="14">
        <v>47</v>
      </c>
      <c r="EW51" s="14">
        <v>0</v>
      </c>
      <c r="EX51" s="14">
        <v>4.2</v>
      </c>
      <c r="EY51" s="14">
        <v>2.2999999999999998</v>
      </c>
      <c r="EZ51" s="14">
        <v>1.2</v>
      </c>
      <c r="FA51" s="14">
        <v>1.2</v>
      </c>
      <c r="FB51" s="14">
        <v>0</v>
      </c>
      <c r="FC51" s="14">
        <v>8</v>
      </c>
      <c r="FD51" s="14">
        <v>20</v>
      </c>
      <c r="FE51" s="14">
        <v>20</v>
      </c>
      <c r="FF51" s="14">
        <v>8.8000000000000007</v>
      </c>
      <c r="FG51" s="14">
        <v>27.7</v>
      </c>
      <c r="FH51" s="14">
        <v>34.6</v>
      </c>
      <c r="FI51" s="14">
        <v>14.8</v>
      </c>
      <c r="FJ51" s="14">
        <v>5.0999999999999996</v>
      </c>
      <c r="FK51" s="14">
        <v>4.2</v>
      </c>
      <c r="FL51" s="14">
        <v>11</v>
      </c>
      <c r="FM51" s="14">
        <v>22.7</v>
      </c>
      <c r="FN51" s="14">
        <v>7900.7</v>
      </c>
      <c r="FO51" s="15"/>
      <c r="FP51" s="14">
        <v>24.6</v>
      </c>
      <c r="FQ51" s="14">
        <v>8</v>
      </c>
      <c r="FR51" s="14">
        <v>6</v>
      </c>
      <c r="FS51" s="14">
        <v>13.2</v>
      </c>
      <c r="FT51" s="14">
        <v>25.4</v>
      </c>
      <c r="FU51" s="14">
        <v>18.899999999999999</v>
      </c>
      <c r="FV51" s="14">
        <v>10.3</v>
      </c>
      <c r="FW51" s="14">
        <v>15.7</v>
      </c>
      <c r="FX51" s="14">
        <v>122.1</v>
      </c>
    </row>
    <row r="52" spans="1:180" ht="24" customHeight="1" x14ac:dyDescent="0.3">
      <c r="A52" s="16" t="s">
        <v>67</v>
      </c>
      <c r="B52" s="16" t="s">
        <v>869</v>
      </c>
      <c r="C52" s="17">
        <v>201.8</v>
      </c>
      <c r="D52" s="17">
        <v>636</v>
      </c>
      <c r="E52" s="17">
        <v>214.5</v>
      </c>
      <c r="F52" s="17"/>
      <c r="G52" s="17"/>
      <c r="H52" s="17">
        <v>90.3</v>
      </c>
      <c r="I52" s="17">
        <v>241.4</v>
      </c>
      <c r="J52" s="17"/>
      <c r="K52" s="17">
        <v>0</v>
      </c>
      <c r="L52" s="17">
        <v>150.69999999999999</v>
      </c>
      <c r="M52" s="17">
        <v>150.80000000000001</v>
      </c>
      <c r="N52" s="17">
        <v>150.6</v>
      </c>
      <c r="O52" s="17">
        <v>246.9</v>
      </c>
      <c r="P52" s="17">
        <v>206.1</v>
      </c>
      <c r="Q52" s="17">
        <v>109</v>
      </c>
      <c r="R52" s="17">
        <v>558.20000000000005</v>
      </c>
      <c r="S52" s="17">
        <v>10.199999999999999</v>
      </c>
      <c r="T52" s="17"/>
      <c r="U52" s="17"/>
      <c r="V52" s="17"/>
      <c r="W52" s="17"/>
      <c r="X52" s="17">
        <v>168.3</v>
      </c>
      <c r="Y52" s="17">
        <v>7.9</v>
      </c>
      <c r="Z52" s="17">
        <v>6.9</v>
      </c>
      <c r="AA52" s="17">
        <v>0</v>
      </c>
      <c r="AB52" s="17">
        <v>6.7</v>
      </c>
      <c r="AC52" s="17"/>
      <c r="AD52" s="17">
        <v>142.5</v>
      </c>
      <c r="AE52" s="17"/>
      <c r="AF52" s="17"/>
      <c r="AG52" s="17"/>
      <c r="AH52" s="17"/>
      <c r="AI52" s="17">
        <v>110.4</v>
      </c>
      <c r="AJ52" s="17">
        <v>220</v>
      </c>
      <c r="AK52" s="17"/>
      <c r="AL52" s="17"/>
      <c r="AM52" s="17"/>
      <c r="AN52" s="17">
        <v>6.5</v>
      </c>
      <c r="AO52" s="17">
        <v>459.2</v>
      </c>
      <c r="AP52" s="17">
        <v>81.400000000000006</v>
      </c>
      <c r="AQ52" s="17">
        <v>151.9</v>
      </c>
      <c r="AR52" s="17">
        <v>42.1</v>
      </c>
      <c r="AS52" s="17">
        <v>18.600000000000001</v>
      </c>
      <c r="AT52" s="17">
        <v>18.8</v>
      </c>
      <c r="AU52" s="17">
        <v>91.5</v>
      </c>
      <c r="AV52" s="17"/>
      <c r="AW52" s="17"/>
      <c r="AX52" s="17"/>
      <c r="AY52" s="17">
        <v>106.4</v>
      </c>
      <c r="AZ52" s="17">
        <v>43.9</v>
      </c>
      <c r="BA52" s="17">
        <v>45.8</v>
      </c>
      <c r="BB52" s="17">
        <v>4</v>
      </c>
      <c r="BC52" s="17">
        <v>17.600000000000001</v>
      </c>
      <c r="BD52" s="17">
        <v>168.4</v>
      </c>
      <c r="BE52" s="17"/>
      <c r="BF52" s="17"/>
      <c r="BG52" s="17">
        <v>79.3</v>
      </c>
      <c r="BH52" s="17"/>
      <c r="BI52" s="17"/>
      <c r="BJ52" s="17">
        <v>44.9</v>
      </c>
      <c r="BK52" s="17"/>
      <c r="BL52" s="17"/>
      <c r="BM52" s="17"/>
      <c r="BN52" s="17">
        <v>127.6</v>
      </c>
      <c r="BO52" s="17"/>
      <c r="BP52" s="17">
        <v>166</v>
      </c>
      <c r="BQ52" s="17">
        <v>200.6</v>
      </c>
      <c r="BR52" s="17"/>
      <c r="BS52" s="17">
        <v>72.5</v>
      </c>
      <c r="BT52" s="17">
        <v>35.6</v>
      </c>
      <c r="BU52" s="17"/>
      <c r="BV52" s="17"/>
      <c r="BW52" s="17"/>
      <c r="BX52" s="17">
        <v>0</v>
      </c>
      <c r="BY52" s="17"/>
      <c r="BZ52" s="17"/>
      <c r="CA52" s="17">
        <v>2.4</v>
      </c>
      <c r="CB52" s="17">
        <v>268.10000000000002</v>
      </c>
      <c r="CC52" s="17">
        <v>131.80000000000001</v>
      </c>
      <c r="CD52" s="17">
        <v>60.2</v>
      </c>
      <c r="CE52" s="17">
        <v>76.2</v>
      </c>
      <c r="CF52" s="17"/>
      <c r="CG52" s="17"/>
      <c r="CH52" s="17"/>
      <c r="CI52" s="17"/>
      <c r="CJ52" s="17">
        <v>142.4</v>
      </c>
      <c r="CK52" s="17">
        <v>142.9</v>
      </c>
      <c r="CL52" s="17">
        <v>148</v>
      </c>
      <c r="CM52" s="17">
        <v>0</v>
      </c>
      <c r="CN52" s="17"/>
      <c r="CO52" s="17"/>
      <c r="CP52" s="17"/>
      <c r="CQ52" s="17"/>
      <c r="CR52" s="17">
        <v>209.1</v>
      </c>
      <c r="CS52" s="17">
        <v>100.2</v>
      </c>
      <c r="CT52" s="17">
        <v>6.9</v>
      </c>
      <c r="CU52" s="17">
        <v>4.0999999999999996</v>
      </c>
      <c r="CV52" s="17">
        <v>20</v>
      </c>
      <c r="CW52" s="17">
        <v>0</v>
      </c>
      <c r="CX52" s="17">
        <v>126.2</v>
      </c>
      <c r="CY52" s="17">
        <v>0</v>
      </c>
      <c r="CZ52" s="17">
        <v>0</v>
      </c>
      <c r="DA52" s="17">
        <v>0</v>
      </c>
      <c r="DB52" s="17">
        <v>20.399999999999999</v>
      </c>
      <c r="DC52" s="17">
        <v>9.9</v>
      </c>
      <c r="DD52" s="17">
        <v>5.5</v>
      </c>
      <c r="DE52" s="17">
        <v>0</v>
      </c>
      <c r="DF52" s="17"/>
      <c r="DG52" s="17">
        <v>1.8</v>
      </c>
      <c r="DH52" s="17">
        <v>5.0999999999999996</v>
      </c>
      <c r="DI52" s="17">
        <v>20.5</v>
      </c>
      <c r="DJ52" s="17">
        <v>20</v>
      </c>
      <c r="DK52" s="17">
        <v>18.7</v>
      </c>
      <c r="DL52" s="17">
        <v>3.4</v>
      </c>
      <c r="DM52" s="17">
        <v>18.5</v>
      </c>
      <c r="DN52" s="17">
        <v>0</v>
      </c>
      <c r="DO52" s="17">
        <v>0</v>
      </c>
      <c r="DP52" s="17">
        <v>29</v>
      </c>
      <c r="DQ52" s="17">
        <v>83.9</v>
      </c>
      <c r="DR52" s="17">
        <v>0</v>
      </c>
      <c r="DS52" s="17">
        <v>3.3</v>
      </c>
      <c r="DT52" s="17">
        <v>18.2</v>
      </c>
      <c r="DU52" s="17">
        <v>3.2</v>
      </c>
      <c r="DV52" s="17">
        <v>0.3</v>
      </c>
      <c r="DW52" s="17">
        <v>0</v>
      </c>
      <c r="DX52" s="17">
        <v>19.8</v>
      </c>
      <c r="DY52" s="17">
        <v>11.2</v>
      </c>
      <c r="DZ52" s="17">
        <v>20.2</v>
      </c>
      <c r="EA52" s="17">
        <v>20.3</v>
      </c>
      <c r="EB52" s="17">
        <v>8.9</v>
      </c>
      <c r="EC52" s="17">
        <v>44.3</v>
      </c>
      <c r="ED52" s="17">
        <v>0</v>
      </c>
      <c r="EE52" s="17">
        <v>43.6</v>
      </c>
      <c r="EF52" s="17">
        <v>67.3</v>
      </c>
      <c r="EG52" s="17">
        <v>2.2000000000000002</v>
      </c>
      <c r="EH52" s="17">
        <v>1</v>
      </c>
      <c r="EI52" s="17">
        <v>0</v>
      </c>
      <c r="EJ52" s="17">
        <v>21.2</v>
      </c>
      <c r="EK52" s="17">
        <v>7.4</v>
      </c>
      <c r="EL52" s="17">
        <v>6.4</v>
      </c>
      <c r="EM52" s="17">
        <v>20.399999999999999</v>
      </c>
      <c r="EN52" s="17">
        <v>20.399999999999999</v>
      </c>
      <c r="EO52" s="17">
        <v>10.1</v>
      </c>
      <c r="EP52" s="17">
        <v>0</v>
      </c>
      <c r="EQ52" s="17">
        <v>0</v>
      </c>
      <c r="ER52" s="17">
        <v>0</v>
      </c>
      <c r="ES52" s="17">
        <v>0</v>
      </c>
      <c r="ET52" s="17"/>
      <c r="EU52" s="17">
        <v>53.3</v>
      </c>
      <c r="EV52" s="17">
        <v>42</v>
      </c>
      <c r="EW52" s="17">
        <v>0</v>
      </c>
      <c r="EX52" s="17">
        <v>4.4000000000000004</v>
      </c>
      <c r="EY52" s="17">
        <v>2.2999999999999998</v>
      </c>
      <c r="EZ52" s="17">
        <v>1.2</v>
      </c>
      <c r="FA52" s="17">
        <v>1.2</v>
      </c>
      <c r="FB52" s="17">
        <v>0</v>
      </c>
      <c r="FC52" s="17">
        <v>8</v>
      </c>
      <c r="FD52" s="17">
        <v>20</v>
      </c>
      <c r="FE52" s="17">
        <v>20</v>
      </c>
      <c r="FF52" s="17">
        <v>9.1</v>
      </c>
      <c r="FG52" s="17">
        <v>27.5</v>
      </c>
      <c r="FH52" s="17">
        <v>34.299999999999997</v>
      </c>
      <c r="FI52" s="17">
        <v>14.8</v>
      </c>
      <c r="FJ52" s="17">
        <v>4.5999999999999996</v>
      </c>
      <c r="FK52" s="17">
        <v>4</v>
      </c>
      <c r="FL52" s="17">
        <v>11</v>
      </c>
      <c r="FM52" s="17">
        <v>21.5</v>
      </c>
      <c r="FN52" s="17">
        <v>7915.9</v>
      </c>
      <c r="FO52" s="15"/>
      <c r="FP52" s="17">
        <v>24.6</v>
      </c>
      <c r="FQ52" s="17">
        <v>8</v>
      </c>
      <c r="FR52" s="17">
        <v>6</v>
      </c>
      <c r="FS52" s="17">
        <v>13.2</v>
      </c>
      <c r="FT52" s="17">
        <v>25.4</v>
      </c>
      <c r="FU52" s="17">
        <v>18.899999999999999</v>
      </c>
      <c r="FV52" s="17">
        <v>10.3</v>
      </c>
      <c r="FW52" s="17">
        <v>15.6</v>
      </c>
      <c r="FX52" s="17">
        <v>122</v>
      </c>
    </row>
    <row r="53" spans="1:180" ht="24" customHeight="1" x14ac:dyDescent="0.3">
      <c r="A53" s="16" t="s">
        <v>67</v>
      </c>
      <c r="B53" s="16" t="s">
        <v>870</v>
      </c>
      <c r="C53" s="17">
        <v>201.7</v>
      </c>
      <c r="D53" s="17">
        <v>636.4</v>
      </c>
      <c r="E53" s="17">
        <v>214.4</v>
      </c>
      <c r="F53" s="17"/>
      <c r="G53" s="17"/>
      <c r="H53" s="17">
        <v>89.9</v>
      </c>
      <c r="I53" s="17">
        <v>240.1</v>
      </c>
      <c r="J53" s="17"/>
      <c r="K53" s="17">
        <v>0</v>
      </c>
      <c r="L53" s="17">
        <v>142.69999999999999</v>
      </c>
      <c r="M53" s="17">
        <v>142.5</v>
      </c>
      <c r="N53" s="17">
        <v>142.4</v>
      </c>
      <c r="O53" s="17">
        <v>240.5</v>
      </c>
      <c r="P53" s="17">
        <v>204.7</v>
      </c>
      <c r="Q53" s="17">
        <v>108.7</v>
      </c>
      <c r="R53" s="17">
        <v>557</v>
      </c>
      <c r="S53" s="17">
        <v>10.199999999999999</v>
      </c>
      <c r="T53" s="17"/>
      <c r="U53" s="17"/>
      <c r="V53" s="17"/>
      <c r="W53" s="17"/>
      <c r="X53" s="17">
        <v>167.8</v>
      </c>
      <c r="Y53" s="17">
        <v>7.8</v>
      </c>
      <c r="Z53" s="17">
        <v>6.8</v>
      </c>
      <c r="AA53" s="17">
        <v>0</v>
      </c>
      <c r="AB53" s="17">
        <v>6.7</v>
      </c>
      <c r="AC53" s="17"/>
      <c r="AD53" s="17">
        <v>142.19999999999999</v>
      </c>
      <c r="AE53" s="17"/>
      <c r="AF53" s="17"/>
      <c r="AG53" s="17"/>
      <c r="AH53" s="17"/>
      <c r="AI53" s="17">
        <v>110.5</v>
      </c>
      <c r="AJ53" s="17">
        <v>204</v>
      </c>
      <c r="AK53" s="17"/>
      <c r="AL53" s="17"/>
      <c r="AM53" s="17"/>
      <c r="AN53" s="17">
        <v>6.5</v>
      </c>
      <c r="AO53" s="17">
        <v>459.6</v>
      </c>
      <c r="AP53" s="17">
        <v>81.400000000000006</v>
      </c>
      <c r="AQ53" s="17">
        <v>151.5</v>
      </c>
      <c r="AR53" s="17">
        <v>42.1</v>
      </c>
      <c r="AS53" s="17">
        <v>18.600000000000001</v>
      </c>
      <c r="AT53" s="17">
        <v>18.8</v>
      </c>
      <c r="AU53" s="17">
        <v>90.9</v>
      </c>
      <c r="AV53" s="17"/>
      <c r="AW53" s="17"/>
      <c r="AX53" s="17"/>
      <c r="AY53" s="17">
        <v>105.9</v>
      </c>
      <c r="AZ53" s="17">
        <v>43.7</v>
      </c>
      <c r="BA53" s="17">
        <v>45.7</v>
      </c>
      <c r="BB53" s="17">
        <v>4</v>
      </c>
      <c r="BC53" s="17">
        <v>17.5</v>
      </c>
      <c r="BD53" s="17">
        <v>168</v>
      </c>
      <c r="BE53" s="17"/>
      <c r="BF53" s="17"/>
      <c r="BG53" s="17">
        <v>79.7</v>
      </c>
      <c r="BH53" s="17"/>
      <c r="BI53" s="17"/>
      <c r="BJ53" s="17">
        <v>45.2</v>
      </c>
      <c r="BK53" s="17"/>
      <c r="BL53" s="17"/>
      <c r="BM53" s="17"/>
      <c r="BN53" s="17">
        <v>127.8</v>
      </c>
      <c r="BO53" s="17"/>
      <c r="BP53" s="17">
        <v>166.5</v>
      </c>
      <c r="BQ53" s="17">
        <v>200.3</v>
      </c>
      <c r="BR53" s="17"/>
      <c r="BS53" s="17">
        <v>73.099999999999994</v>
      </c>
      <c r="BT53" s="17">
        <v>35.799999999999997</v>
      </c>
      <c r="BU53" s="17"/>
      <c r="BV53" s="17"/>
      <c r="BW53" s="17"/>
      <c r="BX53" s="17">
        <v>0</v>
      </c>
      <c r="BY53" s="17"/>
      <c r="BZ53" s="17"/>
      <c r="CA53" s="17">
        <v>2.4</v>
      </c>
      <c r="CB53" s="17">
        <v>243</v>
      </c>
      <c r="CC53" s="17">
        <v>131.5</v>
      </c>
      <c r="CD53" s="17">
        <v>60.2</v>
      </c>
      <c r="CE53" s="17">
        <v>76.8</v>
      </c>
      <c r="CF53" s="17"/>
      <c r="CG53" s="17"/>
      <c r="CH53" s="17"/>
      <c r="CI53" s="17"/>
      <c r="CJ53" s="17">
        <v>142</v>
      </c>
      <c r="CK53" s="17">
        <v>142.9</v>
      </c>
      <c r="CL53" s="17">
        <v>147.30000000000001</v>
      </c>
      <c r="CM53" s="17">
        <v>0</v>
      </c>
      <c r="CN53" s="17"/>
      <c r="CO53" s="17"/>
      <c r="CP53" s="17"/>
      <c r="CQ53" s="17"/>
      <c r="CR53" s="17">
        <v>209.1</v>
      </c>
      <c r="CS53" s="17">
        <v>100.3</v>
      </c>
      <c r="CT53" s="17">
        <v>6.9</v>
      </c>
      <c r="CU53" s="17">
        <v>4</v>
      </c>
      <c r="CV53" s="17">
        <v>20</v>
      </c>
      <c r="CW53" s="17">
        <v>0</v>
      </c>
      <c r="CX53" s="17">
        <v>122.2</v>
      </c>
      <c r="CY53" s="17">
        <v>0</v>
      </c>
      <c r="CZ53" s="17">
        <v>0</v>
      </c>
      <c r="DA53" s="17">
        <v>0</v>
      </c>
      <c r="DB53" s="17">
        <v>20.3</v>
      </c>
      <c r="DC53" s="17">
        <v>9.9</v>
      </c>
      <c r="DD53" s="17">
        <v>5.5</v>
      </c>
      <c r="DE53" s="17">
        <v>0</v>
      </c>
      <c r="DF53" s="17"/>
      <c r="DG53" s="17">
        <v>1.8</v>
      </c>
      <c r="DH53" s="17">
        <v>5.2</v>
      </c>
      <c r="DI53" s="17">
        <v>20.2</v>
      </c>
      <c r="DJ53" s="17">
        <v>20</v>
      </c>
      <c r="DK53" s="17">
        <v>18.8</v>
      </c>
      <c r="DL53" s="17">
        <v>3.4</v>
      </c>
      <c r="DM53" s="17">
        <v>18.5</v>
      </c>
      <c r="DN53" s="17">
        <v>0</v>
      </c>
      <c r="DO53" s="17">
        <v>0</v>
      </c>
      <c r="DP53" s="17">
        <v>29.1</v>
      </c>
      <c r="DQ53" s="17">
        <v>75.2</v>
      </c>
      <c r="DR53" s="17">
        <v>0</v>
      </c>
      <c r="DS53" s="17">
        <v>3.3</v>
      </c>
      <c r="DT53" s="17">
        <v>20.3</v>
      </c>
      <c r="DU53" s="17">
        <v>3.2</v>
      </c>
      <c r="DV53" s="17">
        <v>0.3</v>
      </c>
      <c r="DW53" s="17">
        <v>0</v>
      </c>
      <c r="DX53" s="17">
        <v>19.8</v>
      </c>
      <c r="DY53" s="17">
        <v>11.3</v>
      </c>
      <c r="DZ53" s="17">
        <v>20.2</v>
      </c>
      <c r="EA53" s="17">
        <v>20.2</v>
      </c>
      <c r="EB53" s="17">
        <v>10.5</v>
      </c>
      <c r="EC53" s="17">
        <v>39</v>
      </c>
      <c r="ED53" s="17">
        <v>0</v>
      </c>
      <c r="EE53" s="17">
        <v>35.799999999999997</v>
      </c>
      <c r="EF53" s="17">
        <v>81.900000000000006</v>
      </c>
      <c r="EG53" s="17">
        <v>3.6</v>
      </c>
      <c r="EH53" s="17">
        <v>1.2</v>
      </c>
      <c r="EI53" s="17">
        <v>0</v>
      </c>
      <c r="EJ53" s="17">
        <v>21.2</v>
      </c>
      <c r="EK53" s="17">
        <v>7.4</v>
      </c>
      <c r="EL53" s="17">
        <v>6.4</v>
      </c>
      <c r="EM53" s="17">
        <v>20.399999999999999</v>
      </c>
      <c r="EN53" s="17">
        <v>20.399999999999999</v>
      </c>
      <c r="EO53" s="17">
        <v>10.1</v>
      </c>
      <c r="EP53" s="17">
        <v>0</v>
      </c>
      <c r="EQ53" s="17">
        <v>0</v>
      </c>
      <c r="ER53" s="17">
        <v>0</v>
      </c>
      <c r="ES53" s="17">
        <v>0</v>
      </c>
      <c r="ET53" s="17"/>
      <c r="EU53" s="17">
        <v>29.3</v>
      </c>
      <c r="EV53" s="17">
        <v>28.4</v>
      </c>
      <c r="EW53" s="17">
        <v>0</v>
      </c>
      <c r="EX53" s="17">
        <v>4.5</v>
      </c>
      <c r="EY53" s="17">
        <v>2.2999999999999998</v>
      </c>
      <c r="EZ53" s="17">
        <v>1.2</v>
      </c>
      <c r="FA53" s="17">
        <v>1.2</v>
      </c>
      <c r="FB53" s="17">
        <v>0</v>
      </c>
      <c r="FC53" s="17">
        <v>8</v>
      </c>
      <c r="FD53" s="17">
        <v>20</v>
      </c>
      <c r="FE53" s="17">
        <v>20</v>
      </c>
      <c r="FF53" s="17">
        <v>8.6999999999999993</v>
      </c>
      <c r="FG53" s="17">
        <v>27.6</v>
      </c>
      <c r="FH53" s="17">
        <v>34.4</v>
      </c>
      <c r="FI53" s="17">
        <v>15.1</v>
      </c>
      <c r="FJ53" s="17">
        <v>5.0999999999999996</v>
      </c>
      <c r="FK53" s="17">
        <v>5.4</v>
      </c>
      <c r="FL53" s="17">
        <v>11.2</v>
      </c>
      <c r="FM53" s="17">
        <v>21.6</v>
      </c>
      <c r="FN53" s="17">
        <v>7796.6</v>
      </c>
      <c r="FO53" s="15"/>
      <c r="FP53" s="17">
        <v>24.6</v>
      </c>
      <c r="FQ53" s="17">
        <v>8</v>
      </c>
      <c r="FR53" s="17">
        <v>6</v>
      </c>
      <c r="FS53" s="17">
        <v>13.2</v>
      </c>
      <c r="FT53" s="17">
        <v>25.4</v>
      </c>
      <c r="FU53" s="17">
        <v>18.899999999999999</v>
      </c>
      <c r="FV53" s="17">
        <v>10.3</v>
      </c>
      <c r="FW53" s="17">
        <v>15.7</v>
      </c>
      <c r="FX53" s="17">
        <v>122.1</v>
      </c>
    </row>
    <row r="54" spans="1:180" ht="24" customHeight="1" x14ac:dyDescent="0.3">
      <c r="A54" s="16" t="s">
        <v>67</v>
      </c>
      <c r="B54" s="16" t="s">
        <v>871</v>
      </c>
      <c r="C54" s="17">
        <v>200.7</v>
      </c>
      <c r="D54" s="17">
        <v>634.29999999999995</v>
      </c>
      <c r="E54" s="17">
        <v>214.1</v>
      </c>
      <c r="F54" s="17"/>
      <c r="G54" s="17"/>
      <c r="H54" s="17">
        <v>90.1</v>
      </c>
      <c r="I54" s="17">
        <v>240.2</v>
      </c>
      <c r="J54" s="17"/>
      <c r="K54" s="17">
        <v>0</v>
      </c>
      <c r="L54" s="17">
        <v>134.19999999999999</v>
      </c>
      <c r="M54" s="17">
        <v>134.4</v>
      </c>
      <c r="N54" s="17">
        <v>134.80000000000001</v>
      </c>
      <c r="O54" s="17">
        <v>234.9</v>
      </c>
      <c r="P54" s="17">
        <v>205.6</v>
      </c>
      <c r="Q54" s="17">
        <v>109.1</v>
      </c>
      <c r="R54" s="17">
        <v>558</v>
      </c>
      <c r="S54" s="17">
        <v>10.1</v>
      </c>
      <c r="T54" s="17"/>
      <c r="U54" s="17"/>
      <c r="V54" s="17"/>
      <c r="W54" s="17"/>
      <c r="X54" s="17">
        <v>162.30000000000001</v>
      </c>
      <c r="Y54" s="17">
        <v>7.1</v>
      </c>
      <c r="Z54" s="17">
        <v>6.6</v>
      </c>
      <c r="AA54" s="17">
        <v>0</v>
      </c>
      <c r="AB54" s="17">
        <v>6.7</v>
      </c>
      <c r="AC54" s="17"/>
      <c r="AD54" s="17">
        <v>142.30000000000001</v>
      </c>
      <c r="AE54" s="17"/>
      <c r="AF54" s="17"/>
      <c r="AG54" s="17"/>
      <c r="AH54" s="17"/>
      <c r="AI54" s="17">
        <v>110.4</v>
      </c>
      <c r="AJ54" s="17">
        <v>196.6</v>
      </c>
      <c r="AK54" s="17"/>
      <c r="AL54" s="17"/>
      <c r="AM54" s="17"/>
      <c r="AN54" s="17">
        <v>6.5</v>
      </c>
      <c r="AO54" s="17">
        <v>457.5</v>
      </c>
      <c r="AP54" s="17">
        <v>81.400000000000006</v>
      </c>
      <c r="AQ54" s="17">
        <v>150.19999999999999</v>
      </c>
      <c r="AR54" s="17">
        <v>42</v>
      </c>
      <c r="AS54" s="17">
        <v>18.600000000000001</v>
      </c>
      <c r="AT54" s="17">
        <v>18.8</v>
      </c>
      <c r="AU54" s="17">
        <v>90.1</v>
      </c>
      <c r="AV54" s="17"/>
      <c r="AW54" s="17"/>
      <c r="AX54" s="17"/>
      <c r="AY54" s="17">
        <v>104.7</v>
      </c>
      <c r="AZ54" s="17">
        <v>43.2</v>
      </c>
      <c r="BA54" s="17">
        <v>45.1</v>
      </c>
      <c r="BB54" s="17">
        <v>4</v>
      </c>
      <c r="BC54" s="17">
        <v>17.2</v>
      </c>
      <c r="BD54" s="17">
        <v>166.9</v>
      </c>
      <c r="BE54" s="17"/>
      <c r="BF54" s="17"/>
      <c r="BG54" s="17">
        <v>79</v>
      </c>
      <c r="BH54" s="17"/>
      <c r="BI54" s="17"/>
      <c r="BJ54" s="17">
        <v>44.9</v>
      </c>
      <c r="BK54" s="17"/>
      <c r="BL54" s="17"/>
      <c r="BM54" s="17"/>
      <c r="BN54" s="17">
        <v>127.2</v>
      </c>
      <c r="BO54" s="17"/>
      <c r="BP54" s="17">
        <v>167.1</v>
      </c>
      <c r="BQ54" s="17">
        <v>199.3</v>
      </c>
      <c r="BR54" s="17"/>
      <c r="BS54" s="17">
        <v>73.2</v>
      </c>
      <c r="BT54" s="17">
        <v>35.799999999999997</v>
      </c>
      <c r="BU54" s="17"/>
      <c r="BV54" s="17"/>
      <c r="BW54" s="17"/>
      <c r="BX54" s="17">
        <v>0</v>
      </c>
      <c r="BY54" s="17"/>
      <c r="BZ54" s="17"/>
      <c r="CA54" s="17">
        <v>2.4</v>
      </c>
      <c r="CB54" s="17">
        <v>267.5</v>
      </c>
      <c r="CC54" s="17">
        <v>130.5</v>
      </c>
      <c r="CD54" s="17">
        <v>64.7</v>
      </c>
      <c r="CE54" s="17">
        <v>76.8</v>
      </c>
      <c r="CF54" s="17"/>
      <c r="CG54" s="17"/>
      <c r="CH54" s="17"/>
      <c r="CI54" s="17"/>
      <c r="CJ54" s="17">
        <v>142.6</v>
      </c>
      <c r="CK54" s="17">
        <v>143.30000000000001</v>
      </c>
      <c r="CL54" s="17">
        <v>147.6</v>
      </c>
      <c r="CM54" s="17">
        <v>0</v>
      </c>
      <c r="CN54" s="17"/>
      <c r="CO54" s="17"/>
      <c r="CP54" s="17"/>
      <c r="CQ54" s="17"/>
      <c r="CR54" s="17">
        <v>209.4</v>
      </c>
      <c r="CS54" s="17">
        <v>100.5</v>
      </c>
      <c r="CT54" s="17">
        <v>6.9</v>
      </c>
      <c r="CU54" s="17">
        <v>4.0999999999999996</v>
      </c>
      <c r="CV54" s="17">
        <v>20</v>
      </c>
      <c r="CW54" s="17">
        <v>0</v>
      </c>
      <c r="CX54" s="17">
        <v>115.6</v>
      </c>
      <c r="CY54" s="17">
        <v>0</v>
      </c>
      <c r="CZ54" s="17">
        <v>0</v>
      </c>
      <c r="DA54" s="17">
        <v>0</v>
      </c>
      <c r="DB54" s="17">
        <v>20.2</v>
      </c>
      <c r="DC54" s="17">
        <v>9.9</v>
      </c>
      <c r="DD54" s="17">
        <v>5.4</v>
      </c>
      <c r="DE54" s="17">
        <v>0</v>
      </c>
      <c r="DF54" s="17"/>
      <c r="DG54" s="17">
        <v>1.8</v>
      </c>
      <c r="DH54" s="17">
        <v>5.2</v>
      </c>
      <c r="DI54" s="17">
        <v>20.100000000000001</v>
      </c>
      <c r="DJ54" s="17">
        <v>20</v>
      </c>
      <c r="DK54" s="17">
        <v>18.8</v>
      </c>
      <c r="DL54" s="17">
        <v>3.3</v>
      </c>
      <c r="DM54" s="17">
        <v>18.5</v>
      </c>
      <c r="DN54" s="17">
        <v>0</v>
      </c>
      <c r="DO54" s="17">
        <v>0</v>
      </c>
      <c r="DP54" s="17">
        <v>28.8</v>
      </c>
      <c r="DQ54" s="17">
        <v>82.9</v>
      </c>
      <c r="DR54" s="17">
        <v>0</v>
      </c>
      <c r="DS54" s="17">
        <v>3.3</v>
      </c>
      <c r="DT54" s="17">
        <v>20.2</v>
      </c>
      <c r="DU54" s="17">
        <v>3.2</v>
      </c>
      <c r="DV54" s="17">
        <v>0.3</v>
      </c>
      <c r="DW54" s="17">
        <v>0</v>
      </c>
      <c r="DX54" s="17">
        <v>19.8</v>
      </c>
      <c r="DY54" s="17">
        <v>11.6</v>
      </c>
      <c r="DZ54" s="17">
        <v>20.2</v>
      </c>
      <c r="EA54" s="17">
        <v>20.2</v>
      </c>
      <c r="EB54" s="17">
        <v>8.9</v>
      </c>
      <c r="EC54" s="17">
        <v>27.7</v>
      </c>
      <c r="ED54" s="17">
        <v>0</v>
      </c>
      <c r="EE54" s="17">
        <v>38.799999999999997</v>
      </c>
      <c r="EF54" s="17">
        <v>72.599999999999994</v>
      </c>
      <c r="EG54" s="17">
        <v>4.2</v>
      </c>
      <c r="EH54" s="17">
        <v>1</v>
      </c>
      <c r="EI54" s="17">
        <v>0</v>
      </c>
      <c r="EJ54" s="17">
        <v>21.2</v>
      </c>
      <c r="EK54" s="17">
        <v>7.4</v>
      </c>
      <c r="EL54" s="17">
        <v>6.4</v>
      </c>
      <c r="EM54" s="17">
        <v>20.399999999999999</v>
      </c>
      <c r="EN54" s="17">
        <v>20.399999999999999</v>
      </c>
      <c r="EO54" s="17">
        <v>10.1</v>
      </c>
      <c r="EP54" s="17">
        <v>0</v>
      </c>
      <c r="EQ54" s="17">
        <v>0</v>
      </c>
      <c r="ER54" s="17">
        <v>0</v>
      </c>
      <c r="ES54" s="17">
        <v>0</v>
      </c>
      <c r="ET54" s="17"/>
      <c r="EU54" s="17">
        <v>23.1</v>
      </c>
      <c r="EV54" s="17">
        <v>27.8</v>
      </c>
      <c r="EW54" s="17">
        <v>0</v>
      </c>
      <c r="EX54" s="17">
        <v>4.5</v>
      </c>
      <c r="EY54" s="17">
        <v>2.2999999999999998</v>
      </c>
      <c r="EZ54" s="17">
        <v>1.2</v>
      </c>
      <c r="FA54" s="17">
        <v>1.2</v>
      </c>
      <c r="FB54" s="17">
        <v>0</v>
      </c>
      <c r="FC54" s="17">
        <v>8</v>
      </c>
      <c r="FD54" s="17">
        <v>20</v>
      </c>
      <c r="FE54" s="17">
        <v>20</v>
      </c>
      <c r="FF54" s="17">
        <v>9.3000000000000007</v>
      </c>
      <c r="FG54" s="17">
        <v>27.3</v>
      </c>
      <c r="FH54" s="17">
        <v>34.200000000000003</v>
      </c>
      <c r="FI54" s="17">
        <v>15.5</v>
      </c>
      <c r="FJ54" s="17">
        <v>5.0999999999999996</v>
      </c>
      <c r="FK54" s="17">
        <v>4.7</v>
      </c>
      <c r="FL54" s="17">
        <v>11.2</v>
      </c>
      <c r="FM54" s="17">
        <v>21.6</v>
      </c>
      <c r="FN54" s="17">
        <v>7746.9</v>
      </c>
      <c r="FO54" s="15"/>
      <c r="FP54" s="17">
        <v>24.5</v>
      </c>
      <c r="FQ54" s="17">
        <v>8</v>
      </c>
      <c r="FR54" s="17">
        <v>6</v>
      </c>
      <c r="FS54" s="17">
        <v>13.2</v>
      </c>
      <c r="FT54" s="17">
        <v>25.5</v>
      </c>
      <c r="FU54" s="17">
        <v>18.899999999999999</v>
      </c>
      <c r="FV54" s="17">
        <v>10.4</v>
      </c>
      <c r="FW54" s="17">
        <v>15.6</v>
      </c>
      <c r="FX54" s="17">
        <v>122.1</v>
      </c>
    </row>
    <row r="55" spans="1:180" ht="24" customHeight="1" x14ac:dyDescent="0.3">
      <c r="A55" s="16" t="s">
        <v>67</v>
      </c>
      <c r="B55" s="16" t="s">
        <v>872</v>
      </c>
      <c r="C55" s="17">
        <v>200.2</v>
      </c>
      <c r="D55" s="17">
        <v>632.9</v>
      </c>
      <c r="E55" s="17">
        <v>213.8</v>
      </c>
      <c r="F55" s="17"/>
      <c r="G55" s="17"/>
      <c r="H55" s="17">
        <v>91.5</v>
      </c>
      <c r="I55" s="17">
        <v>240.2</v>
      </c>
      <c r="J55" s="17"/>
      <c r="K55" s="17">
        <v>0</v>
      </c>
      <c r="L55" s="17">
        <v>139.5</v>
      </c>
      <c r="M55" s="17">
        <v>139.1</v>
      </c>
      <c r="N55" s="17">
        <v>139.6</v>
      </c>
      <c r="O55" s="17">
        <v>240.1</v>
      </c>
      <c r="P55" s="17">
        <v>204.7</v>
      </c>
      <c r="Q55" s="17">
        <v>108.6</v>
      </c>
      <c r="R55" s="17">
        <v>554.29999999999995</v>
      </c>
      <c r="S55" s="17">
        <v>10.4</v>
      </c>
      <c r="T55" s="17"/>
      <c r="U55" s="17"/>
      <c r="V55" s="17"/>
      <c r="W55" s="17"/>
      <c r="X55" s="17">
        <v>169.1</v>
      </c>
      <c r="Y55" s="17">
        <v>7.4</v>
      </c>
      <c r="Z55" s="17">
        <v>5.5</v>
      </c>
      <c r="AA55" s="17">
        <v>0</v>
      </c>
      <c r="AB55" s="17">
        <v>6.8</v>
      </c>
      <c r="AC55" s="17"/>
      <c r="AD55" s="17">
        <v>142.30000000000001</v>
      </c>
      <c r="AE55" s="17"/>
      <c r="AF55" s="17"/>
      <c r="AG55" s="17"/>
      <c r="AH55" s="17"/>
      <c r="AI55" s="17">
        <v>110.2</v>
      </c>
      <c r="AJ55" s="17">
        <v>194.7</v>
      </c>
      <c r="AK55" s="17"/>
      <c r="AL55" s="17"/>
      <c r="AM55" s="17"/>
      <c r="AN55" s="17">
        <v>6.5</v>
      </c>
      <c r="AO55" s="17">
        <v>457.4</v>
      </c>
      <c r="AP55" s="17">
        <v>81.400000000000006</v>
      </c>
      <c r="AQ55" s="17">
        <v>152.6</v>
      </c>
      <c r="AR55" s="17">
        <v>42</v>
      </c>
      <c r="AS55" s="17">
        <v>18.5</v>
      </c>
      <c r="AT55" s="17">
        <v>18.8</v>
      </c>
      <c r="AU55" s="17">
        <v>91</v>
      </c>
      <c r="AV55" s="17"/>
      <c r="AW55" s="17"/>
      <c r="AX55" s="17"/>
      <c r="AY55" s="17">
        <v>106.2</v>
      </c>
      <c r="AZ55" s="17">
        <v>45</v>
      </c>
      <c r="BA55" s="17">
        <v>46.1</v>
      </c>
      <c r="BB55" s="17">
        <v>4</v>
      </c>
      <c r="BC55" s="17">
        <v>17.399999999999999</v>
      </c>
      <c r="BD55" s="17">
        <v>167.6</v>
      </c>
      <c r="BE55" s="17"/>
      <c r="BF55" s="17"/>
      <c r="BG55" s="17">
        <v>79.599999999999994</v>
      </c>
      <c r="BH55" s="17"/>
      <c r="BI55" s="17"/>
      <c r="BJ55" s="17">
        <v>45.1</v>
      </c>
      <c r="BK55" s="17"/>
      <c r="BL55" s="17"/>
      <c r="BM55" s="17"/>
      <c r="BN55" s="17">
        <v>128</v>
      </c>
      <c r="BO55" s="17"/>
      <c r="BP55" s="17">
        <v>134.80000000000001</v>
      </c>
      <c r="BQ55" s="17">
        <v>199.3</v>
      </c>
      <c r="BR55" s="17"/>
      <c r="BS55" s="17">
        <v>72.7</v>
      </c>
      <c r="BT55" s="17">
        <v>35.9</v>
      </c>
      <c r="BU55" s="17"/>
      <c r="BV55" s="17"/>
      <c r="BW55" s="17"/>
      <c r="BX55" s="17">
        <v>0</v>
      </c>
      <c r="BY55" s="17"/>
      <c r="BZ55" s="17"/>
      <c r="CA55" s="17">
        <v>2.4</v>
      </c>
      <c r="CB55" s="17">
        <v>233</v>
      </c>
      <c r="CC55" s="17">
        <v>132.19999999999999</v>
      </c>
      <c r="CD55" s="17">
        <v>66.099999999999994</v>
      </c>
      <c r="CE55" s="17">
        <v>77.5</v>
      </c>
      <c r="CF55" s="17"/>
      <c r="CG55" s="17"/>
      <c r="CH55" s="17"/>
      <c r="CI55" s="17"/>
      <c r="CJ55" s="17">
        <v>141.6</v>
      </c>
      <c r="CK55" s="17">
        <v>142.4</v>
      </c>
      <c r="CL55" s="17">
        <v>146.80000000000001</v>
      </c>
      <c r="CM55" s="17">
        <v>0</v>
      </c>
      <c r="CN55" s="17"/>
      <c r="CO55" s="17"/>
      <c r="CP55" s="17"/>
      <c r="CQ55" s="17"/>
      <c r="CR55" s="17">
        <v>209.3</v>
      </c>
      <c r="CS55" s="17">
        <v>100.3</v>
      </c>
      <c r="CT55" s="17">
        <v>6.9</v>
      </c>
      <c r="CU55" s="17">
        <v>4.0999999999999996</v>
      </c>
      <c r="CV55" s="17">
        <v>20</v>
      </c>
      <c r="CW55" s="17">
        <v>0</v>
      </c>
      <c r="CX55" s="17">
        <v>111.8</v>
      </c>
      <c r="CY55" s="17">
        <v>0</v>
      </c>
      <c r="CZ55" s="17">
        <v>0</v>
      </c>
      <c r="DA55" s="17">
        <v>0</v>
      </c>
      <c r="DB55" s="17">
        <v>20.3</v>
      </c>
      <c r="DC55" s="17">
        <v>9.9</v>
      </c>
      <c r="DD55" s="17">
        <v>5.5</v>
      </c>
      <c r="DE55" s="17">
        <v>0</v>
      </c>
      <c r="DF55" s="17"/>
      <c r="DG55" s="17">
        <v>1.8</v>
      </c>
      <c r="DH55" s="17">
        <v>5.2</v>
      </c>
      <c r="DI55" s="17">
        <v>20.2</v>
      </c>
      <c r="DJ55" s="17">
        <v>20</v>
      </c>
      <c r="DK55" s="17">
        <v>18.8</v>
      </c>
      <c r="DL55" s="17">
        <v>3.3</v>
      </c>
      <c r="DM55" s="17">
        <v>18.5</v>
      </c>
      <c r="DN55" s="17">
        <v>0</v>
      </c>
      <c r="DO55" s="17">
        <v>0</v>
      </c>
      <c r="DP55" s="17">
        <v>27</v>
      </c>
      <c r="DQ55" s="17">
        <v>83.2</v>
      </c>
      <c r="DR55" s="17">
        <v>0</v>
      </c>
      <c r="DS55" s="17">
        <v>3.4</v>
      </c>
      <c r="DT55" s="17">
        <v>20.2</v>
      </c>
      <c r="DU55" s="17">
        <v>3.2</v>
      </c>
      <c r="DV55" s="17">
        <v>0.3</v>
      </c>
      <c r="DW55" s="17">
        <v>0</v>
      </c>
      <c r="DX55" s="17">
        <v>19.8</v>
      </c>
      <c r="DY55" s="17">
        <v>11.5</v>
      </c>
      <c r="DZ55" s="17">
        <v>20.2</v>
      </c>
      <c r="EA55" s="17">
        <v>20.2</v>
      </c>
      <c r="EB55" s="17">
        <v>8.6999999999999993</v>
      </c>
      <c r="EC55" s="17">
        <v>23.9</v>
      </c>
      <c r="ED55" s="17">
        <v>0</v>
      </c>
      <c r="EE55" s="17">
        <v>27.5</v>
      </c>
      <c r="EF55" s="17">
        <v>77.3</v>
      </c>
      <c r="EG55" s="17">
        <v>3</v>
      </c>
      <c r="EH55" s="17">
        <v>0.9</v>
      </c>
      <c r="EI55" s="17">
        <v>0</v>
      </c>
      <c r="EJ55" s="17">
        <v>21.2</v>
      </c>
      <c r="EK55" s="17">
        <v>7.4</v>
      </c>
      <c r="EL55" s="17">
        <v>6.1</v>
      </c>
      <c r="EM55" s="17">
        <v>20.399999999999999</v>
      </c>
      <c r="EN55" s="17">
        <v>20.399999999999999</v>
      </c>
      <c r="EO55" s="17">
        <v>10.1</v>
      </c>
      <c r="EP55" s="17">
        <v>0</v>
      </c>
      <c r="EQ55" s="17">
        <v>0</v>
      </c>
      <c r="ER55" s="17">
        <v>0</v>
      </c>
      <c r="ES55" s="17">
        <v>0</v>
      </c>
      <c r="ET55" s="17"/>
      <c r="EU55" s="17">
        <v>34.200000000000003</v>
      </c>
      <c r="EV55" s="17">
        <v>25.6</v>
      </c>
      <c r="EW55" s="17">
        <v>0</v>
      </c>
      <c r="EX55" s="17">
        <v>4.5</v>
      </c>
      <c r="EY55" s="17">
        <v>2.2999999999999998</v>
      </c>
      <c r="EZ55" s="17">
        <v>1.2</v>
      </c>
      <c r="FA55" s="17">
        <v>1.2</v>
      </c>
      <c r="FB55" s="17">
        <v>0</v>
      </c>
      <c r="FC55" s="17">
        <v>8</v>
      </c>
      <c r="FD55" s="17">
        <v>20</v>
      </c>
      <c r="FE55" s="17">
        <v>20</v>
      </c>
      <c r="FF55" s="17">
        <v>9.1999999999999993</v>
      </c>
      <c r="FG55" s="17">
        <v>27.6</v>
      </c>
      <c r="FH55" s="17">
        <v>34.4</v>
      </c>
      <c r="FI55" s="17">
        <v>12.8</v>
      </c>
      <c r="FJ55" s="17">
        <v>5.0999999999999996</v>
      </c>
      <c r="FK55" s="17">
        <v>7.3</v>
      </c>
      <c r="FL55" s="17">
        <v>11.2</v>
      </c>
      <c r="FM55" s="17">
        <v>21.7</v>
      </c>
      <c r="FN55" s="17">
        <v>7700.9</v>
      </c>
      <c r="FO55" s="15"/>
      <c r="FP55" s="17">
        <v>24.5</v>
      </c>
      <c r="FQ55" s="17">
        <v>8</v>
      </c>
      <c r="FR55" s="17">
        <v>6</v>
      </c>
      <c r="FS55" s="17">
        <v>13.2</v>
      </c>
      <c r="FT55" s="17">
        <v>25.2</v>
      </c>
      <c r="FU55" s="17">
        <v>18.899999999999999</v>
      </c>
      <c r="FV55" s="17">
        <v>10.4</v>
      </c>
      <c r="FW55" s="17">
        <v>15.6</v>
      </c>
      <c r="FX55" s="17">
        <v>121.8</v>
      </c>
    </row>
    <row r="56" spans="1:180" ht="24" customHeight="1" x14ac:dyDescent="0.3">
      <c r="A56" s="16" t="s">
        <v>67</v>
      </c>
      <c r="B56" s="16" t="s">
        <v>873</v>
      </c>
      <c r="C56" s="17">
        <v>201.5</v>
      </c>
      <c r="D56" s="17">
        <v>636.5</v>
      </c>
      <c r="E56" s="17">
        <v>214.2</v>
      </c>
      <c r="F56" s="17"/>
      <c r="G56" s="17"/>
      <c r="H56" s="17">
        <v>90</v>
      </c>
      <c r="I56" s="17">
        <v>241.2</v>
      </c>
      <c r="J56" s="17"/>
      <c r="K56" s="17">
        <v>0</v>
      </c>
      <c r="L56" s="17">
        <v>144.1</v>
      </c>
      <c r="M56" s="17">
        <v>143.4</v>
      </c>
      <c r="N56" s="17">
        <v>143.9</v>
      </c>
      <c r="O56" s="17">
        <v>236.7</v>
      </c>
      <c r="P56" s="17">
        <v>205</v>
      </c>
      <c r="Q56" s="17">
        <v>109</v>
      </c>
      <c r="R56" s="17">
        <v>561.4</v>
      </c>
      <c r="S56" s="17">
        <v>10.3</v>
      </c>
      <c r="T56" s="17"/>
      <c r="U56" s="17"/>
      <c r="V56" s="17"/>
      <c r="W56" s="17"/>
      <c r="X56" s="17">
        <v>166.4</v>
      </c>
      <c r="Y56" s="17">
        <v>7.3</v>
      </c>
      <c r="Z56" s="17">
        <v>4.5</v>
      </c>
      <c r="AA56" s="17">
        <v>0</v>
      </c>
      <c r="AB56" s="17">
        <v>6.8</v>
      </c>
      <c r="AC56" s="17"/>
      <c r="AD56" s="17">
        <v>142.6</v>
      </c>
      <c r="AE56" s="17"/>
      <c r="AF56" s="17"/>
      <c r="AG56" s="17"/>
      <c r="AH56" s="17"/>
      <c r="AI56" s="17">
        <v>110.7</v>
      </c>
      <c r="AJ56" s="17">
        <v>190.5</v>
      </c>
      <c r="AK56" s="17"/>
      <c r="AL56" s="17"/>
      <c r="AM56" s="17"/>
      <c r="AN56" s="17">
        <v>6.5</v>
      </c>
      <c r="AO56" s="17">
        <v>457.4</v>
      </c>
      <c r="AP56" s="17">
        <v>81.400000000000006</v>
      </c>
      <c r="AQ56" s="17">
        <v>151.30000000000001</v>
      </c>
      <c r="AR56" s="17">
        <v>42</v>
      </c>
      <c r="AS56" s="17">
        <v>18.5</v>
      </c>
      <c r="AT56" s="17">
        <v>18.8</v>
      </c>
      <c r="AU56" s="17">
        <v>91.1</v>
      </c>
      <c r="AV56" s="17"/>
      <c r="AW56" s="17"/>
      <c r="AX56" s="17"/>
      <c r="AY56" s="17">
        <v>105.6</v>
      </c>
      <c r="AZ56" s="17">
        <v>44.2</v>
      </c>
      <c r="BA56" s="17">
        <v>45.8</v>
      </c>
      <c r="BB56" s="17">
        <v>4</v>
      </c>
      <c r="BC56" s="17">
        <v>17.3</v>
      </c>
      <c r="BD56" s="17">
        <v>167.9</v>
      </c>
      <c r="BE56" s="17"/>
      <c r="BF56" s="17"/>
      <c r="BG56" s="17">
        <v>79.5</v>
      </c>
      <c r="BH56" s="17"/>
      <c r="BI56" s="17"/>
      <c r="BJ56" s="17">
        <v>45.1</v>
      </c>
      <c r="BK56" s="17"/>
      <c r="BL56" s="17"/>
      <c r="BM56" s="17"/>
      <c r="BN56" s="17">
        <v>127.9</v>
      </c>
      <c r="BO56" s="17"/>
      <c r="BP56" s="17">
        <v>0</v>
      </c>
      <c r="BQ56" s="17">
        <v>127.2</v>
      </c>
      <c r="BR56" s="17"/>
      <c r="BS56" s="17">
        <v>72.900000000000006</v>
      </c>
      <c r="BT56" s="17">
        <v>35.9</v>
      </c>
      <c r="BU56" s="17"/>
      <c r="BV56" s="17"/>
      <c r="BW56" s="17"/>
      <c r="BX56" s="17">
        <v>0</v>
      </c>
      <c r="BY56" s="17"/>
      <c r="BZ56" s="17"/>
      <c r="CA56" s="17">
        <v>2.4</v>
      </c>
      <c r="CB56" s="17">
        <v>244.7</v>
      </c>
      <c r="CC56" s="17">
        <v>131.5</v>
      </c>
      <c r="CD56" s="17">
        <v>65</v>
      </c>
      <c r="CE56" s="17">
        <v>77.099999999999994</v>
      </c>
      <c r="CF56" s="17"/>
      <c r="CG56" s="17"/>
      <c r="CH56" s="17"/>
      <c r="CI56" s="17"/>
      <c r="CJ56" s="17">
        <v>142.6</v>
      </c>
      <c r="CK56" s="17">
        <v>143.6</v>
      </c>
      <c r="CL56" s="17">
        <v>147.19999999999999</v>
      </c>
      <c r="CM56" s="17">
        <v>0</v>
      </c>
      <c r="CN56" s="17"/>
      <c r="CO56" s="17"/>
      <c r="CP56" s="17"/>
      <c r="CQ56" s="17"/>
      <c r="CR56" s="17">
        <v>209.5</v>
      </c>
      <c r="CS56" s="17">
        <v>100.3</v>
      </c>
      <c r="CT56" s="17">
        <v>6.9</v>
      </c>
      <c r="CU56" s="17">
        <v>4.0999999999999996</v>
      </c>
      <c r="CV56" s="17">
        <v>20</v>
      </c>
      <c r="CW56" s="17">
        <v>0</v>
      </c>
      <c r="CX56" s="17">
        <v>100.4</v>
      </c>
      <c r="CY56" s="17">
        <v>0</v>
      </c>
      <c r="CZ56" s="17">
        <v>0</v>
      </c>
      <c r="DA56" s="17">
        <v>0</v>
      </c>
      <c r="DB56" s="17">
        <v>20.3</v>
      </c>
      <c r="DC56" s="17">
        <v>10</v>
      </c>
      <c r="DD56" s="17">
        <v>5.5</v>
      </c>
      <c r="DE56" s="17">
        <v>0</v>
      </c>
      <c r="DF56" s="17"/>
      <c r="DG56" s="17">
        <v>1.8</v>
      </c>
      <c r="DH56" s="17">
        <v>5.2</v>
      </c>
      <c r="DI56" s="17">
        <v>20.2</v>
      </c>
      <c r="DJ56" s="17">
        <v>20</v>
      </c>
      <c r="DK56" s="17">
        <v>18.8</v>
      </c>
      <c r="DL56" s="17">
        <v>3.3</v>
      </c>
      <c r="DM56" s="17">
        <v>18.5</v>
      </c>
      <c r="DN56" s="17">
        <v>0</v>
      </c>
      <c r="DO56" s="17">
        <v>0</v>
      </c>
      <c r="DP56" s="17">
        <v>27.4</v>
      </c>
      <c r="DQ56" s="17">
        <v>84.1</v>
      </c>
      <c r="DR56" s="17">
        <v>0</v>
      </c>
      <c r="DS56" s="17">
        <v>3.4</v>
      </c>
      <c r="DT56" s="17">
        <v>20.2</v>
      </c>
      <c r="DU56" s="17">
        <v>3.2</v>
      </c>
      <c r="DV56" s="17">
        <v>0.3</v>
      </c>
      <c r="DW56" s="17">
        <v>0</v>
      </c>
      <c r="DX56" s="17">
        <v>19.8</v>
      </c>
      <c r="DY56" s="17">
        <v>11.6</v>
      </c>
      <c r="DZ56" s="17">
        <v>20.2</v>
      </c>
      <c r="EA56" s="17">
        <v>20.2</v>
      </c>
      <c r="EB56" s="17">
        <v>7.5</v>
      </c>
      <c r="EC56" s="17">
        <v>24.5</v>
      </c>
      <c r="ED56" s="17">
        <v>0</v>
      </c>
      <c r="EE56" s="17">
        <v>23</v>
      </c>
      <c r="EF56" s="17">
        <v>77.400000000000006</v>
      </c>
      <c r="EG56" s="17">
        <v>3.1</v>
      </c>
      <c r="EH56" s="17">
        <v>0.8</v>
      </c>
      <c r="EI56" s="17">
        <v>0</v>
      </c>
      <c r="EJ56" s="17">
        <v>21.2</v>
      </c>
      <c r="EK56" s="17">
        <v>7.4</v>
      </c>
      <c r="EL56" s="17">
        <v>3.8</v>
      </c>
      <c r="EM56" s="17">
        <v>20.399999999999999</v>
      </c>
      <c r="EN56" s="17">
        <v>20.399999999999999</v>
      </c>
      <c r="EO56" s="17">
        <v>10.1</v>
      </c>
      <c r="EP56" s="17">
        <v>0</v>
      </c>
      <c r="EQ56" s="17">
        <v>0</v>
      </c>
      <c r="ER56" s="17">
        <v>0</v>
      </c>
      <c r="ES56" s="17">
        <v>0</v>
      </c>
      <c r="ET56" s="17"/>
      <c r="EU56" s="17">
        <v>42.5</v>
      </c>
      <c r="EV56" s="17">
        <v>34.5</v>
      </c>
      <c r="EW56" s="17">
        <v>0</v>
      </c>
      <c r="EX56" s="17">
        <v>4.5</v>
      </c>
      <c r="EY56" s="17">
        <v>2.2999999999999998</v>
      </c>
      <c r="EZ56" s="17">
        <v>1.2</v>
      </c>
      <c r="FA56" s="17">
        <v>1.2</v>
      </c>
      <c r="FB56" s="17">
        <v>0</v>
      </c>
      <c r="FC56" s="17">
        <v>8</v>
      </c>
      <c r="FD56" s="17">
        <v>20</v>
      </c>
      <c r="FE56" s="17">
        <v>20</v>
      </c>
      <c r="FF56" s="17">
        <v>9.3000000000000007</v>
      </c>
      <c r="FG56" s="17">
        <v>27.6</v>
      </c>
      <c r="FH56" s="17">
        <v>34.5</v>
      </c>
      <c r="FI56" s="17">
        <v>15</v>
      </c>
      <c r="FJ56" s="17">
        <v>4.3</v>
      </c>
      <c r="FK56" s="17">
        <v>6.1</v>
      </c>
      <c r="FL56" s="17">
        <v>11.6</v>
      </c>
      <c r="FM56" s="17">
        <v>21.6</v>
      </c>
      <c r="FN56" s="17">
        <v>7519.4</v>
      </c>
      <c r="FO56" s="15"/>
      <c r="FP56" s="17">
        <v>24.5</v>
      </c>
      <c r="FQ56" s="17">
        <v>8</v>
      </c>
      <c r="FR56" s="17">
        <v>6</v>
      </c>
      <c r="FS56" s="17">
        <v>13.2</v>
      </c>
      <c r="FT56" s="17">
        <v>25.6</v>
      </c>
      <c r="FU56" s="17">
        <v>18.899999999999999</v>
      </c>
      <c r="FV56" s="17">
        <v>10.199999999999999</v>
      </c>
      <c r="FW56" s="17">
        <v>15.6</v>
      </c>
      <c r="FX56" s="17">
        <v>122</v>
      </c>
    </row>
    <row r="57" spans="1:180" ht="24" customHeight="1" x14ac:dyDescent="0.3">
      <c r="A57" s="16" t="s">
        <v>67</v>
      </c>
      <c r="B57" s="16" t="s">
        <v>874</v>
      </c>
      <c r="C57" s="17">
        <v>198.5</v>
      </c>
      <c r="D57" s="17">
        <v>627.6</v>
      </c>
      <c r="E57" s="17">
        <v>212.5</v>
      </c>
      <c r="F57" s="17"/>
      <c r="G57" s="17"/>
      <c r="H57" s="17">
        <v>86.7</v>
      </c>
      <c r="I57" s="17">
        <v>234.3</v>
      </c>
      <c r="J57" s="17"/>
      <c r="K57" s="17">
        <v>0</v>
      </c>
      <c r="L57" s="17">
        <v>160.9</v>
      </c>
      <c r="M57" s="17">
        <v>160.80000000000001</v>
      </c>
      <c r="N57" s="17">
        <v>160.69999999999999</v>
      </c>
      <c r="O57" s="17">
        <v>249.1</v>
      </c>
      <c r="P57" s="17">
        <v>205.6</v>
      </c>
      <c r="Q57" s="17">
        <v>109.3</v>
      </c>
      <c r="R57" s="17">
        <v>547.9</v>
      </c>
      <c r="S57" s="17">
        <v>9.9</v>
      </c>
      <c r="T57" s="17"/>
      <c r="U57" s="17"/>
      <c r="V57" s="17"/>
      <c r="W57" s="17"/>
      <c r="X57" s="17">
        <v>159.6</v>
      </c>
      <c r="Y57" s="17">
        <v>6.5</v>
      </c>
      <c r="Z57" s="17">
        <v>5.5</v>
      </c>
      <c r="AA57" s="17">
        <v>0</v>
      </c>
      <c r="AB57" s="17">
        <v>6.7</v>
      </c>
      <c r="AC57" s="17"/>
      <c r="AD57" s="17">
        <v>142.30000000000001</v>
      </c>
      <c r="AE57" s="17"/>
      <c r="AF57" s="17"/>
      <c r="AG57" s="17"/>
      <c r="AH57" s="17"/>
      <c r="AI57" s="17">
        <v>108.4</v>
      </c>
      <c r="AJ57" s="17">
        <v>194</v>
      </c>
      <c r="AK57" s="17"/>
      <c r="AL57" s="17"/>
      <c r="AM57" s="17"/>
      <c r="AN57" s="17">
        <v>6.5</v>
      </c>
      <c r="AO57" s="17">
        <v>452.4</v>
      </c>
      <c r="AP57" s="17">
        <v>81.400000000000006</v>
      </c>
      <c r="AQ57" s="17">
        <v>146.69999999999999</v>
      </c>
      <c r="AR57" s="17">
        <v>41.8</v>
      </c>
      <c r="AS57" s="17">
        <v>18.600000000000001</v>
      </c>
      <c r="AT57" s="17">
        <v>18.8</v>
      </c>
      <c r="AU57" s="17">
        <v>77.400000000000006</v>
      </c>
      <c r="AV57" s="17"/>
      <c r="AW57" s="17"/>
      <c r="AX57" s="17"/>
      <c r="AY57" s="17">
        <v>104.3</v>
      </c>
      <c r="AZ57" s="17">
        <v>41.8</v>
      </c>
      <c r="BA57" s="17">
        <v>44.7</v>
      </c>
      <c r="BB57" s="17">
        <v>4</v>
      </c>
      <c r="BC57" s="17">
        <v>16.8</v>
      </c>
      <c r="BD57" s="17">
        <v>164.1</v>
      </c>
      <c r="BE57" s="17"/>
      <c r="BF57" s="17"/>
      <c r="BG57" s="17">
        <v>47.1</v>
      </c>
      <c r="BH57" s="17"/>
      <c r="BI57" s="17"/>
      <c r="BJ57" s="17">
        <v>45.3</v>
      </c>
      <c r="BK57" s="17"/>
      <c r="BL57" s="17"/>
      <c r="BM57" s="17"/>
      <c r="BN57" s="17">
        <v>124.5</v>
      </c>
      <c r="BO57" s="17"/>
      <c r="BP57" s="17">
        <v>0</v>
      </c>
      <c r="BQ57" s="17">
        <v>0</v>
      </c>
      <c r="BR57" s="17"/>
      <c r="BS57" s="17">
        <v>73.599999999999994</v>
      </c>
      <c r="BT57" s="17">
        <v>35.9</v>
      </c>
      <c r="BU57" s="17"/>
      <c r="BV57" s="17"/>
      <c r="BW57" s="17"/>
      <c r="BX57" s="17">
        <v>0</v>
      </c>
      <c r="BY57" s="17"/>
      <c r="BZ57" s="17"/>
      <c r="CA57" s="17">
        <v>2.4</v>
      </c>
      <c r="CB57" s="17">
        <v>110.7</v>
      </c>
      <c r="CC57" s="17">
        <v>125.6</v>
      </c>
      <c r="CD57" s="17">
        <v>62.4</v>
      </c>
      <c r="CE57" s="17">
        <v>75.5</v>
      </c>
      <c r="CF57" s="17"/>
      <c r="CG57" s="17"/>
      <c r="CH57" s="17"/>
      <c r="CI57" s="17"/>
      <c r="CJ57" s="17">
        <v>143.1</v>
      </c>
      <c r="CK57" s="17">
        <v>143.9</v>
      </c>
      <c r="CL57" s="17">
        <v>147.9</v>
      </c>
      <c r="CM57" s="17">
        <v>0</v>
      </c>
      <c r="CN57" s="17"/>
      <c r="CO57" s="17"/>
      <c r="CP57" s="17"/>
      <c r="CQ57" s="17"/>
      <c r="CR57" s="17">
        <v>209.2</v>
      </c>
      <c r="CS57" s="17">
        <v>100.2</v>
      </c>
      <c r="CT57" s="17">
        <v>6.9</v>
      </c>
      <c r="CU57" s="17">
        <v>4</v>
      </c>
      <c r="CV57" s="17">
        <v>20</v>
      </c>
      <c r="CW57" s="17">
        <v>0</v>
      </c>
      <c r="CX57" s="17">
        <v>101.7</v>
      </c>
      <c r="CY57" s="17">
        <v>0</v>
      </c>
      <c r="CZ57" s="17">
        <v>0</v>
      </c>
      <c r="DA57" s="17">
        <v>0</v>
      </c>
      <c r="DB57" s="17">
        <v>19.899999999999999</v>
      </c>
      <c r="DC57" s="17">
        <v>9.8000000000000007</v>
      </c>
      <c r="DD57" s="17">
        <v>5.5</v>
      </c>
      <c r="DE57" s="17">
        <v>0</v>
      </c>
      <c r="DF57" s="17"/>
      <c r="DG57" s="17">
        <v>1.8</v>
      </c>
      <c r="DH57" s="17">
        <v>5.2</v>
      </c>
      <c r="DI57" s="17">
        <v>19.8</v>
      </c>
      <c r="DJ57" s="17">
        <v>20</v>
      </c>
      <c r="DK57" s="17">
        <v>18.8</v>
      </c>
      <c r="DL57" s="17">
        <v>3.2</v>
      </c>
      <c r="DM57" s="17">
        <v>18.5</v>
      </c>
      <c r="DN57" s="17">
        <v>0</v>
      </c>
      <c r="DO57" s="17">
        <v>0</v>
      </c>
      <c r="DP57" s="17">
        <v>28.4</v>
      </c>
      <c r="DQ57" s="17">
        <v>80.599999999999994</v>
      </c>
      <c r="DR57" s="17">
        <v>0</v>
      </c>
      <c r="DS57" s="17">
        <v>3.3</v>
      </c>
      <c r="DT57" s="17">
        <v>20.2</v>
      </c>
      <c r="DU57" s="17">
        <v>3.2</v>
      </c>
      <c r="DV57" s="17">
        <v>0.3</v>
      </c>
      <c r="DW57" s="17">
        <v>0</v>
      </c>
      <c r="DX57" s="17">
        <v>19.8</v>
      </c>
      <c r="DY57" s="17">
        <v>11.8</v>
      </c>
      <c r="DZ57" s="17">
        <v>20</v>
      </c>
      <c r="EA57" s="17">
        <v>20.100000000000001</v>
      </c>
      <c r="EB57" s="17">
        <v>6.5</v>
      </c>
      <c r="EC57" s="17">
        <v>23.9</v>
      </c>
      <c r="ED57" s="17">
        <v>0</v>
      </c>
      <c r="EE57" s="17">
        <v>27.7</v>
      </c>
      <c r="EF57" s="17">
        <v>70.599999999999994</v>
      </c>
      <c r="EG57" s="17">
        <v>2.1</v>
      </c>
      <c r="EH57" s="17">
        <v>0.5</v>
      </c>
      <c r="EI57" s="17">
        <v>0</v>
      </c>
      <c r="EJ57" s="17">
        <v>21.3</v>
      </c>
      <c r="EK57" s="17">
        <v>7.4</v>
      </c>
      <c r="EL57" s="17">
        <v>2.6</v>
      </c>
      <c r="EM57" s="17">
        <v>20.399999999999999</v>
      </c>
      <c r="EN57" s="17">
        <v>20.399999999999999</v>
      </c>
      <c r="EO57" s="17">
        <v>10.1</v>
      </c>
      <c r="EP57" s="17">
        <v>0</v>
      </c>
      <c r="EQ57" s="17">
        <v>0</v>
      </c>
      <c r="ER57" s="17">
        <v>0</v>
      </c>
      <c r="ES57" s="17">
        <v>0</v>
      </c>
      <c r="ET57" s="17"/>
      <c r="EU57" s="17">
        <v>36.1</v>
      </c>
      <c r="EV57" s="17">
        <v>26.8</v>
      </c>
      <c r="EW57" s="17">
        <v>0</v>
      </c>
      <c r="EX57" s="17">
        <v>4.5</v>
      </c>
      <c r="EY57" s="17">
        <v>2.2999999999999998</v>
      </c>
      <c r="EZ57" s="17">
        <v>1.2</v>
      </c>
      <c r="FA57" s="17">
        <v>1.2</v>
      </c>
      <c r="FB57" s="17">
        <v>0</v>
      </c>
      <c r="FC57" s="17">
        <v>8</v>
      </c>
      <c r="FD57" s="17">
        <v>20</v>
      </c>
      <c r="FE57" s="17">
        <v>20</v>
      </c>
      <c r="FF57" s="17">
        <v>9.1</v>
      </c>
      <c r="FG57" s="17">
        <v>27.6</v>
      </c>
      <c r="FH57" s="17">
        <v>34.4</v>
      </c>
      <c r="FI57" s="17">
        <v>14.2</v>
      </c>
      <c r="FJ57" s="17">
        <v>4.2</v>
      </c>
      <c r="FK57" s="17">
        <v>5.6</v>
      </c>
      <c r="FL57" s="17">
        <v>11.8</v>
      </c>
      <c r="FM57" s="17">
        <v>21.1</v>
      </c>
      <c r="FN57" s="17">
        <v>7177.8</v>
      </c>
      <c r="FO57" s="15"/>
      <c r="FP57" s="17">
        <v>24.5</v>
      </c>
      <c r="FQ57" s="17">
        <v>8</v>
      </c>
      <c r="FR57" s="17">
        <v>6</v>
      </c>
      <c r="FS57" s="17">
        <v>13.2</v>
      </c>
      <c r="FT57" s="17">
        <v>25.7</v>
      </c>
      <c r="FU57" s="17">
        <v>18.899999999999999</v>
      </c>
      <c r="FV57" s="17">
        <v>10.3</v>
      </c>
      <c r="FW57" s="17">
        <v>15.7</v>
      </c>
      <c r="FX57" s="17">
        <v>122.3</v>
      </c>
    </row>
    <row r="58" spans="1:180" ht="24" customHeight="1" x14ac:dyDescent="0.3">
      <c r="A58" s="18" t="s">
        <v>875</v>
      </c>
      <c r="B58" s="18" t="s">
        <v>68</v>
      </c>
      <c r="C58" s="19">
        <v>203.1</v>
      </c>
      <c r="D58" s="19">
        <v>635.79999999999995</v>
      </c>
      <c r="E58" s="19">
        <v>214.5</v>
      </c>
      <c r="F58" s="19"/>
      <c r="G58" s="19"/>
      <c r="H58" s="19">
        <v>90.1</v>
      </c>
      <c r="I58" s="19">
        <v>241.2</v>
      </c>
      <c r="J58" s="19"/>
      <c r="K58" s="19">
        <v>0</v>
      </c>
      <c r="L58" s="19">
        <v>142.19999999999999</v>
      </c>
      <c r="M58" s="19">
        <v>142.1</v>
      </c>
      <c r="N58" s="19">
        <v>142</v>
      </c>
      <c r="O58" s="19">
        <v>239.1</v>
      </c>
      <c r="P58" s="19">
        <v>205</v>
      </c>
      <c r="Q58" s="19">
        <v>108.5</v>
      </c>
      <c r="R58" s="19">
        <v>558.70000000000005</v>
      </c>
      <c r="S58" s="19">
        <v>10.199999999999999</v>
      </c>
      <c r="T58" s="19"/>
      <c r="U58" s="19"/>
      <c r="V58" s="19"/>
      <c r="W58" s="19"/>
      <c r="X58" s="19">
        <v>168.8</v>
      </c>
      <c r="Y58" s="19">
        <v>7.5</v>
      </c>
      <c r="Z58" s="19">
        <v>6.2</v>
      </c>
      <c r="AA58" s="19">
        <v>0</v>
      </c>
      <c r="AB58" s="19">
        <v>6.7</v>
      </c>
      <c r="AC58" s="19"/>
      <c r="AD58" s="19">
        <v>142</v>
      </c>
      <c r="AE58" s="19"/>
      <c r="AF58" s="19"/>
      <c r="AG58" s="19"/>
      <c r="AH58" s="19"/>
      <c r="AI58" s="19">
        <v>110.3</v>
      </c>
      <c r="AJ58" s="19">
        <v>173.3</v>
      </c>
      <c r="AK58" s="19"/>
      <c r="AL58" s="19"/>
      <c r="AM58" s="19"/>
      <c r="AN58" s="19">
        <v>6.5</v>
      </c>
      <c r="AO58" s="19">
        <v>455.9</v>
      </c>
      <c r="AP58" s="19">
        <v>81.400000000000006</v>
      </c>
      <c r="AQ58" s="19">
        <v>152.19999999999999</v>
      </c>
      <c r="AR58" s="19">
        <v>42</v>
      </c>
      <c r="AS58" s="19">
        <v>18.399999999999999</v>
      </c>
      <c r="AT58" s="19">
        <v>18.8</v>
      </c>
      <c r="AU58" s="19">
        <v>93.3</v>
      </c>
      <c r="AV58" s="19"/>
      <c r="AW58" s="19"/>
      <c r="AX58" s="19"/>
      <c r="AY58" s="19">
        <v>107.6</v>
      </c>
      <c r="AZ58" s="19">
        <v>44.3</v>
      </c>
      <c r="BA58" s="19">
        <v>40.4</v>
      </c>
      <c r="BB58" s="19">
        <v>4</v>
      </c>
      <c r="BC58" s="19">
        <v>17.7</v>
      </c>
      <c r="BD58" s="19">
        <v>168.5</v>
      </c>
      <c r="BE58" s="19"/>
      <c r="BF58" s="19"/>
      <c r="BG58" s="19">
        <v>53.5</v>
      </c>
      <c r="BH58" s="19"/>
      <c r="BI58" s="19"/>
      <c r="BJ58" s="19">
        <v>45.1</v>
      </c>
      <c r="BK58" s="19"/>
      <c r="BL58" s="19"/>
      <c r="BM58" s="19"/>
      <c r="BN58" s="19">
        <v>128.19999999999999</v>
      </c>
      <c r="BO58" s="19"/>
      <c r="BP58" s="19">
        <v>0</v>
      </c>
      <c r="BQ58" s="19">
        <v>0</v>
      </c>
      <c r="BR58" s="19"/>
      <c r="BS58" s="19">
        <v>72.599999999999994</v>
      </c>
      <c r="BT58" s="19">
        <v>35.700000000000003</v>
      </c>
      <c r="BU58" s="19"/>
      <c r="BV58" s="19"/>
      <c r="BW58" s="19"/>
      <c r="BX58" s="19">
        <v>0</v>
      </c>
      <c r="BY58" s="19"/>
      <c r="BZ58" s="19"/>
      <c r="CA58" s="19">
        <v>2.4</v>
      </c>
      <c r="CB58" s="19">
        <v>105.4</v>
      </c>
      <c r="CC58" s="19">
        <v>132.30000000000001</v>
      </c>
      <c r="CD58" s="19">
        <v>64.099999999999994</v>
      </c>
      <c r="CE58" s="19">
        <v>76.099999999999994</v>
      </c>
      <c r="CF58" s="19"/>
      <c r="CG58" s="19"/>
      <c r="CH58" s="19"/>
      <c r="CI58" s="19"/>
      <c r="CJ58" s="19">
        <v>142.30000000000001</v>
      </c>
      <c r="CK58" s="19">
        <v>143.30000000000001</v>
      </c>
      <c r="CL58" s="19">
        <v>146.80000000000001</v>
      </c>
      <c r="CM58" s="19">
        <v>0</v>
      </c>
      <c r="CN58" s="19"/>
      <c r="CO58" s="19"/>
      <c r="CP58" s="19"/>
      <c r="CQ58" s="19"/>
      <c r="CR58" s="19">
        <v>209.4</v>
      </c>
      <c r="CS58" s="19">
        <v>100.3</v>
      </c>
      <c r="CT58" s="19">
        <v>6.9</v>
      </c>
      <c r="CU58" s="19">
        <v>4</v>
      </c>
      <c r="CV58" s="19">
        <v>20</v>
      </c>
      <c r="CW58" s="19">
        <v>0</v>
      </c>
      <c r="CX58" s="19">
        <v>102.7</v>
      </c>
      <c r="CY58" s="19">
        <v>0</v>
      </c>
      <c r="CZ58" s="19">
        <v>0</v>
      </c>
      <c r="DA58" s="19">
        <v>0</v>
      </c>
      <c r="DB58" s="19">
        <v>20.3</v>
      </c>
      <c r="DC58" s="19">
        <v>9.9</v>
      </c>
      <c r="DD58" s="19">
        <v>5.5</v>
      </c>
      <c r="DE58" s="19">
        <v>0</v>
      </c>
      <c r="DF58" s="19"/>
      <c r="DG58" s="19">
        <v>1.8</v>
      </c>
      <c r="DH58" s="19">
        <v>5.2</v>
      </c>
      <c r="DI58" s="19">
        <v>20.399999999999999</v>
      </c>
      <c r="DJ58" s="19">
        <v>20</v>
      </c>
      <c r="DK58" s="19">
        <v>18.899999999999999</v>
      </c>
      <c r="DL58" s="19">
        <v>3.3</v>
      </c>
      <c r="DM58" s="19">
        <v>18.5</v>
      </c>
      <c r="DN58" s="19">
        <v>0</v>
      </c>
      <c r="DO58" s="19">
        <v>0</v>
      </c>
      <c r="DP58" s="19">
        <v>26.2</v>
      </c>
      <c r="DQ58" s="19">
        <v>79.599999999999994</v>
      </c>
      <c r="DR58" s="19">
        <v>0</v>
      </c>
      <c r="DS58" s="19">
        <v>3.2</v>
      </c>
      <c r="DT58" s="19">
        <v>17.600000000000001</v>
      </c>
      <c r="DU58" s="19">
        <v>3.2</v>
      </c>
      <c r="DV58" s="19">
        <v>0.3</v>
      </c>
      <c r="DW58" s="19">
        <v>0</v>
      </c>
      <c r="DX58" s="19">
        <v>19.7</v>
      </c>
      <c r="DY58" s="19">
        <v>11.7</v>
      </c>
      <c r="DZ58" s="19">
        <v>20.2</v>
      </c>
      <c r="EA58" s="19">
        <v>20.2</v>
      </c>
      <c r="EB58" s="19">
        <v>5.6</v>
      </c>
      <c r="EC58" s="19">
        <v>22</v>
      </c>
      <c r="ED58" s="19">
        <v>0</v>
      </c>
      <c r="EE58" s="19">
        <v>23.7</v>
      </c>
      <c r="EF58" s="19">
        <v>70.5</v>
      </c>
      <c r="EG58" s="19">
        <v>1.8</v>
      </c>
      <c r="EH58" s="19">
        <v>0.6</v>
      </c>
      <c r="EI58" s="19">
        <v>0</v>
      </c>
      <c r="EJ58" s="19">
        <v>21.3</v>
      </c>
      <c r="EK58" s="19">
        <v>7.4</v>
      </c>
      <c r="EL58" s="19">
        <v>6.4</v>
      </c>
      <c r="EM58" s="19">
        <v>20.399999999999999</v>
      </c>
      <c r="EN58" s="19">
        <v>20.399999999999999</v>
      </c>
      <c r="EO58" s="19">
        <v>10.1</v>
      </c>
      <c r="EP58" s="19">
        <v>0</v>
      </c>
      <c r="EQ58" s="19">
        <v>0</v>
      </c>
      <c r="ER58" s="19">
        <v>0</v>
      </c>
      <c r="ES58" s="19">
        <v>0</v>
      </c>
      <c r="ET58" s="19"/>
      <c r="EU58" s="19">
        <v>14.3</v>
      </c>
      <c r="EV58" s="19">
        <v>14</v>
      </c>
      <c r="EW58" s="19">
        <v>0</v>
      </c>
      <c r="EX58" s="19">
        <v>4.5</v>
      </c>
      <c r="EY58" s="19">
        <v>2.2999999999999998</v>
      </c>
      <c r="EZ58" s="19">
        <v>1.2</v>
      </c>
      <c r="FA58" s="19">
        <v>1.2</v>
      </c>
      <c r="FB58" s="19">
        <v>0</v>
      </c>
      <c r="FC58" s="19">
        <v>8</v>
      </c>
      <c r="FD58" s="19">
        <v>20</v>
      </c>
      <c r="FE58" s="19">
        <v>20</v>
      </c>
      <c r="FF58" s="19">
        <v>9.3000000000000007</v>
      </c>
      <c r="FG58" s="19">
        <v>27.8</v>
      </c>
      <c r="FH58" s="19">
        <v>34.6</v>
      </c>
      <c r="FI58" s="19">
        <v>14.2</v>
      </c>
      <c r="FJ58" s="19">
        <v>4.2</v>
      </c>
      <c r="FK58" s="19">
        <v>5.0999999999999996</v>
      </c>
      <c r="FL58" s="19">
        <v>11.8</v>
      </c>
      <c r="FM58" s="19">
        <v>21.3</v>
      </c>
      <c r="FN58" s="19">
        <v>7139.1</v>
      </c>
      <c r="FO58" s="15"/>
      <c r="FP58" s="19">
        <v>24.6</v>
      </c>
      <c r="FQ58" s="19">
        <v>8</v>
      </c>
      <c r="FR58" s="19">
        <v>6</v>
      </c>
      <c r="FS58" s="19">
        <v>13.2</v>
      </c>
      <c r="FT58" s="19">
        <v>25.5</v>
      </c>
      <c r="FU58" s="19">
        <v>18.899999999999999</v>
      </c>
      <c r="FV58" s="19">
        <v>10.3</v>
      </c>
      <c r="FW58" s="19">
        <v>15.7</v>
      </c>
      <c r="FX58" s="19">
        <v>122.2</v>
      </c>
    </row>
    <row r="59" spans="1:180" ht="25.05" customHeight="1" x14ac:dyDescent="0.3">
      <c r="A59" s="200" t="s">
        <v>876</v>
      </c>
      <c r="B59" s="201"/>
      <c r="C59" s="20">
        <v>4836.3500000000004</v>
      </c>
      <c r="D59" s="20">
        <v>15274</v>
      </c>
      <c r="E59" s="20">
        <v>5135.1499999999996</v>
      </c>
      <c r="F59" s="20">
        <v>0</v>
      </c>
      <c r="G59" s="20">
        <v>0</v>
      </c>
      <c r="H59" s="20">
        <v>2155.5500000000002</v>
      </c>
      <c r="I59" s="20">
        <v>5768.4</v>
      </c>
      <c r="J59" s="20">
        <v>0</v>
      </c>
      <c r="K59" s="20">
        <v>148.9</v>
      </c>
      <c r="L59" s="20">
        <v>3214.25</v>
      </c>
      <c r="M59" s="20">
        <v>3212</v>
      </c>
      <c r="N59" s="20">
        <v>3213.9</v>
      </c>
      <c r="O59" s="20">
        <v>5553.1</v>
      </c>
      <c r="P59" s="20">
        <v>4588.6499999999996</v>
      </c>
      <c r="Q59" s="20">
        <v>2475</v>
      </c>
      <c r="R59" s="20">
        <v>13384.15</v>
      </c>
      <c r="S59" s="20">
        <v>244.9</v>
      </c>
      <c r="T59" s="20">
        <v>0</v>
      </c>
      <c r="U59" s="20">
        <v>0</v>
      </c>
      <c r="V59" s="20">
        <v>0</v>
      </c>
      <c r="W59" s="20">
        <v>0</v>
      </c>
      <c r="X59" s="20">
        <v>3993.9</v>
      </c>
      <c r="Y59" s="20">
        <v>191</v>
      </c>
      <c r="Z59" s="20">
        <v>135.69999999999999</v>
      </c>
      <c r="AA59" s="20">
        <v>99.75</v>
      </c>
      <c r="AB59" s="20">
        <v>155.69999999999999</v>
      </c>
      <c r="AC59" s="20">
        <v>0</v>
      </c>
      <c r="AD59" s="20">
        <v>3413.2</v>
      </c>
      <c r="AE59" s="20">
        <v>0</v>
      </c>
      <c r="AF59" s="20">
        <v>0</v>
      </c>
      <c r="AG59" s="20">
        <v>0</v>
      </c>
      <c r="AH59" s="20">
        <v>0</v>
      </c>
      <c r="AI59" s="20">
        <v>2646.15</v>
      </c>
      <c r="AJ59" s="20">
        <v>4601.45</v>
      </c>
      <c r="AK59" s="20">
        <v>0</v>
      </c>
      <c r="AL59" s="20">
        <v>0</v>
      </c>
      <c r="AM59" s="20">
        <v>0</v>
      </c>
      <c r="AN59" s="20">
        <v>156</v>
      </c>
      <c r="AO59" s="20">
        <v>11010.7</v>
      </c>
      <c r="AP59" s="20">
        <v>1944.65</v>
      </c>
      <c r="AQ59" s="20">
        <v>3627.85</v>
      </c>
      <c r="AR59" s="20">
        <v>1008.3</v>
      </c>
      <c r="AS59" s="20">
        <v>445.45</v>
      </c>
      <c r="AT59" s="20">
        <v>446</v>
      </c>
      <c r="AU59" s="20">
        <v>2181.3000000000002</v>
      </c>
      <c r="AV59" s="20">
        <v>0</v>
      </c>
      <c r="AW59" s="20">
        <v>0</v>
      </c>
      <c r="AX59" s="20">
        <v>0</v>
      </c>
      <c r="AY59" s="20">
        <v>2544.5</v>
      </c>
      <c r="AZ59" s="20">
        <v>1012.95</v>
      </c>
      <c r="BA59" s="20">
        <v>1071.55</v>
      </c>
      <c r="BB59" s="20">
        <v>95.2</v>
      </c>
      <c r="BC59" s="20">
        <v>428.85</v>
      </c>
      <c r="BD59" s="20">
        <v>4030.8</v>
      </c>
      <c r="BE59" s="20">
        <v>0</v>
      </c>
      <c r="BF59" s="20">
        <v>0</v>
      </c>
      <c r="BG59" s="20">
        <v>1010.95</v>
      </c>
      <c r="BH59" s="20">
        <v>0</v>
      </c>
      <c r="BI59" s="20">
        <v>0</v>
      </c>
      <c r="BJ59" s="20">
        <v>777.4</v>
      </c>
      <c r="BK59" s="20">
        <v>0</v>
      </c>
      <c r="BL59" s="20">
        <v>0</v>
      </c>
      <c r="BM59" s="20">
        <v>0</v>
      </c>
      <c r="BN59" s="20">
        <v>3061.75</v>
      </c>
      <c r="BO59" s="20">
        <v>0</v>
      </c>
      <c r="BP59" s="20">
        <v>1318.4</v>
      </c>
      <c r="BQ59" s="20">
        <v>2309</v>
      </c>
      <c r="BR59" s="20">
        <v>0</v>
      </c>
      <c r="BS59" s="20">
        <v>1449.55</v>
      </c>
      <c r="BT59" s="20">
        <v>785.95</v>
      </c>
      <c r="BU59" s="20">
        <v>0</v>
      </c>
      <c r="BV59" s="20">
        <v>0</v>
      </c>
      <c r="BW59" s="20">
        <v>0</v>
      </c>
      <c r="BX59" s="20">
        <v>141.4</v>
      </c>
      <c r="BY59" s="20">
        <v>0</v>
      </c>
      <c r="BZ59" s="20">
        <v>0</v>
      </c>
      <c r="CA59" s="20">
        <v>26.3</v>
      </c>
      <c r="CB59" s="20">
        <v>3977.9</v>
      </c>
      <c r="CC59" s="20">
        <v>3138.8</v>
      </c>
      <c r="CD59" s="20">
        <v>1510.95</v>
      </c>
      <c r="CE59" s="20">
        <v>1794.1</v>
      </c>
      <c r="CF59" s="20">
        <v>0</v>
      </c>
      <c r="CG59" s="20">
        <v>0</v>
      </c>
      <c r="CH59" s="20">
        <v>0</v>
      </c>
      <c r="CI59" s="20">
        <v>0</v>
      </c>
      <c r="CJ59" s="20">
        <v>3157.15</v>
      </c>
      <c r="CK59" s="20">
        <v>3166.4</v>
      </c>
      <c r="CL59" s="20">
        <v>3382.95</v>
      </c>
      <c r="CM59" s="20">
        <v>1135.55</v>
      </c>
      <c r="CN59" s="20">
        <v>0</v>
      </c>
      <c r="CO59" s="20">
        <v>0</v>
      </c>
      <c r="CP59" s="20">
        <v>0</v>
      </c>
      <c r="CQ59" s="20">
        <v>0</v>
      </c>
      <c r="CR59" s="20">
        <v>4634.1000000000004</v>
      </c>
      <c r="CS59" s="20">
        <v>2274.1</v>
      </c>
      <c r="CT59" s="20">
        <v>166.9</v>
      </c>
      <c r="CU59" s="20">
        <v>104.3</v>
      </c>
      <c r="CV59" s="20">
        <v>480.05</v>
      </c>
      <c r="CW59" s="20">
        <v>7.9</v>
      </c>
      <c r="CX59" s="20">
        <v>2517.3000000000002</v>
      </c>
      <c r="CY59" s="20">
        <v>691.2</v>
      </c>
      <c r="CZ59" s="20">
        <v>120.55</v>
      </c>
      <c r="DA59" s="20">
        <v>2.15</v>
      </c>
      <c r="DB59" s="20">
        <v>486.15</v>
      </c>
      <c r="DC59" s="20">
        <v>238.45</v>
      </c>
      <c r="DD59" s="20">
        <v>131.4</v>
      </c>
      <c r="DE59" s="20">
        <v>0.6</v>
      </c>
      <c r="DF59" s="20">
        <v>0</v>
      </c>
      <c r="DG59" s="20">
        <v>73.849999999999994</v>
      </c>
      <c r="DH59" s="20">
        <v>113.3</v>
      </c>
      <c r="DI59" s="20">
        <v>487.2</v>
      </c>
      <c r="DJ59" s="20">
        <v>460.55</v>
      </c>
      <c r="DK59" s="20">
        <v>451.4</v>
      </c>
      <c r="DL59" s="20">
        <v>79.599999999999994</v>
      </c>
      <c r="DM59" s="20">
        <v>444</v>
      </c>
      <c r="DN59" s="20">
        <v>117.45</v>
      </c>
      <c r="DO59" s="20">
        <v>143.94999999999999</v>
      </c>
      <c r="DP59" s="20">
        <v>546.70000000000005</v>
      </c>
      <c r="DQ59" s="20">
        <v>1416.1</v>
      </c>
      <c r="DR59" s="20">
        <v>123.7</v>
      </c>
      <c r="DS59" s="20">
        <v>79.599999999999994</v>
      </c>
      <c r="DT59" s="20">
        <v>354.65</v>
      </c>
      <c r="DU59" s="20">
        <v>73.8</v>
      </c>
      <c r="DV59" s="20">
        <v>7.3</v>
      </c>
      <c r="DW59" s="20">
        <v>3</v>
      </c>
      <c r="DX59" s="20">
        <v>475.15</v>
      </c>
      <c r="DY59" s="20">
        <v>274.95</v>
      </c>
      <c r="DZ59" s="20">
        <v>480.65</v>
      </c>
      <c r="EA59" s="20">
        <v>486.35</v>
      </c>
      <c r="EB59" s="20">
        <v>312.60000000000002</v>
      </c>
      <c r="EC59" s="20">
        <v>860.85</v>
      </c>
      <c r="ED59" s="20">
        <v>231.05</v>
      </c>
      <c r="EE59" s="20">
        <v>696.7</v>
      </c>
      <c r="EF59" s="20">
        <v>1032.8</v>
      </c>
      <c r="EG59" s="20">
        <v>87.75</v>
      </c>
      <c r="EH59" s="20">
        <v>53.1</v>
      </c>
      <c r="EI59" s="20">
        <v>271</v>
      </c>
      <c r="EJ59" s="20">
        <v>510.65</v>
      </c>
      <c r="EK59" s="20">
        <v>161.5</v>
      </c>
      <c r="EL59" s="20">
        <v>149.25</v>
      </c>
      <c r="EM59" s="20">
        <v>489.6</v>
      </c>
      <c r="EN59" s="20">
        <v>489.6</v>
      </c>
      <c r="EO59" s="20">
        <v>372.4</v>
      </c>
      <c r="EP59" s="20">
        <v>108.4</v>
      </c>
      <c r="EQ59" s="20">
        <v>2091.9499999999998</v>
      </c>
      <c r="ER59" s="20">
        <v>116.35</v>
      </c>
      <c r="ES59" s="20">
        <v>1185.25</v>
      </c>
      <c r="ET59" s="20">
        <v>0</v>
      </c>
      <c r="EU59" s="20">
        <v>908</v>
      </c>
      <c r="EV59" s="20">
        <v>969.15</v>
      </c>
      <c r="EW59" s="20">
        <v>847.75</v>
      </c>
      <c r="EX59" s="20">
        <v>72.5</v>
      </c>
      <c r="EY59" s="20">
        <v>55.1</v>
      </c>
      <c r="EZ59" s="20">
        <v>26.35</v>
      </c>
      <c r="FA59" s="20">
        <v>24.55</v>
      </c>
      <c r="FB59" s="20">
        <v>119.1</v>
      </c>
      <c r="FC59" s="20">
        <v>194.25</v>
      </c>
      <c r="FD59" s="20">
        <v>479.75</v>
      </c>
      <c r="FE59" s="20">
        <v>479.6</v>
      </c>
      <c r="FF59" s="20">
        <v>219.95</v>
      </c>
      <c r="FG59" s="20">
        <v>636.54999999999995</v>
      </c>
      <c r="FH59" s="20">
        <v>806.8</v>
      </c>
      <c r="FI59" s="20">
        <v>344.4</v>
      </c>
      <c r="FJ59" s="20">
        <v>112.25</v>
      </c>
      <c r="FK59" s="20">
        <v>66.05</v>
      </c>
      <c r="FL59" s="20">
        <v>265.85000000000002</v>
      </c>
      <c r="FM59" s="20">
        <v>509.3</v>
      </c>
      <c r="FN59" s="20">
        <v>181496.2</v>
      </c>
      <c r="FO59" s="21"/>
      <c r="FP59" s="20">
        <v>585.15</v>
      </c>
      <c r="FQ59" s="20">
        <v>190.9</v>
      </c>
      <c r="FR59" s="20">
        <v>137.05000000000001</v>
      </c>
      <c r="FS59" s="20">
        <v>316.8</v>
      </c>
      <c r="FT59" s="20">
        <v>602.04999999999995</v>
      </c>
      <c r="FU59" s="20">
        <v>454.05</v>
      </c>
      <c r="FV59" s="20">
        <v>242.55</v>
      </c>
      <c r="FW59" s="20">
        <v>375.2</v>
      </c>
      <c r="FX59" s="20">
        <v>2903.75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877</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199" t="s">
        <v>596</v>
      </c>
      <c r="FQ5" s="198"/>
      <c r="FR5" s="198"/>
      <c r="FS5" s="198"/>
      <c r="FT5" s="198"/>
      <c r="FU5" s="198"/>
      <c r="FV5" s="198"/>
      <c r="FW5" s="198"/>
      <c r="FX5" s="198"/>
    </row>
    <row r="6" spans="1:180" ht="22.05" hidden="1" customHeight="1" x14ac:dyDescent="0.3">
      <c r="A6" s="202" t="s">
        <v>63</v>
      </c>
      <c r="B6" s="202" t="s">
        <v>597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2" t="s">
        <v>598</v>
      </c>
      <c r="FO6" s="1"/>
      <c r="FP6" s="10">
        <v>221</v>
      </c>
      <c r="FQ6" s="10">
        <v>222</v>
      </c>
      <c r="FR6" s="10">
        <v>224</v>
      </c>
      <c r="FS6" s="10">
        <v>2187</v>
      </c>
      <c r="FT6" s="10">
        <v>227</v>
      </c>
      <c r="FU6" s="10">
        <v>49400</v>
      </c>
      <c r="FV6" s="10">
        <v>199</v>
      </c>
      <c r="FW6" s="10">
        <v>200</v>
      </c>
      <c r="FX6" s="198" t="s">
        <v>599</v>
      </c>
    </row>
    <row r="7" spans="1:180" ht="15" hidden="1" customHeight="1" x14ac:dyDescent="0.3">
      <c r="A7" s="202"/>
      <c r="B7" s="202"/>
      <c r="C7" s="9" t="s">
        <v>600</v>
      </c>
      <c r="D7" s="9" t="s">
        <v>601</v>
      </c>
      <c r="E7" s="9" t="s">
        <v>601</v>
      </c>
      <c r="F7" s="9" t="s">
        <v>602</v>
      </c>
      <c r="G7" s="9" t="s">
        <v>602</v>
      </c>
      <c r="H7" s="9" t="s">
        <v>602</v>
      </c>
      <c r="I7" s="9" t="s">
        <v>602</v>
      </c>
      <c r="J7" s="9" t="s">
        <v>601</v>
      </c>
      <c r="K7" s="9" t="s">
        <v>601</v>
      </c>
      <c r="L7" s="9" t="s">
        <v>601</v>
      </c>
      <c r="M7" s="9" t="s">
        <v>601</v>
      </c>
      <c r="N7" s="9" t="s">
        <v>601</v>
      </c>
      <c r="O7" s="9" t="s">
        <v>601</v>
      </c>
      <c r="P7" s="9" t="s">
        <v>601</v>
      </c>
      <c r="Q7" s="9" t="s">
        <v>601</v>
      </c>
      <c r="R7" s="9" t="s">
        <v>601</v>
      </c>
      <c r="S7" s="9" t="s">
        <v>601</v>
      </c>
      <c r="T7" s="9" t="s">
        <v>601</v>
      </c>
      <c r="U7" s="9" t="s">
        <v>601</v>
      </c>
      <c r="V7" s="9" t="s">
        <v>601</v>
      </c>
      <c r="W7" s="9" t="s">
        <v>601</v>
      </c>
      <c r="X7" s="9" t="s">
        <v>600</v>
      </c>
      <c r="Y7" s="9" t="s">
        <v>600</v>
      </c>
      <c r="Z7" s="9" t="s">
        <v>600</v>
      </c>
      <c r="AA7" s="9" t="s">
        <v>601</v>
      </c>
      <c r="AB7" s="9" t="s">
        <v>600</v>
      </c>
      <c r="AC7" s="9" t="s">
        <v>600</v>
      </c>
      <c r="AD7" s="9" t="s">
        <v>600</v>
      </c>
      <c r="AE7" s="9" t="s">
        <v>600</v>
      </c>
      <c r="AF7" s="9" t="s">
        <v>600</v>
      </c>
      <c r="AG7" s="9" t="s">
        <v>600</v>
      </c>
      <c r="AH7" s="9" t="s">
        <v>600</v>
      </c>
      <c r="AI7" s="9" t="s">
        <v>600</v>
      </c>
      <c r="AJ7" s="9" t="s">
        <v>601</v>
      </c>
      <c r="AK7" s="9" t="s">
        <v>602</v>
      </c>
      <c r="AL7" s="9" t="s">
        <v>602</v>
      </c>
      <c r="AM7" s="9" t="s">
        <v>602</v>
      </c>
      <c r="AN7" s="9" t="s">
        <v>601</v>
      </c>
      <c r="AO7" s="9" t="s">
        <v>601</v>
      </c>
      <c r="AP7" s="9" t="s">
        <v>601</v>
      </c>
      <c r="AQ7" s="9" t="s">
        <v>601</v>
      </c>
      <c r="AR7" s="9" t="s">
        <v>601</v>
      </c>
      <c r="AS7" s="9" t="s">
        <v>601</v>
      </c>
      <c r="AT7" s="9" t="s">
        <v>601</v>
      </c>
      <c r="AU7" s="9" t="s">
        <v>600</v>
      </c>
      <c r="AV7" s="9" t="s">
        <v>601</v>
      </c>
      <c r="AW7" s="9" t="s">
        <v>601</v>
      </c>
      <c r="AX7" s="9" t="s">
        <v>601</v>
      </c>
      <c r="AY7" s="9" t="s">
        <v>601</v>
      </c>
      <c r="AZ7" s="9" t="s">
        <v>601</v>
      </c>
      <c r="BA7" s="9" t="s">
        <v>601</v>
      </c>
      <c r="BB7" s="9" t="s">
        <v>600</v>
      </c>
      <c r="BC7" s="9" t="s">
        <v>602</v>
      </c>
      <c r="BD7" s="9" t="s">
        <v>601</v>
      </c>
      <c r="BE7" s="9" t="s">
        <v>601</v>
      </c>
      <c r="BF7" s="9" t="s">
        <v>601</v>
      </c>
      <c r="BG7" s="9" t="s">
        <v>601</v>
      </c>
      <c r="BH7" s="9" t="s">
        <v>602</v>
      </c>
      <c r="BI7" s="9" t="s">
        <v>602</v>
      </c>
      <c r="BJ7" s="9" t="s">
        <v>602</v>
      </c>
      <c r="BK7" s="9" t="s">
        <v>600</v>
      </c>
      <c r="BL7" s="9" t="s">
        <v>600</v>
      </c>
      <c r="BM7" s="9" t="s">
        <v>600</v>
      </c>
      <c r="BN7" s="9" t="s">
        <v>601</v>
      </c>
      <c r="BO7" s="9" t="s">
        <v>601</v>
      </c>
      <c r="BP7" s="9" t="s">
        <v>601</v>
      </c>
      <c r="BQ7" s="9" t="s">
        <v>601</v>
      </c>
      <c r="BR7" s="9" t="s">
        <v>601</v>
      </c>
      <c r="BS7" s="9" t="s">
        <v>601</v>
      </c>
      <c r="BT7" s="9" t="s">
        <v>601</v>
      </c>
      <c r="BU7" s="9" t="s">
        <v>600</v>
      </c>
      <c r="BV7" s="9" t="s">
        <v>600</v>
      </c>
      <c r="BW7" s="9" t="s">
        <v>600</v>
      </c>
      <c r="BX7" s="9" t="s">
        <v>602</v>
      </c>
      <c r="BY7" s="9" t="s">
        <v>600</v>
      </c>
      <c r="BZ7" s="9" t="s">
        <v>601</v>
      </c>
      <c r="CA7" s="9" t="s">
        <v>602</v>
      </c>
      <c r="CB7" s="9" t="s">
        <v>601</v>
      </c>
      <c r="CC7" s="9" t="s">
        <v>601</v>
      </c>
      <c r="CD7" s="9" t="s">
        <v>601</v>
      </c>
      <c r="CE7" s="9" t="s">
        <v>601</v>
      </c>
      <c r="CF7" s="9" t="s">
        <v>601</v>
      </c>
      <c r="CG7" s="9" t="s">
        <v>601</v>
      </c>
      <c r="CH7" s="9" t="s">
        <v>601</v>
      </c>
      <c r="CI7" s="9" t="s">
        <v>601</v>
      </c>
      <c r="CJ7" s="9" t="s">
        <v>601</v>
      </c>
      <c r="CK7" s="9" t="s">
        <v>601</v>
      </c>
      <c r="CL7" s="9" t="s">
        <v>601</v>
      </c>
      <c r="CM7" s="9" t="s">
        <v>601</v>
      </c>
      <c r="CN7" s="9" t="s">
        <v>600</v>
      </c>
      <c r="CO7" s="9" t="s">
        <v>600</v>
      </c>
      <c r="CP7" s="9" t="s">
        <v>600</v>
      </c>
      <c r="CQ7" s="9" t="s">
        <v>600</v>
      </c>
      <c r="CR7" s="9" t="s">
        <v>601</v>
      </c>
      <c r="CS7" s="9" t="s">
        <v>601</v>
      </c>
      <c r="CT7" s="9" t="s">
        <v>601</v>
      </c>
      <c r="CU7" s="9" t="s">
        <v>601</v>
      </c>
      <c r="CV7" s="9" t="s">
        <v>602</v>
      </c>
      <c r="CW7" s="9" t="s">
        <v>601</v>
      </c>
      <c r="CX7" s="9" t="s">
        <v>601</v>
      </c>
      <c r="CY7" s="9" t="s">
        <v>600</v>
      </c>
      <c r="CZ7" s="9" t="s">
        <v>602</v>
      </c>
      <c r="DA7" s="9" t="s">
        <v>602</v>
      </c>
      <c r="DB7" s="9" t="s">
        <v>601</v>
      </c>
      <c r="DC7" s="9" t="s">
        <v>602</v>
      </c>
      <c r="DD7" s="9" t="s">
        <v>602</v>
      </c>
      <c r="DE7" s="9" t="s">
        <v>600</v>
      </c>
      <c r="DF7" s="9" t="s">
        <v>600</v>
      </c>
      <c r="DG7" s="9" t="s">
        <v>601</v>
      </c>
      <c r="DH7" s="9" t="s">
        <v>601</v>
      </c>
      <c r="DI7" s="9" t="s">
        <v>601</v>
      </c>
      <c r="DJ7" s="9" t="s">
        <v>602</v>
      </c>
      <c r="DK7" s="9" t="s">
        <v>602</v>
      </c>
      <c r="DL7" s="9" t="s">
        <v>601</v>
      </c>
      <c r="DM7" s="9" t="s">
        <v>601</v>
      </c>
      <c r="DN7" s="9" t="s">
        <v>600</v>
      </c>
      <c r="DO7" s="9" t="s">
        <v>600</v>
      </c>
      <c r="DP7" s="9" t="s">
        <v>601</v>
      </c>
      <c r="DQ7" s="9" t="s">
        <v>601</v>
      </c>
      <c r="DR7" s="9" t="s">
        <v>600</v>
      </c>
      <c r="DS7" s="9" t="s">
        <v>601</v>
      </c>
      <c r="DT7" s="9" t="s">
        <v>601</v>
      </c>
      <c r="DU7" s="9" t="s">
        <v>602</v>
      </c>
      <c r="DV7" s="9" t="s">
        <v>601</v>
      </c>
      <c r="DW7" s="9" t="s">
        <v>601</v>
      </c>
      <c r="DX7" s="9" t="s">
        <v>601</v>
      </c>
      <c r="DY7" s="9" t="s">
        <v>602</v>
      </c>
      <c r="DZ7" s="9" t="s">
        <v>601</v>
      </c>
      <c r="EA7" s="9" t="s">
        <v>601</v>
      </c>
      <c r="EB7" s="9" t="s">
        <v>602</v>
      </c>
      <c r="EC7" s="9" t="s">
        <v>602</v>
      </c>
      <c r="ED7" s="9" t="s">
        <v>600</v>
      </c>
      <c r="EE7" s="9" t="s">
        <v>601</v>
      </c>
      <c r="EF7" s="9" t="s">
        <v>601</v>
      </c>
      <c r="EG7" s="9" t="s">
        <v>601</v>
      </c>
      <c r="EH7" s="9" t="s">
        <v>601</v>
      </c>
      <c r="EI7" s="9" t="s">
        <v>600</v>
      </c>
      <c r="EJ7" s="9" t="s">
        <v>601</v>
      </c>
      <c r="EK7" s="9" t="s">
        <v>601</v>
      </c>
      <c r="EL7" s="9" t="s">
        <v>600</v>
      </c>
      <c r="EM7" s="9" t="s">
        <v>600</v>
      </c>
      <c r="EN7" s="9" t="s">
        <v>600</v>
      </c>
      <c r="EO7" s="9" t="s">
        <v>600</v>
      </c>
      <c r="EP7" s="9" t="s">
        <v>602</v>
      </c>
      <c r="EQ7" s="9" t="s">
        <v>600</v>
      </c>
      <c r="ER7" s="9" t="s">
        <v>600</v>
      </c>
      <c r="ES7" s="9" t="s">
        <v>600</v>
      </c>
      <c r="ET7" s="9" t="s">
        <v>601</v>
      </c>
      <c r="EU7" s="9" t="s">
        <v>601</v>
      </c>
      <c r="EV7" s="9" t="s">
        <v>601</v>
      </c>
      <c r="EW7" s="9" t="s">
        <v>600</v>
      </c>
      <c r="EX7" s="9" t="s">
        <v>601</v>
      </c>
      <c r="EY7" s="9" t="s">
        <v>601</v>
      </c>
      <c r="EZ7" s="9" t="s">
        <v>601</v>
      </c>
      <c r="FA7" s="9" t="s">
        <v>601</v>
      </c>
      <c r="FB7" s="9" t="s">
        <v>600</v>
      </c>
      <c r="FC7" s="9" t="s">
        <v>602</v>
      </c>
      <c r="FD7" s="9" t="s">
        <v>601</v>
      </c>
      <c r="FE7" s="9" t="s">
        <v>601</v>
      </c>
      <c r="FF7" s="9" t="s">
        <v>602</v>
      </c>
      <c r="FG7" s="9" t="s">
        <v>602</v>
      </c>
      <c r="FH7" s="9" t="s">
        <v>602</v>
      </c>
      <c r="FI7" s="9" t="s">
        <v>601</v>
      </c>
      <c r="FJ7" s="9" t="s">
        <v>602</v>
      </c>
      <c r="FK7" s="9" t="s">
        <v>602</v>
      </c>
      <c r="FL7" s="9" t="s">
        <v>602</v>
      </c>
      <c r="FM7" s="9" t="s">
        <v>602</v>
      </c>
      <c r="FN7" s="202"/>
      <c r="FO7" s="1"/>
      <c r="FP7" s="10" t="s">
        <v>602</v>
      </c>
      <c r="FQ7" s="10" t="s">
        <v>601</v>
      </c>
      <c r="FR7" s="10" t="s">
        <v>602</v>
      </c>
      <c r="FS7" s="10" t="s">
        <v>602</v>
      </c>
      <c r="FT7" s="10" t="s">
        <v>602</v>
      </c>
      <c r="FU7" s="10" t="s">
        <v>602</v>
      </c>
      <c r="FV7" s="10" t="s">
        <v>602</v>
      </c>
      <c r="FW7" s="10" t="s">
        <v>602</v>
      </c>
      <c r="FX7" s="198"/>
    </row>
    <row r="8" spans="1:180" ht="15" hidden="1" customHeight="1" x14ac:dyDescent="0.3">
      <c r="A8" s="202"/>
      <c r="B8" s="202"/>
      <c r="C8" s="9" t="s">
        <v>603</v>
      </c>
      <c r="D8" s="9" t="s">
        <v>603</v>
      </c>
      <c r="E8" s="9" t="s">
        <v>603</v>
      </c>
      <c r="F8" s="9" t="s">
        <v>604</v>
      </c>
      <c r="G8" s="9" t="s">
        <v>604</v>
      </c>
      <c r="H8" s="9" t="s">
        <v>603</v>
      </c>
      <c r="I8" s="9" t="s">
        <v>603</v>
      </c>
      <c r="J8" s="9" t="s">
        <v>604</v>
      </c>
      <c r="K8" s="9" t="s">
        <v>604</v>
      </c>
      <c r="L8" s="9" t="s">
        <v>604</v>
      </c>
      <c r="M8" s="9" t="s">
        <v>604</v>
      </c>
      <c r="N8" s="9" t="s">
        <v>604</v>
      </c>
      <c r="O8" s="9" t="s">
        <v>604</v>
      </c>
      <c r="P8" s="9" t="s">
        <v>604</v>
      </c>
      <c r="Q8" s="9" t="s">
        <v>604</v>
      </c>
      <c r="R8" s="9" t="s">
        <v>603</v>
      </c>
      <c r="S8" s="9" t="s">
        <v>603</v>
      </c>
      <c r="T8" s="9" t="s">
        <v>604</v>
      </c>
      <c r="U8" s="9" t="s">
        <v>604</v>
      </c>
      <c r="V8" s="9" t="s">
        <v>604</v>
      </c>
      <c r="W8" s="9" t="s">
        <v>604</v>
      </c>
      <c r="X8" s="9" t="s">
        <v>603</v>
      </c>
      <c r="Y8" s="9" t="s">
        <v>603</v>
      </c>
      <c r="Z8" s="9" t="s">
        <v>603</v>
      </c>
      <c r="AA8" s="9" t="s">
        <v>604</v>
      </c>
      <c r="AB8" s="9" t="s">
        <v>603</v>
      </c>
      <c r="AC8" s="9" t="s">
        <v>603</v>
      </c>
      <c r="AD8" s="9" t="s">
        <v>603</v>
      </c>
      <c r="AE8" s="9" t="s">
        <v>603</v>
      </c>
      <c r="AF8" s="9" t="s">
        <v>604</v>
      </c>
      <c r="AG8" s="9" t="s">
        <v>604</v>
      </c>
      <c r="AH8" s="9" t="s">
        <v>604</v>
      </c>
      <c r="AI8" s="9" t="s">
        <v>603</v>
      </c>
      <c r="AJ8" s="9" t="s">
        <v>603</v>
      </c>
      <c r="AK8" s="9" t="s">
        <v>604</v>
      </c>
      <c r="AL8" s="9" t="s">
        <v>604</v>
      </c>
      <c r="AM8" s="9" t="s">
        <v>604</v>
      </c>
      <c r="AN8" s="9" t="s">
        <v>603</v>
      </c>
      <c r="AO8" s="9" t="s">
        <v>603</v>
      </c>
      <c r="AP8" s="9" t="s">
        <v>603</v>
      </c>
      <c r="AQ8" s="9" t="s">
        <v>603</v>
      </c>
      <c r="AR8" s="9" t="s">
        <v>603</v>
      </c>
      <c r="AS8" s="9" t="s">
        <v>603</v>
      </c>
      <c r="AT8" s="9" t="s">
        <v>603</v>
      </c>
      <c r="AU8" s="9" t="s">
        <v>603</v>
      </c>
      <c r="AV8" s="9" t="s">
        <v>604</v>
      </c>
      <c r="AW8" s="9" t="s">
        <v>604</v>
      </c>
      <c r="AX8" s="9" t="s">
        <v>604</v>
      </c>
      <c r="AY8" s="9" t="s">
        <v>603</v>
      </c>
      <c r="AZ8" s="9" t="s">
        <v>603</v>
      </c>
      <c r="BA8" s="9" t="s">
        <v>603</v>
      </c>
      <c r="BB8" s="9" t="s">
        <v>603</v>
      </c>
      <c r="BC8" s="9" t="s">
        <v>603</v>
      </c>
      <c r="BD8" s="9" t="s">
        <v>603</v>
      </c>
      <c r="BE8" s="9" t="s">
        <v>603</v>
      </c>
      <c r="BF8" s="9" t="s">
        <v>603</v>
      </c>
      <c r="BG8" s="9" t="s">
        <v>603</v>
      </c>
      <c r="BH8" s="9" t="s">
        <v>604</v>
      </c>
      <c r="BI8" s="9" t="s">
        <v>604</v>
      </c>
      <c r="BJ8" s="9" t="s">
        <v>604</v>
      </c>
      <c r="BK8" s="9" t="s">
        <v>604</v>
      </c>
      <c r="BL8" s="9" t="s">
        <v>604</v>
      </c>
      <c r="BM8" s="9" t="s">
        <v>604</v>
      </c>
      <c r="BN8" s="9" t="s">
        <v>603</v>
      </c>
      <c r="BO8" s="9" t="s">
        <v>604</v>
      </c>
      <c r="BP8" s="9" t="s">
        <v>604</v>
      </c>
      <c r="BQ8" s="9" t="s">
        <v>604</v>
      </c>
      <c r="BR8" s="9" t="s">
        <v>604</v>
      </c>
      <c r="BS8" s="9" t="s">
        <v>604</v>
      </c>
      <c r="BT8" s="9" t="s">
        <v>604</v>
      </c>
      <c r="BU8" s="9" t="s">
        <v>604</v>
      </c>
      <c r="BV8" s="9" t="s">
        <v>604</v>
      </c>
      <c r="BW8" s="9" t="s">
        <v>604</v>
      </c>
      <c r="BX8" s="9" t="s">
        <v>603</v>
      </c>
      <c r="BY8" s="9" t="s">
        <v>604</v>
      </c>
      <c r="BZ8" s="9" t="s">
        <v>604</v>
      </c>
      <c r="CA8" s="9" t="s">
        <v>603</v>
      </c>
      <c r="CB8" s="9" t="s">
        <v>603</v>
      </c>
      <c r="CC8" s="9" t="s">
        <v>603</v>
      </c>
      <c r="CD8" s="9" t="s">
        <v>603</v>
      </c>
      <c r="CE8" s="9" t="s">
        <v>603</v>
      </c>
      <c r="CF8" s="9" t="s">
        <v>603</v>
      </c>
      <c r="CG8" s="9" t="s">
        <v>604</v>
      </c>
      <c r="CH8" s="9" t="s">
        <v>604</v>
      </c>
      <c r="CI8" s="9" t="s">
        <v>604</v>
      </c>
      <c r="CJ8" s="9" t="s">
        <v>604</v>
      </c>
      <c r="CK8" s="9" t="s">
        <v>604</v>
      </c>
      <c r="CL8" s="9" t="s">
        <v>604</v>
      </c>
      <c r="CM8" s="9" t="s">
        <v>604</v>
      </c>
      <c r="CN8" s="9" t="s">
        <v>604</v>
      </c>
      <c r="CO8" s="9" t="s">
        <v>604</v>
      </c>
      <c r="CP8" s="9" t="s">
        <v>604</v>
      </c>
      <c r="CQ8" s="9" t="s">
        <v>604</v>
      </c>
      <c r="CR8" s="9" t="s">
        <v>604</v>
      </c>
      <c r="CS8" s="9" t="s">
        <v>604</v>
      </c>
      <c r="CT8" s="9" t="s">
        <v>603</v>
      </c>
      <c r="CU8" s="9" t="s">
        <v>603</v>
      </c>
      <c r="CV8" s="9" t="s">
        <v>603</v>
      </c>
      <c r="CW8" s="9" t="s">
        <v>605</v>
      </c>
      <c r="CX8" s="9" t="s">
        <v>606</v>
      </c>
      <c r="CY8" s="9" t="s">
        <v>605</v>
      </c>
      <c r="CZ8" s="9" t="s">
        <v>606</v>
      </c>
      <c r="DA8" s="9" t="s">
        <v>605</v>
      </c>
      <c r="DB8" s="9" t="s">
        <v>603</v>
      </c>
      <c r="DC8" s="9" t="s">
        <v>603</v>
      </c>
      <c r="DD8" s="9" t="s">
        <v>603</v>
      </c>
      <c r="DE8" s="9" t="s">
        <v>605</v>
      </c>
      <c r="DF8" s="9" t="s">
        <v>603</v>
      </c>
      <c r="DG8" s="9" t="s">
        <v>603</v>
      </c>
      <c r="DH8" s="9" t="s">
        <v>603</v>
      </c>
      <c r="DI8" s="9" t="s">
        <v>603</v>
      </c>
      <c r="DJ8" s="9" t="s">
        <v>603</v>
      </c>
      <c r="DK8" s="9" t="s">
        <v>603</v>
      </c>
      <c r="DL8" s="9" t="s">
        <v>603</v>
      </c>
      <c r="DM8" s="9" t="s">
        <v>603</v>
      </c>
      <c r="DN8" s="9" t="s">
        <v>605</v>
      </c>
      <c r="DO8" s="9" t="s">
        <v>605</v>
      </c>
      <c r="DP8" s="9" t="s">
        <v>606</v>
      </c>
      <c r="DQ8" s="9" t="s">
        <v>606</v>
      </c>
      <c r="DR8" s="9" t="s">
        <v>605</v>
      </c>
      <c r="DS8" s="9" t="s">
        <v>603</v>
      </c>
      <c r="DT8" s="9" t="s">
        <v>603</v>
      </c>
      <c r="DU8" s="9" t="s">
        <v>603</v>
      </c>
      <c r="DV8" s="9" t="s">
        <v>603</v>
      </c>
      <c r="DW8" s="9" t="s">
        <v>605</v>
      </c>
      <c r="DX8" s="9" t="s">
        <v>603</v>
      </c>
      <c r="DY8" s="9" t="s">
        <v>603</v>
      </c>
      <c r="DZ8" s="9" t="s">
        <v>603</v>
      </c>
      <c r="EA8" s="9" t="s">
        <v>603</v>
      </c>
      <c r="EB8" s="9" t="s">
        <v>606</v>
      </c>
      <c r="EC8" s="9" t="s">
        <v>606</v>
      </c>
      <c r="ED8" s="9" t="s">
        <v>605</v>
      </c>
      <c r="EE8" s="9" t="s">
        <v>606</v>
      </c>
      <c r="EF8" s="9" t="s">
        <v>606</v>
      </c>
      <c r="EG8" s="9" t="s">
        <v>606</v>
      </c>
      <c r="EH8" s="9" t="s">
        <v>606</v>
      </c>
      <c r="EI8" s="9" t="s">
        <v>605</v>
      </c>
      <c r="EJ8" s="9" t="s">
        <v>603</v>
      </c>
      <c r="EK8" s="9" t="s">
        <v>603</v>
      </c>
      <c r="EL8" s="9" t="s">
        <v>603</v>
      </c>
      <c r="EM8" s="9" t="s">
        <v>603</v>
      </c>
      <c r="EN8" s="9" t="s">
        <v>603</v>
      </c>
      <c r="EO8" s="9" t="s">
        <v>603</v>
      </c>
      <c r="EP8" s="9" t="s">
        <v>606</v>
      </c>
      <c r="EQ8" s="9" t="s">
        <v>605</v>
      </c>
      <c r="ER8" s="9" t="s">
        <v>605</v>
      </c>
      <c r="ES8" s="9" t="s">
        <v>605</v>
      </c>
      <c r="ET8" s="9" t="s">
        <v>603</v>
      </c>
      <c r="EU8" s="9" t="s">
        <v>606</v>
      </c>
      <c r="EV8" s="9" t="s">
        <v>606</v>
      </c>
      <c r="EW8" s="9" t="s">
        <v>605</v>
      </c>
      <c r="EX8" s="9" t="s">
        <v>604</v>
      </c>
      <c r="EY8" s="9" t="s">
        <v>604</v>
      </c>
      <c r="EZ8" s="9" t="s">
        <v>604</v>
      </c>
      <c r="FA8" s="9" t="s">
        <v>604</v>
      </c>
      <c r="FB8" s="9" t="s">
        <v>605</v>
      </c>
      <c r="FC8" s="9" t="s">
        <v>603</v>
      </c>
      <c r="FD8" s="9" t="s">
        <v>603</v>
      </c>
      <c r="FE8" s="9" t="s">
        <v>603</v>
      </c>
      <c r="FF8" s="9" t="s">
        <v>604</v>
      </c>
      <c r="FG8" s="9" t="s">
        <v>604</v>
      </c>
      <c r="FH8" s="9" t="s">
        <v>604</v>
      </c>
      <c r="FI8" s="9" t="s">
        <v>604</v>
      </c>
      <c r="FJ8" s="9" t="s">
        <v>604</v>
      </c>
      <c r="FK8" s="9" t="s">
        <v>604</v>
      </c>
      <c r="FL8" s="9" t="s">
        <v>604</v>
      </c>
      <c r="FM8" s="9" t="s">
        <v>604</v>
      </c>
      <c r="FN8" s="202"/>
      <c r="FO8" s="1"/>
      <c r="FP8" s="10" t="s">
        <v>603</v>
      </c>
      <c r="FQ8" s="10" t="s">
        <v>603</v>
      </c>
      <c r="FR8" s="10" t="s">
        <v>603</v>
      </c>
      <c r="FS8" s="10" t="s">
        <v>603</v>
      </c>
      <c r="FT8" s="10" t="s">
        <v>604</v>
      </c>
      <c r="FU8" s="10" t="s">
        <v>604</v>
      </c>
      <c r="FV8" s="10" t="s">
        <v>603</v>
      </c>
      <c r="FW8" s="10" t="s">
        <v>603</v>
      </c>
      <c r="FX8" s="198"/>
    </row>
    <row r="9" spans="1:180" ht="40.049999999999997" customHeight="1" x14ac:dyDescent="0.3">
      <c r="A9" s="202"/>
      <c r="B9" s="202"/>
      <c r="C9" s="11" t="s">
        <v>607</v>
      </c>
      <c r="D9" s="11" t="s">
        <v>83</v>
      </c>
      <c r="E9" s="11" t="s">
        <v>83</v>
      </c>
      <c r="F9" s="11" t="s">
        <v>83</v>
      </c>
      <c r="G9" s="11" t="s">
        <v>83</v>
      </c>
      <c r="H9" s="11" t="s">
        <v>121</v>
      </c>
      <c r="I9" s="11" t="s">
        <v>121</v>
      </c>
      <c r="J9" s="11" t="s">
        <v>173</v>
      </c>
      <c r="K9" s="11" t="s">
        <v>173</v>
      </c>
      <c r="L9" s="11" t="s">
        <v>105</v>
      </c>
      <c r="M9" s="11" t="s">
        <v>105</v>
      </c>
      <c r="N9" s="11" t="s">
        <v>105</v>
      </c>
      <c r="O9" s="11" t="s">
        <v>105</v>
      </c>
      <c r="P9" s="11" t="s">
        <v>105</v>
      </c>
      <c r="Q9" s="11" t="s">
        <v>105</v>
      </c>
      <c r="R9" s="11" t="s">
        <v>105</v>
      </c>
      <c r="S9" s="11" t="s">
        <v>105</v>
      </c>
      <c r="T9" s="11" t="s">
        <v>508</v>
      </c>
      <c r="U9" s="11" t="s">
        <v>508</v>
      </c>
      <c r="V9" s="11" t="s">
        <v>508</v>
      </c>
      <c r="W9" s="11" t="s">
        <v>508</v>
      </c>
      <c r="X9" s="11" t="s">
        <v>22</v>
      </c>
      <c r="Y9" s="11" t="s">
        <v>264</v>
      </c>
      <c r="Z9" s="11" t="s">
        <v>264</v>
      </c>
      <c r="AA9" s="11" t="s">
        <v>264</v>
      </c>
      <c r="AB9" s="11" t="s">
        <v>75</v>
      </c>
      <c r="AC9" s="11" t="s">
        <v>75</v>
      </c>
      <c r="AD9" s="11" t="s">
        <v>75</v>
      </c>
      <c r="AE9" s="11" t="s">
        <v>75</v>
      </c>
      <c r="AF9" s="11" t="s">
        <v>75</v>
      </c>
      <c r="AG9" s="11" t="s">
        <v>75</v>
      </c>
      <c r="AH9" s="11" t="s">
        <v>75</v>
      </c>
      <c r="AI9" s="11" t="s">
        <v>608</v>
      </c>
      <c r="AJ9" s="11" t="s">
        <v>70</v>
      </c>
      <c r="AK9" s="11" t="s">
        <v>370</v>
      </c>
      <c r="AL9" s="11" t="s">
        <v>609</v>
      </c>
      <c r="AM9" s="11" t="s">
        <v>609</v>
      </c>
      <c r="AN9" s="11" t="s">
        <v>610</v>
      </c>
      <c r="AO9" s="11" t="s">
        <v>610</v>
      </c>
      <c r="AP9" s="11" t="s">
        <v>611</v>
      </c>
      <c r="AQ9" s="11" t="s">
        <v>612</v>
      </c>
      <c r="AR9" s="11" t="s">
        <v>612</v>
      </c>
      <c r="AS9" s="11" t="s">
        <v>613</v>
      </c>
      <c r="AT9" s="11" t="s">
        <v>614</v>
      </c>
      <c r="AU9" s="11" t="s">
        <v>615</v>
      </c>
      <c r="AV9" s="11" t="s">
        <v>102</v>
      </c>
      <c r="AW9" s="11" t="s">
        <v>102</v>
      </c>
      <c r="AX9" s="11" t="s">
        <v>102</v>
      </c>
      <c r="AY9" s="11" t="s">
        <v>165</v>
      </c>
      <c r="AZ9" s="11" t="s">
        <v>165</v>
      </c>
      <c r="BA9" s="11" t="s">
        <v>165</v>
      </c>
      <c r="BB9" s="11" t="s">
        <v>165</v>
      </c>
      <c r="BC9" s="11" t="s">
        <v>165</v>
      </c>
      <c r="BD9" s="11" t="s">
        <v>165</v>
      </c>
      <c r="BE9" s="11" t="s">
        <v>616</v>
      </c>
      <c r="BF9" s="11" t="s">
        <v>616</v>
      </c>
      <c r="BG9" s="11" t="s">
        <v>617</v>
      </c>
      <c r="BH9" s="11" t="s">
        <v>86</v>
      </c>
      <c r="BI9" s="11" t="s">
        <v>86</v>
      </c>
      <c r="BJ9" s="11" t="s">
        <v>86</v>
      </c>
      <c r="BK9" s="11" t="s">
        <v>93</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618</v>
      </c>
      <c r="BZ9" s="11" t="s">
        <v>618</v>
      </c>
      <c r="CA9" s="11" t="s">
        <v>619</v>
      </c>
      <c r="CB9" s="11" t="s">
        <v>145</v>
      </c>
      <c r="CC9" s="11" t="s">
        <v>145</v>
      </c>
      <c r="CD9" s="11" t="s">
        <v>145</v>
      </c>
      <c r="CE9" s="11" t="s">
        <v>145</v>
      </c>
      <c r="CF9" s="11" t="s">
        <v>145</v>
      </c>
      <c r="CG9" s="11" t="s">
        <v>145</v>
      </c>
      <c r="CH9" s="11" t="s">
        <v>145</v>
      </c>
      <c r="CI9" s="11" t="s">
        <v>145</v>
      </c>
      <c r="CJ9" s="11" t="s">
        <v>145</v>
      </c>
      <c r="CK9" s="11" t="s">
        <v>145</v>
      </c>
      <c r="CL9" s="11" t="s">
        <v>145</v>
      </c>
      <c r="CM9" s="11" t="s">
        <v>145</v>
      </c>
      <c r="CN9" s="11" t="s">
        <v>162</v>
      </c>
      <c r="CO9" s="11" t="s">
        <v>162</v>
      </c>
      <c r="CP9" s="11" t="s">
        <v>162</v>
      </c>
      <c r="CQ9" s="11" t="s">
        <v>162</v>
      </c>
      <c r="CR9" s="11" t="s">
        <v>170</v>
      </c>
      <c r="CS9" s="11" t="s">
        <v>170</v>
      </c>
      <c r="CT9" s="11" t="s">
        <v>620</v>
      </c>
      <c r="CU9" s="11" t="s">
        <v>620</v>
      </c>
      <c r="CV9" s="11" t="s">
        <v>621</v>
      </c>
      <c r="CW9" s="11" t="s">
        <v>622</v>
      </c>
      <c r="CX9" s="11" t="s">
        <v>623</v>
      </c>
      <c r="CY9" s="11" t="s">
        <v>624</v>
      </c>
      <c r="CZ9" s="11" t="s">
        <v>625</v>
      </c>
      <c r="DA9" s="11" t="s">
        <v>626</v>
      </c>
      <c r="DB9" s="11" t="s">
        <v>627</v>
      </c>
      <c r="DC9" s="11" t="s">
        <v>121</v>
      </c>
      <c r="DD9" s="11" t="s">
        <v>121</v>
      </c>
      <c r="DE9" s="11" t="s">
        <v>105</v>
      </c>
      <c r="DF9" s="11" t="s">
        <v>608</v>
      </c>
      <c r="DG9" s="11" t="s">
        <v>628</v>
      </c>
      <c r="DH9" s="11" t="s">
        <v>629</v>
      </c>
      <c r="DI9" s="11" t="s">
        <v>630</v>
      </c>
      <c r="DJ9" s="11" t="s">
        <v>631</v>
      </c>
      <c r="DK9" s="11" t="s">
        <v>632</v>
      </c>
      <c r="DL9" s="11" t="s">
        <v>633</v>
      </c>
      <c r="DM9" s="11" t="s">
        <v>634</v>
      </c>
      <c r="DN9" s="11" t="s">
        <v>635</v>
      </c>
      <c r="DO9" s="11" t="s">
        <v>636</v>
      </c>
      <c r="DP9" s="11" t="s">
        <v>637</v>
      </c>
      <c r="DQ9" s="11" t="s">
        <v>408</v>
      </c>
      <c r="DR9" s="11" t="s">
        <v>638</v>
      </c>
      <c r="DS9" s="11" t="s">
        <v>639</v>
      </c>
      <c r="DT9" s="11" t="s">
        <v>640</v>
      </c>
      <c r="DU9" s="11" t="s">
        <v>641</v>
      </c>
      <c r="DV9" s="11" t="s">
        <v>642</v>
      </c>
      <c r="DW9" s="11" t="s">
        <v>643</v>
      </c>
      <c r="DX9" s="11" t="s">
        <v>644</v>
      </c>
      <c r="DY9" s="11" t="s">
        <v>644</v>
      </c>
      <c r="DZ9" s="11" t="s">
        <v>644</v>
      </c>
      <c r="EA9" s="11" t="s">
        <v>644</v>
      </c>
      <c r="EB9" s="11" t="s">
        <v>645</v>
      </c>
      <c r="EC9" s="11" t="s">
        <v>645</v>
      </c>
      <c r="ED9" s="11" t="s">
        <v>93</v>
      </c>
      <c r="EE9" s="11" t="s">
        <v>93</v>
      </c>
      <c r="EF9" s="11" t="s">
        <v>93</v>
      </c>
      <c r="EG9" s="11" t="s">
        <v>93</v>
      </c>
      <c r="EH9" s="11" t="s">
        <v>93</v>
      </c>
      <c r="EI9" s="11" t="s">
        <v>93</v>
      </c>
      <c r="EJ9" s="11" t="s">
        <v>646</v>
      </c>
      <c r="EK9" s="11" t="s">
        <v>646</v>
      </c>
      <c r="EL9" s="11" t="s">
        <v>647</v>
      </c>
      <c r="EM9" s="11" t="s">
        <v>647</v>
      </c>
      <c r="EN9" s="11" t="s">
        <v>647</v>
      </c>
      <c r="EO9" s="11" t="s">
        <v>647</v>
      </c>
      <c r="EP9" s="11" t="s">
        <v>326</v>
      </c>
      <c r="EQ9" s="11" t="s">
        <v>648</v>
      </c>
      <c r="ER9" s="11" t="s">
        <v>649</v>
      </c>
      <c r="ES9" s="11" t="s">
        <v>145</v>
      </c>
      <c r="ET9" s="11" t="s">
        <v>145</v>
      </c>
      <c r="EU9" s="11" t="s">
        <v>145</v>
      </c>
      <c r="EV9" s="11" t="s">
        <v>145</v>
      </c>
      <c r="EW9" s="11" t="s">
        <v>145</v>
      </c>
      <c r="EX9" s="11" t="s">
        <v>427</v>
      </c>
      <c r="EY9" s="11" t="s">
        <v>427</v>
      </c>
      <c r="EZ9" s="11" t="s">
        <v>427</v>
      </c>
      <c r="FA9" s="11" t="s">
        <v>427</v>
      </c>
      <c r="FB9" s="11" t="s">
        <v>650</v>
      </c>
      <c r="FC9" s="11" t="s">
        <v>651</v>
      </c>
      <c r="FD9" s="11" t="s">
        <v>651</v>
      </c>
      <c r="FE9" s="11" t="s">
        <v>651</v>
      </c>
      <c r="FF9" s="11" t="s">
        <v>652</v>
      </c>
      <c r="FG9" s="11" t="s">
        <v>653</v>
      </c>
      <c r="FH9" s="11" t="s">
        <v>653</v>
      </c>
      <c r="FI9" s="11" t="s">
        <v>654</v>
      </c>
      <c r="FJ9" s="11" t="s">
        <v>655</v>
      </c>
      <c r="FK9" s="11" t="s">
        <v>190</v>
      </c>
      <c r="FL9" s="11" t="s">
        <v>656</v>
      </c>
      <c r="FM9" s="11" t="s">
        <v>657</v>
      </c>
      <c r="FN9" s="202"/>
      <c r="FO9" s="1"/>
      <c r="FP9" s="12" t="s">
        <v>658</v>
      </c>
      <c r="FQ9" s="12" t="s">
        <v>29</v>
      </c>
      <c r="FR9" s="12" t="s">
        <v>659</v>
      </c>
      <c r="FS9" s="12" t="s">
        <v>660</v>
      </c>
      <c r="FT9" s="12" t="s">
        <v>661</v>
      </c>
      <c r="FU9" s="12" t="s">
        <v>662</v>
      </c>
      <c r="FV9" s="12" t="s">
        <v>651</v>
      </c>
      <c r="FW9" s="12" t="s">
        <v>651</v>
      </c>
      <c r="FX9" s="198"/>
    </row>
    <row r="10" spans="1:180" ht="40.049999999999997" customHeight="1" x14ac:dyDescent="0.3">
      <c r="A10" s="202"/>
      <c r="B10" s="202"/>
      <c r="C10" s="9" t="s">
        <v>663</v>
      </c>
      <c r="D10" s="9" t="s">
        <v>664</v>
      </c>
      <c r="E10" s="9" t="s">
        <v>665</v>
      </c>
      <c r="F10" s="9" t="s">
        <v>666</v>
      </c>
      <c r="G10" s="9" t="s">
        <v>667</v>
      </c>
      <c r="H10" s="9" t="s">
        <v>668</v>
      </c>
      <c r="I10" s="9" t="s">
        <v>669</v>
      </c>
      <c r="J10" s="9" t="s">
        <v>670</v>
      </c>
      <c r="K10" s="9" t="s">
        <v>671</v>
      </c>
      <c r="L10" s="9" t="s">
        <v>672</v>
      </c>
      <c r="M10" s="9" t="s">
        <v>673</v>
      </c>
      <c r="N10" s="9" t="s">
        <v>674</v>
      </c>
      <c r="O10" s="9" t="s">
        <v>675</v>
      </c>
      <c r="P10" s="9" t="s">
        <v>676</v>
      </c>
      <c r="Q10" s="9" t="s">
        <v>677</v>
      </c>
      <c r="R10" s="9" t="s">
        <v>678</v>
      </c>
      <c r="S10" s="9" t="s">
        <v>679</v>
      </c>
      <c r="T10" s="9" t="s">
        <v>680</v>
      </c>
      <c r="U10" s="9" t="s">
        <v>681</v>
      </c>
      <c r="V10" s="9" t="s">
        <v>682</v>
      </c>
      <c r="W10" s="9" t="s">
        <v>683</v>
      </c>
      <c r="X10" s="9" t="s">
        <v>684</v>
      </c>
      <c r="Y10" s="9" t="s">
        <v>685</v>
      </c>
      <c r="Z10" s="9" t="s">
        <v>686</v>
      </c>
      <c r="AA10" s="9" t="s">
        <v>275</v>
      </c>
      <c r="AB10" s="9" t="s">
        <v>687</v>
      </c>
      <c r="AC10" s="9" t="s">
        <v>255</v>
      </c>
      <c r="AD10" s="9" t="s">
        <v>257</v>
      </c>
      <c r="AE10" s="9" t="s">
        <v>688</v>
      </c>
      <c r="AF10" s="9" t="s">
        <v>689</v>
      </c>
      <c r="AG10" s="9" t="s">
        <v>690</v>
      </c>
      <c r="AH10" s="9" t="s">
        <v>691</v>
      </c>
      <c r="AI10" s="9" t="s">
        <v>692</v>
      </c>
      <c r="AJ10" s="9" t="s">
        <v>693</v>
      </c>
      <c r="AK10" s="9" t="s">
        <v>371</v>
      </c>
      <c r="AL10" s="9" t="s">
        <v>694</v>
      </c>
      <c r="AM10" s="9" t="s">
        <v>695</v>
      </c>
      <c r="AN10" s="9" t="s">
        <v>696</v>
      </c>
      <c r="AO10" s="9" t="s">
        <v>697</v>
      </c>
      <c r="AP10" s="9" t="s">
        <v>611</v>
      </c>
      <c r="AQ10" s="9" t="s">
        <v>698</v>
      </c>
      <c r="AR10" s="9" t="s">
        <v>699</v>
      </c>
      <c r="AS10" s="9" t="s">
        <v>700</v>
      </c>
      <c r="AT10" s="9" t="s">
        <v>701</v>
      </c>
      <c r="AU10" s="9" t="s">
        <v>702</v>
      </c>
      <c r="AV10" s="9" t="s">
        <v>703</v>
      </c>
      <c r="AW10" s="9" t="s">
        <v>704</v>
      </c>
      <c r="AX10" s="9" t="s">
        <v>705</v>
      </c>
      <c r="AY10" s="9" t="s">
        <v>706</v>
      </c>
      <c r="AZ10" s="9" t="s">
        <v>707</v>
      </c>
      <c r="BA10" s="9" t="s">
        <v>708</v>
      </c>
      <c r="BB10" s="9" t="s">
        <v>709</v>
      </c>
      <c r="BC10" s="9" t="s">
        <v>710</v>
      </c>
      <c r="BD10" s="9" t="s">
        <v>711</v>
      </c>
      <c r="BE10" s="9" t="s">
        <v>712</v>
      </c>
      <c r="BF10" s="9" t="s">
        <v>713</v>
      </c>
      <c r="BG10" s="9" t="s">
        <v>714</v>
      </c>
      <c r="BH10" s="9" t="s">
        <v>715</v>
      </c>
      <c r="BI10" s="9" t="s">
        <v>716</v>
      </c>
      <c r="BJ10" s="9" t="s">
        <v>717</v>
      </c>
      <c r="BK10" s="9" t="s">
        <v>718</v>
      </c>
      <c r="BL10" s="9" t="s">
        <v>719</v>
      </c>
      <c r="BM10" s="9" t="s">
        <v>720</v>
      </c>
      <c r="BN10" s="9" t="s">
        <v>721</v>
      </c>
      <c r="BO10" s="9" t="s">
        <v>722</v>
      </c>
      <c r="BP10" s="9" t="s">
        <v>723</v>
      </c>
      <c r="BQ10" s="9" t="s">
        <v>724</v>
      </c>
      <c r="BR10" s="9" t="s">
        <v>725</v>
      </c>
      <c r="BS10" s="9" t="s">
        <v>726</v>
      </c>
      <c r="BT10" s="9" t="s">
        <v>727</v>
      </c>
      <c r="BU10" s="9" t="s">
        <v>728</v>
      </c>
      <c r="BV10" s="9" t="s">
        <v>729</v>
      </c>
      <c r="BW10" s="9" t="s">
        <v>730</v>
      </c>
      <c r="BX10" s="9" t="s">
        <v>314</v>
      </c>
      <c r="BY10" s="9" t="s">
        <v>731</v>
      </c>
      <c r="BZ10" s="9" t="s">
        <v>732</v>
      </c>
      <c r="CA10" s="9" t="s">
        <v>733</v>
      </c>
      <c r="CB10" s="9" t="s">
        <v>404</v>
      </c>
      <c r="CC10" s="9" t="s">
        <v>734</v>
      </c>
      <c r="CD10" s="9" t="s">
        <v>735</v>
      </c>
      <c r="CE10" s="9" t="s">
        <v>736</v>
      </c>
      <c r="CF10" s="9" t="s">
        <v>249</v>
      </c>
      <c r="CG10" s="9" t="s">
        <v>737</v>
      </c>
      <c r="CH10" s="9" t="s">
        <v>738</v>
      </c>
      <c r="CI10" s="9" t="s">
        <v>739</v>
      </c>
      <c r="CJ10" s="9" t="s">
        <v>740</v>
      </c>
      <c r="CK10" s="9" t="s">
        <v>741</v>
      </c>
      <c r="CL10" s="9" t="s">
        <v>742</v>
      </c>
      <c r="CM10" s="9" t="s">
        <v>743</v>
      </c>
      <c r="CN10" s="9" t="s">
        <v>744</v>
      </c>
      <c r="CO10" s="9" t="s">
        <v>745</v>
      </c>
      <c r="CP10" s="9" t="s">
        <v>746</v>
      </c>
      <c r="CQ10" s="9" t="s">
        <v>747</v>
      </c>
      <c r="CR10" s="9" t="s">
        <v>748</v>
      </c>
      <c r="CS10" s="9" t="s">
        <v>749</v>
      </c>
      <c r="CT10" s="9" t="s">
        <v>750</v>
      </c>
      <c r="CU10" s="9" t="s">
        <v>751</v>
      </c>
      <c r="CV10" s="9" t="s">
        <v>752</v>
      </c>
      <c r="CW10" s="9" t="s">
        <v>753</v>
      </c>
      <c r="CX10" s="9" t="s">
        <v>754</v>
      </c>
      <c r="CY10" s="9" t="s">
        <v>755</v>
      </c>
      <c r="CZ10" s="9" t="s">
        <v>756</v>
      </c>
      <c r="DA10" s="9" t="s">
        <v>757</v>
      </c>
      <c r="DB10" s="9" t="s">
        <v>758</v>
      </c>
      <c r="DC10" s="9" t="s">
        <v>759</v>
      </c>
      <c r="DD10" s="9" t="s">
        <v>760</v>
      </c>
      <c r="DE10" s="9" t="s">
        <v>346</v>
      </c>
      <c r="DF10" s="9" t="s">
        <v>761</v>
      </c>
      <c r="DG10" s="9" t="s">
        <v>762</v>
      </c>
      <c r="DH10" s="9" t="s">
        <v>763</v>
      </c>
      <c r="DI10" s="9" t="s">
        <v>764</v>
      </c>
      <c r="DJ10" s="9" t="s">
        <v>765</v>
      </c>
      <c r="DK10" s="9" t="s">
        <v>766</v>
      </c>
      <c r="DL10" s="9" t="s">
        <v>767</v>
      </c>
      <c r="DM10" s="9" t="s">
        <v>768</v>
      </c>
      <c r="DN10" s="9" t="s">
        <v>769</v>
      </c>
      <c r="DO10" s="9" t="s">
        <v>770</v>
      </c>
      <c r="DP10" s="9" t="s">
        <v>771</v>
      </c>
      <c r="DQ10" s="9" t="s">
        <v>772</v>
      </c>
      <c r="DR10" s="9" t="s">
        <v>773</v>
      </c>
      <c r="DS10" s="9" t="s">
        <v>774</v>
      </c>
      <c r="DT10" s="9" t="s">
        <v>775</v>
      </c>
      <c r="DU10" s="9" t="s">
        <v>776</v>
      </c>
      <c r="DV10" s="9" t="s">
        <v>777</v>
      </c>
      <c r="DW10" s="9" t="s">
        <v>778</v>
      </c>
      <c r="DX10" s="9" t="s">
        <v>779</v>
      </c>
      <c r="DY10" s="9" t="s">
        <v>780</v>
      </c>
      <c r="DZ10" s="9" t="s">
        <v>781</v>
      </c>
      <c r="EA10" s="9" t="s">
        <v>782</v>
      </c>
      <c r="EB10" s="9" t="s">
        <v>783</v>
      </c>
      <c r="EC10" s="9" t="s">
        <v>784</v>
      </c>
      <c r="ED10" s="9" t="s">
        <v>305</v>
      </c>
      <c r="EE10" s="9" t="s">
        <v>785</v>
      </c>
      <c r="EF10" s="9" t="s">
        <v>786</v>
      </c>
      <c r="EG10" s="9" t="s">
        <v>787</v>
      </c>
      <c r="EH10" s="9" t="s">
        <v>788</v>
      </c>
      <c r="EI10" s="9" t="s">
        <v>789</v>
      </c>
      <c r="EJ10" s="9" t="s">
        <v>790</v>
      </c>
      <c r="EK10" s="9" t="s">
        <v>791</v>
      </c>
      <c r="EL10" s="9" t="s">
        <v>792</v>
      </c>
      <c r="EM10" s="9" t="s">
        <v>793</v>
      </c>
      <c r="EN10" s="9" t="s">
        <v>794</v>
      </c>
      <c r="EO10" s="9" t="s">
        <v>795</v>
      </c>
      <c r="EP10" s="9" t="s">
        <v>796</v>
      </c>
      <c r="EQ10" s="9" t="s">
        <v>797</v>
      </c>
      <c r="ER10" s="9" t="s">
        <v>798</v>
      </c>
      <c r="ES10" s="9" t="s">
        <v>799</v>
      </c>
      <c r="ET10" s="9" t="s">
        <v>800</v>
      </c>
      <c r="EU10" s="9" t="s">
        <v>801</v>
      </c>
      <c r="EV10" s="9" t="s">
        <v>802</v>
      </c>
      <c r="EW10" s="9" t="s">
        <v>803</v>
      </c>
      <c r="EX10" s="9" t="s">
        <v>430</v>
      </c>
      <c r="EY10" s="9" t="s">
        <v>804</v>
      </c>
      <c r="EZ10" s="9" t="s">
        <v>805</v>
      </c>
      <c r="FA10" s="9" t="s">
        <v>806</v>
      </c>
      <c r="FB10" s="9" t="s">
        <v>807</v>
      </c>
      <c r="FC10" s="9" t="s">
        <v>808</v>
      </c>
      <c r="FD10" s="9" t="s">
        <v>809</v>
      </c>
      <c r="FE10" s="9" t="s">
        <v>810</v>
      </c>
      <c r="FF10" s="9" t="s">
        <v>811</v>
      </c>
      <c r="FG10" s="9" t="s">
        <v>812</v>
      </c>
      <c r="FH10" s="9" t="s">
        <v>813</v>
      </c>
      <c r="FI10" s="9" t="s">
        <v>814</v>
      </c>
      <c r="FJ10" s="9" t="s">
        <v>815</v>
      </c>
      <c r="FK10" s="9" t="s">
        <v>816</v>
      </c>
      <c r="FL10" s="9" t="s">
        <v>817</v>
      </c>
      <c r="FM10" s="9" t="s">
        <v>818</v>
      </c>
      <c r="FN10" s="202" t="s">
        <v>878</v>
      </c>
      <c r="FO10" s="1"/>
      <c r="FP10" s="10" t="s">
        <v>820</v>
      </c>
      <c r="FQ10" s="10" t="s">
        <v>821</v>
      </c>
      <c r="FR10" s="10" t="s">
        <v>822</v>
      </c>
      <c r="FS10" s="10" t="s">
        <v>823</v>
      </c>
      <c r="FT10" s="10" t="s">
        <v>824</v>
      </c>
      <c r="FU10" s="10" t="s">
        <v>825</v>
      </c>
      <c r="FV10" s="10" t="s">
        <v>826</v>
      </c>
      <c r="FW10" s="10" t="s">
        <v>827</v>
      </c>
      <c r="FX10" s="198" t="s">
        <v>878</v>
      </c>
    </row>
    <row r="11" spans="1:180" ht="24" customHeight="1" x14ac:dyDescent="0.3">
      <c r="A11" s="13" t="s">
        <v>67</v>
      </c>
      <c r="B11" s="13" t="s">
        <v>828</v>
      </c>
      <c r="C11" s="14">
        <v>30</v>
      </c>
      <c r="D11" s="14">
        <v>24.1</v>
      </c>
      <c r="E11" s="14">
        <v>6.2</v>
      </c>
      <c r="F11" s="14"/>
      <c r="G11" s="14"/>
      <c r="H11" s="14">
        <v>-8.4</v>
      </c>
      <c r="I11" s="14">
        <v>-0.1</v>
      </c>
      <c r="J11" s="14"/>
      <c r="K11" s="14"/>
      <c r="L11" s="14">
        <v>-26.6</v>
      </c>
      <c r="M11" s="14">
        <v>-34.299999999999997</v>
      </c>
      <c r="N11" s="14">
        <v>-5.0999999999999996</v>
      </c>
      <c r="O11" s="14">
        <v>17.399999999999999</v>
      </c>
      <c r="P11" s="14">
        <v>19.600000000000001</v>
      </c>
      <c r="Q11" s="14">
        <v>2.7</v>
      </c>
      <c r="R11" s="14">
        <v>71</v>
      </c>
      <c r="S11" s="14">
        <v>0.2</v>
      </c>
      <c r="T11" s="14"/>
      <c r="U11" s="14"/>
      <c r="V11" s="14"/>
      <c r="W11" s="14"/>
      <c r="X11" s="14">
        <v>-1.4</v>
      </c>
      <c r="Y11" s="14">
        <v>1.4</v>
      </c>
      <c r="Z11" s="14">
        <v>0.5</v>
      </c>
      <c r="AA11" s="14">
        <v>0</v>
      </c>
      <c r="AB11" s="14">
        <v>-3.2</v>
      </c>
      <c r="AC11" s="14"/>
      <c r="AD11" s="14">
        <v>4.7</v>
      </c>
      <c r="AE11" s="14"/>
      <c r="AF11" s="14"/>
      <c r="AG11" s="14"/>
      <c r="AH11" s="14"/>
      <c r="AI11" s="14">
        <v>19.2</v>
      </c>
      <c r="AJ11" s="14">
        <v>25.7</v>
      </c>
      <c r="AK11" s="14"/>
      <c r="AL11" s="14"/>
      <c r="AM11" s="14"/>
      <c r="AN11" s="14">
        <v>-1.7</v>
      </c>
      <c r="AO11" s="14">
        <v>49.5</v>
      </c>
      <c r="AP11" s="14">
        <v>8.1</v>
      </c>
      <c r="AQ11" s="14">
        <v>23.1</v>
      </c>
      <c r="AR11" s="14">
        <v>4.8</v>
      </c>
      <c r="AS11" s="14">
        <v>0.1</v>
      </c>
      <c r="AT11" s="14">
        <v>2.6</v>
      </c>
      <c r="AU11" s="14">
        <v>1.3</v>
      </c>
      <c r="AV11" s="14"/>
      <c r="AW11" s="14"/>
      <c r="AX11" s="14"/>
      <c r="AY11" s="14">
        <v>10.5</v>
      </c>
      <c r="AZ11" s="14">
        <v>-2.2000000000000002</v>
      </c>
      <c r="BA11" s="14">
        <v>4.9000000000000004</v>
      </c>
      <c r="BB11" s="14">
        <v>1</v>
      </c>
      <c r="BC11" s="14">
        <v>0.2</v>
      </c>
      <c r="BD11" s="14">
        <v>8</v>
      </c>
      <c r="BE11" s="14"/>
      <c r="BF11" s="14"/>
      <c r="BG11" s="14">
        <v>0</v>
      </c>
      <c r="BH11" s="14"/>
      <c r="BI11" s="14"/>
      <c r="BJ11" s="14">
        <v>0</v>
      </c>
      <c r="BK11" s="14"/>
      <c r="BL11" s="14"/>
      <c r="BM11" s="14"/>
      <c r="BN11" s="14">
        <v>10.8</v>
      </c>
      <c r="BO11" s="14"/>
      <c r="BP11" s="14">
        <v>0</v>
      </c>
      <c r="BQ11" s="14">
        <v>-16.399999999999999</v>
      </c>
      <c r="BR11" s="14"/>
      <c r="BS11" s="14">
        <v>-7.1</v>
      </c>
      <c r="BT11" s="14">
        <v>-0.3</v>
      </c>
      <c r="BU11" s="14"/>
      <c r="BV11" s="14"/>
      <c r="BW11" s="14"/>
      <c r="BX11" s="14">
        <v>0</v>
      </c>
      <c r="BY11" s="14"/>
      <c r="BZ11" s="14"/>
      <c r="CA11" s="14">
        <v>0</v>
      </c>
      <c r="CB11" s="14">
        <v>13.7</v>
      </c>
      <c r="CC11" s="14">
        <v>17.399999999999999</v>
      </c>
      <c r="CD11" s="14">
        <v>6.6</v>
      </c>
      <c r="CE11" s="14">
        <v>6.1</v>
      </c>
      <c r="CF11" s="14"/>
      <c r="CG11" s="14"/>
      <c r="CH11" s="14"/>
      <c r="CI11" s="14"/>
      <c r="CJ11" s="14">
        <v>42.3</v>
      </c>
      <c r="CK11" s="14">
        <v>46.1</v>
      </c>
      <c r="CL11" s="14">
        <v>-39.5</v>
      </c>
      <c r="CM11" s="14">
        <v>0</v>
      </c>
      <c r="CN11" s="14"/>
      <c r="CO11" s="14"/>
      <c r="CP11" s="14"/>
      <c r="CQ11" s="14"/>
      <c r="CR11" s="14">
        <v>-12.2</v>
      </c>
      <c r="CS11" s="14">
        <v>-15.1</v>
      </c>
      <c r="CT11" s="14">
        <v>-1.8</v>
      </c>
      <c r="CU11" s="14">
        <v>0.9</v>
      </c>
      <c r="CV11" s="14">
        <v>1.4</v>
      </c>
      <c r="CW11" s="14"/>
      <c r="CX11" s="14">
        <v>-3.4</v>
      </c>
      <c r="CY11" s="14">
        <v>0</v>
      </c>
      <c r="CZ11" s="14">
        <v>-5.4</v>
      </c>
      <c r="DA11" s="14"/>
      <c r="DB11" s="14">
        <v>0.1</v>
      </c>
      <c r="DC11" s="14">
        <v>0</v>
      </c>
      <c r="DD11" s="14">
        <v>-0.9</v>
      </c>
      <c r="DE11" s="14">
        <v>0</v>
      </c>
      <c r="DF11" s="14"/>
      <c r="DG11" s="14">
        <v>0.2</v>
      </c>
      <c r="DH11" s="14">
        <v>1</v>
      </c>
      <c r="DI11" s="14">
        <v>0.1</v>
      </c>
      <c r="DJ11" s="14">
        <v>0</v>
      </c>
      <c r="DK11" s="14">
        <v>0.2</v>
      </c>
      <c r="DL11" s="14">
        <v>0.5</v>
      </c>
      <c r="DM11" s="14"/>
      <c r="DN11" s="14">
        <v>0</v>
      </c>
      <c r="DO11" s="14">
        <v>0</v>
      </c>
      <c r="DP11" s="14">
        <v>-5</v>
      </c>
      <c r="DQ11" s="14">
        <v>-6</v>
      </c>
      <c r="DR11" s="14">
        <v>0</v>
      </c>
      <c r="DS11" s="14">
        <v>-0.2</v>
      </c>
      <c r="DT11" s="14">
        <v>0.5</v>
      </c>
      <c r="DU11" s="14">
        <v>1.1000000000000001</v>
      </c>
      <c r="DV11" s="14">
        <v>0</v>
      </c>
      <c r="DW11" s="14"/>
      <c r="DX11" s="14">
        <v>-4.4000000000000004</v>
      </c>
      <c r="DY11" s="14">
        <v>1.2</v>
      </c>
      <c r="DZ11" s="14">
        <v>3.2</v>
      </c>
      <c r="EA11" s="14">
        <v>2.9</v>
      </c>
      <c r="EB11" s="14">
        <v>0</v>
      </c>
      <c r="EC11" s="14">
        <v>0</v>
      </c>
      <c r="ED11" s="14">
        <v>0</v>
      </c>
      <c r="EE11" s="14">
        <v>-7.4</v>
      </c>
      <c r="EF11" s="14">
        <v>-8.1999999999999993</v>
      </c>
      <c r="EG11" s="14">
        <v>0</v>
      </c>
      <c r="EH11" s="14">
        <v>0</v>
      </c>
      <c r="EI11" s="14"/>
      <c r="EJ11" s="14">
        <v>2.7</v>
      </c>
      <c r="EK11" s="14">
        <v>-0.1</v>
      </c>
      <c r="EL11" s="14">
        <v>1.2</v>
      </c>
      <c r="EM11" s="14">
        <v>0.2</v>
      </c>
      <c r="EN11" s="14">
        <v>0.2</v>
      </c>
      <c r="EO11" s="14">
        <v>0.2</v>
      </c>
      <c r="EP11" s="14">
        <v>-5.4</v>
      </c>
      <c r="EQ11" s="14">
        <v>0</v>
      </c>
      <c r="ER11" s="14">
        <v>0</v>
      </c>
      <c r="ES11" s="14">
        <v>0</v>
      </c>
      <c r="ET11" s="14"/>
      <c r="EU11" s="14">
        <v>-15.1</v>
      </c>
      <c r="EV11" s="14">
        <v>1.1000000000000001</v>
      </c>
      <c r="EW11" s="14">
        <v>0</v>
      </c>
      <c r="EX11" s="14">
        <v>1.7</v>
      </c>
      <c r="EY11" s="14">
        <v>0.8</v>
      </c>
      <c r="EZ11" s="14">
        <v>0.4</v>
      </c>
      <c r="FA11" s="14">
        <v>0.6</v>
      </c>
      <c r="FB11" s="14">
        <v>0</v>
      </c>
      <c r="FC11" s="14">
        <v>0.4</v>
      </c>
      <c r="FD11" s="14">
        <v>1.4</v>
      </c>
      <c r="FE11" s="14">
        <v>1.1000000000000001</v>
      </c>
      <c r="FF11" s="14">
        <v>2</v>
      </c>
      <c r="FG11" s="14">
        <v>8.9</v>
      </c>
      <c r="FH11" s="14">
        <v>0.1</v>
      </c>
      <c r="FI11" s="14">
        <v>4.0999999999999996</v>
      </c>
      <c r="FJ11" s="14">
        <v>0.8</v>
      </c>
      <c r="FK11" s="14">
        <v>0</v>
      </c>
      <c r="FL11" s="14">
        <v>4.3</v>
      </c>
      <c r="FM11" s="14"/>
      <c r="FN11" s="14">
        <v>288.39999999999998</v>
      </c>
      <c r="FO11" s="15"/>
      <c r="FP11" s="14"/>
      <c r="FQ11" s="14"/>
      <c r="FR11" s="14"/>
      <c r="FS11" s="14">
        <v>1.8</v>
      </c>
      <c r="FT11" s="14"/>
      <c r="FU11" s="14"/>
      <c r="FV11" s="14">
        <v>-1.3</v>
      </c>
      <c r="FW11" s="14">
        <v>0.4</v>
      </c>
      <c r="FX11" s="14">
        <v>0.9</v>
      </c>
    </row>
    <row r="12" spans="1:180" ht="24" customHeight="1" x14ac:dyDescent="0.3">
      <c r="A12" s="16" t="s">
        <v>67</v>
      </c>
      <c r="B12" s="16" t="s">
        <v>829</v>
      </c>
      <c r="C12" s="17">
        <v>30.9</v>
      </c>
      <c r="D12" s="17">
        <v>24.2</v>
      </c>
      <c r="E12" s="17">
        <v>6.2</v>
      </c>
      <c r="F12" s="17"/>
      <c r="G12" s="17"/>
      <c r="H12" s="17">
        <v>-9.1999999999999993</v>
      </c>
      <c r="I12" s="17">
        <v>11.4</v>
      </c>
      <c r="J12" s="17"/>
      <c r="K12" s="17"/>
      <c r="L12" s="17">
        <v>-32.5</v>
      </c>
      <c r="M12" s="17">
        <v>-39.299999999999997</v>
      </c>
      <c r="N12" s="17">
        <v>-9.1999999999999993</v>
      </c>
      <c r="O12" s="17">
        <v>10</v>
      </c>
      <c r="P12" s="17">
        <v>18</v>
      </c>
      <c r="Q12" s="17">
        <v>1.7</v>
      </c>
      <c r="R12" s="17">
        <v>74.5</v>
      </c>
      <c r="S12" s="17">
        <v>0</v>
      </c>
      <c r="T12" s="17"/>
      <c r="U12" s="17"/>
      <c r="V12" s="17"/>
      <c r="W12" s="17"/>
      <c r="X12" s="17">
        <v>0.6</v>
      </c>
      <c r="Y12" s="17">
        <v>1.4</v>
      </c>
      <c r="Z12" s="17">
        <v>0.5</v>
      </c>
      <c r="AA12" s="17">
        <v>0</v>
      </c>
      <c r="AB12" s="17">
        <v>-1.9</v>
      </c>
      <c r="AC12" s="17"/>
      <c r="AD12" s="17">
        <v>7</v>
      </c>
      <c r="AE12" s="17"/>
      <c r="AF12" s="17"/>
      <c r="AG12" s="17"/>
      <c r="AH12" s="17"/>
      <c r="AI12" s="17">
        <v>18.8</v>
      </c>
      <c r="AJ12" s="17">
        <v>14.1</v>
      </c>
      <c r="AK12" s="17"/>
      <c r="AL12" s="17"/>
      <c r="AM12" s="17"/>
      <c r="AN12" s="17">
        <v>-1.8</v>
      </c>
      <c r="AO12" s="17">
        <v>48.4</v>
      </c>
      <c r="AP12" s="17">
        <v>8.1</v>
      </c>
      <c r="AQ12" s="17">
        <v>22.7</v>
      </c>
      <c r="AR12" s="17">
        <v>5.0999999999999996</v>
      </c>
      <c r="AS12" s="17">
        <v>0.1</v>
      </c>
      <c r="AT12" s="17">
        <v>2.6</v>
      </c>
      <c r="AU12" s="17">
        <v>1.7</v>
      </c>
      <c r="AV12" s="17"/>
      <c r="AW12" s="17"/>
      <c r="AX12" s="17"/>
      <c r="AY12" s="17">
        <v>11.8</v>
      </c>
      <c r="AZ12" s="17">
        <v>-2.2000000000000002</v>
      </c>
      <c r="BA12" s="17">
        <v>4.5</v>
      </c>
      <c r="BB12" s="17">
        <v>1</v>
      </c>
      <c r="BC12" s="17">
        <v>0.2</v>
      </c>
      <c r="BD12" s="17">
        <v>7.8</v>
      </c>
      <c r="BE12" s="17"/>
      <c r="BF12" s="17"/>
      <c r="BG12" s="17">
        <v>0</v>
      </c>
      <c r="BH12" s="17"/>
      <c r="BI12" s="17"/>
      <c r="BJ12" s="17">
        <v>0</v>
      </c>
      <c r="BK12" s="17"/>
      <c r="BL12" s="17"/>
      <c r="BM12" s="17"/>
      <c r="BN12" s="17">
        <v>11.5</v>
      </c>
      <c r="BO12" s="17"/>
      <c r="BP12" s="17">
        <v>0</v>
      </c>
      <c r="BQ12" s="17">
        <v>-18.8</v>
      </c>
      <c r="BR12" s="17"/>
      <c r="BS12" s="17">
        <v>-8.1999999999999993</v>
      </c>
      <c r="BT12" s="17">
        <v>-0.7</v>
      </c>
      <c r="BU12" s="17"/>
      <c r="BV12" s="17"/>
      <c r="BW12" s="17"/>
      <c r="BX12" s="17">
        <v>0</v>
      </c>
      <c r="BY12" s="17"/>
      <c r="BZ12" s="17"/>
      <c r="CA12" s="17">
        <v>0</v>
      </c>
      <c r="CB12" s="17">
        <v>14.7</v>
      </c>
      <c r="CC12" s="17">
        <v>16.899999999999999</v>
      </c>
      <c r="CD12" s="17">
        <v>6.8</v>
      </c>
      <c r="CE12" s="17">
        <v>6.1</v>
      </c>
      <c r="CF12" s="17"/>
      <c r="CG12" s="17"/>
      <c r="CH12" s="17"/>
      <c r="CI12" s="17"/>
      <c r="CJ12" s="17">
        <v>40.6</v>
      </c>
      <c r="CK12" s="17">
        <v>44.3</v>
      </c>
      <c r="CL12" s="17">
        <v>-41.9</v>
      </c>
      <c r="CM12" s="17">
        <v>0</v>
      </c>
      <c r="CN12" s="17"/>
      <c r="CO12" s="17"/>
      <c r="CP12" s="17"/>
      <c r="CQ12" s="17"/>
      <c r="CR12" s="17">
        <v>-16.399999999999999</v>
      </c>
      <c r="CS12" s="17">
        <v>-17.600000000000001</v>
      </c>
      <c r="CT12" s="17">
        <v>-1.8</v>
      </c>
      <c r="CU12" s="17">
        <v>0.7</v>
      </c>
      <c r="CV12" s="17">
        <v>1.4</v>
      </c>
      <c r="CW12" s="17"/>
      <c r="CX12" s="17">
        <v>-3.9</v>
      </c>
      <c r="CY12" s="17">
        <v>0</v>
      </c>
      <c r="CZ12" s="17">
        <v>-5.2</v>
      </c>
      <c r="DA12" s="17"/>
      <c r="DB12" s="17">
        <v>0.1</v>
      </c>
      <c r="DC12" s="17">
        <v>-0.1</v>
      </c>
      <c r="DD12" s="17">
        <v>-0.8</v>
      </c>
      <c r="DE12" s="17">
        <v>0</v>
      </c>
      <c r="DF12" s="17"/>
      <c r="DG12" s="17">
        <v>0.2</v>
      </c>
      <c r="DH12" s="17">
        <v>1</v>
      </c>
      <c r="DI12" s="17">
        <v>0.2</v>
      </c>
      <c r="DJ12" s="17">
        <v>-0.3</v>
      </c>
      <c r="DK12" s="17">
        <v>0.2</v>
      </c>
      <c r="DL12" s="17">
        <v>0.5</v>
      </c>
      <c r="DM12" s="17"/>
      <c r="DN12" s="17">
        <v>0</v>
      </c>
      <c r="DO12" s="17">
        <v>0</v>
      </c>
      <c r="DP12" s="17">
        <v>-4.4000000000000004</v>
      </c>
      <c r="DQ12" s="17">
        <v>-5</v>
      </c>
      <c r="DR12" s="17">
        <v>0</v>
      </c>
      <c r="DS12" s="17">
        <v>-0.1</v>
      </c>
      <c r="DT12" s="17">
        <v>0.5</v>
      </c>
      <c r="DU12" s="17">
        <v>1.1000000000000001</v>
      </c>
      <c r="DV12" s="17">
        <v>0</v>
      </c>
      <c r="DW12" s="17"/>
      <c r="DX12" s="17">
        <v>-4.4000000000000004</v>
      </c>
      <c r="DY12" s="17">
        <v>1.3</v>
      </c>
      <c r="DZ12" s="17">
        <v>3.1</v>
      </c>
      <c r="EA12" s="17">
        <v>3.2</v>
      </c>
      <c r="EB12" s="17">
        <v>0</v>
      </c>
      <c r="EC12" s="17">
        <v>0</v>
      </c>
      <c r="ED12" s="17">
        <v>0</v>
      </c>
      <c r="EE12" s="17">
        <v>0</v>
      </c>
      <c r="EF12" s="17">
        <v>-8.1</v>
      </c>
      <c r="EG12" s="17">
        <v>0</v>
      </c>
      <c r="EH12" s="17">
        <v>0</v>
      </c>
      <c r="EI12" s="17"/>
      <c r="EJ12" s="17">
        <v>2.7</v>
      </c>
      <c r="EK12" s="17">
        <v>-0.1</v>
      </c>
      <c r="EL12" s="17">
        <v>1.2</v>
      </c>
      <c r="EM12" s="17">
        <v>0.2</v>
      </c>
      <c r="EN12" s="17">
        <v>0.2</v>
      </c>
      <c r="EO12" s="17">
        <v>0.2</v>
      </c>
      <c r="EP12" s="17">
        <v>-5.8</v>
      </c>
      <c r="EQ12" s="17">
        <v>0</v>
      </c>
      <c r="ER12" s="17">
        <v>0</v>
      </c>
      <c r="ES12" s="17">
        <v>0</v>
      </c>
      <c r="ET12" s="17"/>
      <c r="EU12" s="17">
        <v>0</v>
      </c>
      <c r="EV12" s="17">
        <v>0</v>
      </c>
      <c r="EW12" s="17">
        <v>0</v>
      </c>
      <c r="EX12" s="17">
        <v>1.7</v>
      </c>
      <c r="EY12" s="17">
        <v>0.8</v>
      </c>
      <c r="EZ12" s="17">
        <v>0.4</v>
      </c>
      <c r="FA12" s="17">
        <v>0.6</v>
      </c>
      <c r="FB12" s="17">
        <v>0</v>
      </c>
      <c r="FC12" s="17">
        <v>0.4</v>
      </c>
      <c r="FD12" s="17">
        <v>1.4</v>
      </c>
      <c r="FE12" s="17">
        <v>1.1000000000000001</v>
      </c>
      <c r="FF12" s="17">
        <v>2</v>
      </c>
      <c r="FG12" s="17">
        <v>8.6999999999999993</v>
      </c>
      <c r="FH12" s="17">
        <v>0.5</v>
      </c>
      <c r="FI12" s="17">
        <v>3.8</v>
      </c>
      <c r="FJ12" s="17">
        <v>1.7</v>
      </c>
      <c r="FK12" s="17">
        <v>0</v>
      </c>
      <c r="FL12" s="17">
        <v>3.8</v>
      </c>
      <c r="FM12" s="17"/>
      <c r="FN12" s="17">
        <v>279.39999999999998</v>
      </c>
      <c r="FO12" s="15"/>
      <c r="FP12" s="17"/>
      <c r="FQ12" s="17"/>
      <c r="FR12" s="17"/>
      <c r="FS12" s="17">
        <v>1.8</v>
      </c>
      <c r="FT12" s="17"/>
      <c r="FU12" s="17"/>
      <c r="FV12" s="17">
        <v>-1.4</v>
      </c>
      <c r="FW12" s="17">
        <v>0.4</v>
      </c>
      <c r="FX12" s="17">
        <v>0.8</v>
      </c>
    </row>
    <row r="13" spans="1:180" ht="24" customHeight="1" x14ac:dyDescent="0.3">
      <c r="A13" s="16" t="s">
        <v>67</v>
      </c>
      <c r="B13" s="16" t="s">
        <v>830</v>
      </c>
      <c r="C13" s="17">
        <v>31.5</v>
      </c>
      <c r="D13" s="17">
        <v>19.5</v>
      </c>
      <c r="E13" s="17">
        <v>5.3</v>
      </c>
      <c r="F13" s="17"/>
      <c r="G13" s="17"/>
      <c r="H13" s="17">
        <v>-9.6</v>
      </c>
      <c r="I13" s="17">
        <v>8</v>
      </c>
      <c r="J13" s="17"/>
      <c r="K13" s="17"/>
      <c r="L13" s="17">
        <v>-34.299999999999997</v>
      </c>
      <c r="M13" s="17">
        <v>-46.2</v>
      </c>
      <c r="N13" s="17">
        <v>-16.899999999999999</v>
      </c>
      <c r="O13" s="17">
        <v>6.8</v>
      </c>
      <c r="P13" s="17">
        <v>15.4</v>
      </c>
      <c r="Q13" s="17">
        <v>0.2</v>
      </c>
      <c r="R13" s="17">
        <v>69.8</v>
      </c>
      <c r="S13" s="17">
        <v>-0.1</v>
      </c>
      <c r="T13" s="17"/>
      <c r="U13" s="17"/>
      <c r="V13" s="17"/>
      <c r="W13" s="17"/>
      <c r="X13" s="17">
        <v>-1.3</v>
      </c>
      <c r="Y13" s="17">
        <v>1.4</v>
      </c>
      <c r="Z13" s="17">
        <v>0.5</v>
      </c>
      <c r="AA13" s="17">
        <v>0</v>
      </c>
      <c r="AB13" s="17">
        <v>-3.2</v>
      </c>
      <c r="AC13" s="17"/>
      <c r="AD13" s="17">
        <v>6.5</v>
      </c>
      <c r="AE13" s="17"/>
      <c r="AF13" s="17"/>
      <c r="AG13" s="17"/>
      <c r="AH13" s="17"/>
      <c r="AI13" s="17">
        <v>18</v>
      </c>
      <c r="AJ13" s="17">
        <v>10.5</v>
      </c>
      <c r="AK13" s="17"/>
      <c r="AL13" s="17"/>
      <c r="AM13" s="17"/>
      <c r="AN13" s="17">
        <v>-1.8</v>
      </c>
      <c r="AO13" s="17">
        <v>47.6</v>
      </c>
      <c r="AP13" s="17">
        <v>8.4</v>
      </c>
      <c r="AQ13" s="17">
        <v>23.4</v>
      </c>
      <c r="AR13" s="17">
        <v>5</v>
      </c>
      <c r="AS13" s="17">
        <v>-0.2</v>
      </c>
      <c r="AT13" s="17">
        <v>2.6</v>
      </c>
      <c r="AU13" s="17">
        <v>1.2</v>
      </c>
      <c r="AV13" s="17"/>
      <c r="AW13" s="17"/>
      <c r="AX13" s="17"/>
      <c r="AY13" s="17">
        <v>9.6</v>
      </c>
      <c r="AZ13" s="17">
        <v>-2.9</v>
      </c>
      <c r="BA13" s="17">
        <v>3.8</v>
      </c>
      <c r="BB13" s="17">
        <v>1</v>
      </c>
      <c r="BC13" s="17">
        <v>0.2</v>
      </c>
      <c r="BD13" s="17">
        <v>6.3</v>
      </c>
      <c r="BE13" s="17"/>
      <c r="BF13" s="17"/>
      <c r="BG13" s="17">
        <v>-0.7</v>
      </c>
      <c r="BH13" s="17"/>
      <c r="BI13" s="17"/>
      <c r="BJ13" s="17">
        <v>0</v>
      </c>
      <c r="BK13" s="17"/>
      <c r="BL13" s="17"/>
      <c r="BM13" s="17"/>
      <c r="BN13" s="17">
        <v>11.4</v>
      </c>
      <c r="BO13" s="17"/>
      <c r="BP13" s="17">
        <v>0</v>
      </c>
      <c r="BQ13" s="17">
        <v>-21.4</v>
      </c>
      <c r="BR13" s="17"/>
      <c r="BS13" s="17">
        <v>-9.1</v>
      </c>
      <c r="BT13" s="17">
        <v>-1.1000000000000001</v>
      </c>
      <c r="BU13" s="17"/>
      <c r="BV13" s="17"/>
      <c r="BW13" s="17"/>
      <c r="BX13" s="17">
        <v>0</v>
      </c>
      <c r="BY13" s="17"/>
      <c r="BZ13" s="17"/>
      <c r="CA13" s="17">
        <v>0</v>
      </c>
      <c r="CB13" s="17">
        <v>14</v>
      </c>
      <c r="CC13" s="17">
        <v>17.7</v>
      </c>
      <c r="CD13" s="17">
        <v>7.1</v>
      </c>
      <c r="CE13" s="17">
        <v>6.1</v>
      </c>
      <c r="CF13" s="17"/>
      <c r="CG13" s="17"/>
      <c r="CH13" s="17"/>
      <c r="CI13" s="17"/>
      <c r="CJ13" s="17">
        <v>31.3</v>
      </c>
      <c r="CK13" s="17">
        <v>34.6</v>
      </c>
      <c r="CL13" s="17">
        <v>-45.8</v>
      </c>
      <c r="CM13" s="17">
        <v>0</v>
      </c>
      <c r="CN13" s="17"/>
      <c r="CO13" s="17"/>
      <c r="CP13" s="17"/>
      <c r="CQ13" s="17"/>
      <c r="CR13" s="17">
        <v>-18.899999999999999</v>
      </c>
      <c r="CS13" s="17">
        <v>-19</v>
      </c>
      <c r="CT13" s="17">
        <v>-1.8</v>
      </c>
      <c r="CU13" s="17">
        <v>0.8</v>
      </c>
      <c r="CV13" s="17">
        <v>1.4</v>
      </c>
      <c r="CW13" s="17"/>
      <c r="CX13" s="17">
        <v>-3</v>
      </c>
      <c r="CY13" s="17">
        <v>0</v>
      </c>
      <c r="CZ13" s="17">
        <v>-5.3</v>
      </c>
      <c r="DA13" s="17"/>
      <c r="DB13" s="17">
        <v>0.1</v>
      </c>
      <c r="DC13" s="17">
        <v>-0.1</v>
      </c>
      <c r="DD13" s="17">
        <v>-0.9</v>
      </c>
      <c r="DE13" s="17">
        <v>0</v>
      </c>
      <c r="DF13" s="17"/>
      <c r="DG13" s="17">
        <v>0.1</v>
      </c>
      <c r="DH13" s="17">
        <v>1</v>
      </c>
      <c r="DI13" s="17">
        <v>0.2</v>
      </c>
      <c r="DJ13" s="17">
        <v>-0.1</v>
      </c>
      <c r="DK13" s="17">
        <v>0.2</v>
      </c>
      <c r="DL13" s="17">
        <v>0.5</v>
      </c>
      <c r="DM13" s="17"/>
      <c r="DN13" s="17">
        <v>0</v>
      </c>
      <c r="DO13" s="17">
        <v>0</v>
      </c>
      <c r="DP13" s="17">
        <v>-4.8</v>
      </c>
      <c r="DQ13" s="17">
        <v>-5.7</v>
      </c>
      <c r="DR13" s="17">
        <v>0</v>
      </c>
      <c r="DS13" s="17">
        <v>0.1</v>
      </c>
      <c r="DT13" s="17">
        <v>0.5</v>
      </c>
      <c r="DU13" s="17">
        <v>1.1000000000000001</v>
      </c>
      <c r="DV13" s="17">
        <v>0</v>
      </c>
      <c r="DW13" s="17"/>
      <c r="DX13" s="17">
        <v>-4.5</v>
      </c>
      <c r="DY13" s="17">
        <v>0.9</v>
      </c>
      <c r="DZ13" s="17">
        <v>3.1</v>
      </c>
      <c r="EA13" s="17">
        <v>3</v>
      </c>
      <c r="EB13" s="17">
        <v>0</v>
      </c>
      <c r="EC13" s="17">
        <v>0</v>
      </c>
      <c r="ED13" s="17">
        <v>0</v>
      </c>
      <c r="EE13" s="17">
        <v>-7.5</v>
      </c>
      <c r="EF13" s="17">
        <v>-8.5</v>
      </c>
      <c r="EG13" s="17">
        <v>0</v>
      </c>
      <c r="EH13" s="17">
        <v>0</v>
      </c>
      <c r="EI13" s="17"/>
      <c r="EJ13" s="17">
        <v>2.7</v>
      </c>
      <c r="EK13" s="17">
        <v>-0.1</v>
      </c>
      <c r="EL13" s="17">
        <v>1.2</v>
      </c>
      <c r="EM13" s="17">
        <v>0.2</v>
      </c>
      <c r="EN13" s="17">
        <v>0.2</v>
      </c>
      <c r="EO13" s="17">
        <v>0.2</v>
      </c>
      <c r="EP13" s="17">
        <v>-5.9</v>
      </c>
      <c r="EQ13" s="17">
        <v>0</v>
      </c>
      <c r="ER13" s="17">
        <v>0</v>
      </c>
      <c r="ES13" s="17">
        <v>0</v>
      </c>
      <c r="ET13" s="17"/>
      <c r="EU13" s="17">
        <v>0</v>
      </c>
      <c r="EV13" s="17">
        <v>0</v>
      </c>
      <c r="EW13" s="17">
        <v>0</v>
      </c>
      <c r="EX13" s="17">
        <v>1.7</v>
      </c>
      <c r="EY13" s="17">
        <v>0.8</v>
      </c>
      <c r="EZ13" s="17">
        <v>0.4</v>
      </c>
      <c r="FA13" s="17">
        <v>0.6</v>
      </c>
      <c r="FB13" s="17">
        <v>0</v>
      </c>
      <c r="FC13" s="17">
        <v>0.4</v>
      </c>
      <c r="FD13" s="17">
        <v>1.2</v>
      </c>
      <c r="FE13" s="17">
        <v>1</v>
      </c>
      <c r="FF13" s="17">
        <v>2</v>
      </c>
      <c r="FG13" s="17">
        <v>8.4</v>
      </c>
      <c r="FH13" s="17">
        <v>0</v>
      </c>
      <c r="FI13" s="17">
        <v>4.3</v>
      </c>
      <c r="FJ13" s="17">
        <v>1.9</v>
      </c>
      <c r="FK13" s="17">
        <v>0</v>
      </c>
      <c r="FL13" s="17">
        <v>4.0999999999999996</v>
      </c>
      <c r="FM13" s="17"/>
      <c r="FN13" s="17">
        <v>188.3</v>
      </c>
      <c r="FO13" s="15"/>
      <c r="FP13" s="17"/>
      <c r="FQ13" s="17"/>
      <c r="FR13" s="17"/>
      <c r="FS13" s="17">
        <v>1.8</v>
      </c>
      <c r="FT13" s="17"/>
      <c r="FU13" s="17"/>
      <c r="FV13" s="17">
        <v>-1.5</v>
      </c>
      <c r="FW13" s="17">
        <v>0.3</v>
      </c>
      <c r="FX13" s="17">
        <v>0.6</v>
      </c>
    </row>
    <row r="14" spans="1:180" ht="24" customHeight="1" x14ac:dyDescent="0.3">
      <c r="A14" s="16" t="s">
        <v>67</v>
      </c>
      <c r="B14" s="16" t="s">
        <v>831</v>
      </c>
      <c r="C14" s="17">
        <v>29.2</v>
      </c>
      <c r="D14" s="17">
        <v>11.9</v>
      </c>
      <c r="E14" s="17">
        <v>4</v>
      </c>
      <c r="F14" s="17"/>
      <c r="G14" s="17"/>
      <c r="H14" s="17">
        <v>-10.4</v>
      </c>
      <c r="I14" s="17">
        <v>-3.4</v>
      </c>
      <c r="J14" s="17"/>
      <c r="K14" s="17"/>
      <c r="L14" s="17">
        <v>-38.4</v>
      </c>
      <c r="M14" s="17">
        <v>-49.9</v>
      </c>
      <c r="N14" s="17">
        <v>-20.3</v>
      </c>
      <c r="O14" s="17">
        <v>2.4</v>
      </c>
      <c r="P14" s="17">
        <v>10.199999999999999</v>
      </c>
      <c r="Q14" s="17">
        <v>-3.5</v>
      </c>
      <c r="R14" s="17">
        <v>66.8</v>
      </c>
      <c r="S14" s="17">
        <v>-0.1</v>
      </c>
      <c r="T14" s="17"/>
      <c r="U14" s="17"/>
      <c r="V14" s="17"/>
      <c r="W14" s="17"/>
      <c r="X14" s="17">
        <v>-2.9</v>
      </c>
      <c r="Y14" s="17">
        <v>1</v>
      </c>
      <c r="Z14" s="17">
        <v>0.1</v>
      </c>
      <c r="AA14" s="17">
        <v>0</v>
      </c>
      <c r="AB14" s="17">
        <v>-3.2</v>
      </c>
      <c r="AC14" s="17"/>
      <c r="AD14" s="17">
        <v>5.4</v>
      </c>
      <c r="AE14" s="17"/>
      <c r="AF14" s="17"/>
      <c r="AG14" s="17"/>
      <c r="AH14" s="17"/>
      <c r="AI14" s="17">
        <v>17.7</v>
      </c>
      <c r="AJ14" s="17">
        <v>7.1</v>
      </c>
      <c r="AK14" s="17"/>
      <c r="AL14" s="17"/>
      <c r="AM14" s="17"/>
      <c r="AN14" s="17">
        <v>-1.7</v>
      </c>
      <c r="AO14" s="17">
        <v>47.2</v>
      </c>
      <c r="AP14" s="17">
        <v>8.6999999999999993</v>
      </c>
      <c r="AQ14" s="17">
        <v>23.2</v>
      </c>
      <c r="AR14" s="17">
        <v>5.0999999999999996</v>
      </c>
      <c r="AS14" s="17">
        <v>0.3</v>
      </c>
      <c r="AT14" s="17">
        <v>2.6</v>
      </c>
      <c r="AU14" s="17">
        <v>1.3</v>
      </c>
      <c r="AV14" s="17"/>
      <c r="AW14" s="17"/>
      <c r="AX14" s="17"/>
      <c r="AY14" s="17">
        <v>11.7</v>
      </c>
      <c r="AZ14" s="17">
        <v>-2</v>
      </c>
      <c r="BA14" s="17">
        <v>4</v>
      </c>
      <c r="BB14" s="17">
        <v>1.2</v>
      </c>
      <c r="BC14" s="17">
        <v>0.2</v>
      </c>
      <c r="BD14" s="17">
        <v>6.1</v>
      </c>
      <c r="BE14" s="17"/>
      <c r="BF14" s="17"/>
      <c r="BG14" s="17">
        <v>-0.7</v>
      </c>
      <c r="BH14" s="17"/>
      <c r="BI14" s="17"/>
      <c r="BJ14" s="17">
        <v>0</v>
      </c>
      <c r="BK14" s="17"/>
      <c r="BL14" s="17"/>
      <c r="BM14" s="17"/>
      <c r="BN14" s="17">
        <v>10.3</v>
      </c>
      <c r="BO14" s="17"/>
      <c r="BP14" s="17">
        <v>0</v>
      </c>
      <c r="BQ14" s="17">
        <v>0</v>
      </c>
      <c r="BR14" s="17"/>
      <c r="BS14" s="17">
        <v>-11.8</v>
      </c>
      <c r="BT14" s="17">
        <v>-2.2999999999999998</v>
      </c>
      <c r="BU14" s="17"/>
      <c r="BV14" s="17"/>
      <c r="BW14" s="17"/>
      <c r="BX14" s="17">
        <v>0</v>
      </c>
      <c r="BY14" s="17"/>
      <c r="BZ14" s="17"/>
      <c r="CA14" s="17">
        <v>0</v>
      </c>
      <c r="CB14" s="17">
        <v>14.1</v>
      </c>
      <c r="CC14" s="17">
        <v>17.899999999999999</v>
      </c>
      <c r="CD14" s="17">
        <v>7.2</v>
      </c>
      <c r="CE14" s="17">
        <v>6.1</v>
      </c>
      <c r="CF14" s="17"/>
      <c r="CG14" s="17"/>
      <c r="CH14" s="17"/>
      <c r="CI14" s="17"/>
      <c r="CJ14" s="17">
        <v>13.1</v>
      </c>
      <c r="CK14" s="17">
        <v>16.2</v>
      </c>
      <c r="CL14" s="17">
        <v>-43.8</v>
      </c>
      <c r="CM14" s="17">
        <v>0</v>
      </c>
      <c r="CN14" s="17"/>
      <c r="CO14" s="17"/>
      <c r="CP14" s="17"/>
      <c r="CQ14" s="17"/>
      <c r="CR14" s="17">
        <v>-22.1</v>
      </c>
      <c r="CS14" s="17">
        <v>-20.9</v>
      </c>
      <c r="CT14" s="17">
        <v>-2.2000000000000002</v>
      </c>
      <c r="CU14" s="17">
        <v>0.6</v>
      </c>
      <c r="CV14" s="17">
        <v>1.4</v>
      </c>
      <c r="CW14" s="17"/>
      <c r="CX14" s="17">
        <v>-2.6</v>
      </c>
      <c r="CY14" s="17">
        <v>0</v>
      </c>
      <c r="CZ14" s="17">
        <v>-5.7</v>
      </c>
      <c r="DA14" s="17"/>
      <c r="DB14" s="17">
        <v>0</v>
      </c>
      <c r="DC14" s="17">
        <v>0</v>
      </c>
      <c r="DD14" s="17">
        <v>-0.8</v>
      </c>
      <c r="DE14" s="17">
        <v>0</v>
      </c>
      <c r="DF14" s="17"/>
      <c r="DG14" s="17">
        <v>0.2</v>
      </c>
      <c r="DH14" s="17">
        <v>1.1000000000000001</v>
      </c>
      <c r="DI14" s="17">
        <v>0.2</v>
      </c>
      <c r="DJ14" s="17">
        <v>-0.7</v>
      </c>
      <c r="DK14" s="17">
        <v>0.2</v>
      </c>
      <c r="DL14" s="17">
        <v>0.5</v>
      </c>
      <c r="DM14" s="17"/>
      <c r="DN14" s="17">
        <v>0</v>
      </c>
      <c r="DO14" s="17">
        <v>0</v>
      </c>
      <c r="DP14" s="17">
        <v>-5.6</v>
      </c>
      <c r="DQ14" s="17">
        <v>-6.7</v>
      </c>
      <c r="DR14" s="17">
        <v>0</v>
      </c>
      <c r="DS14" s="17">
        <v>0</v>
      </c>
      <c r="DT14" s="17">
        <v>0.5</v>
      </c>
      <c r="DU14" s="17">
        <v>1</v>
      </c>
      <c r="DV14" s="17">
        <v>0</v>
      </c>
      <c r="DW14" s="17"/>
      <c r="DX14" s="17">
        <v>-4.5</v>
      </c>
      <c r="DY14" s="17">
        <v>0.9</v>
      </c>
      <c r="DZ14" s="17">
        <v>3</v>
      </c>
      <c r="EA14" s="17">
        <v>2.7</v>
      </c>
      <c r="EB14" s="17">
        <v>0</v>
      </c>
      <c r="EC14" s="17">
        <v>0</v>
      </c>
      <c r="ED14" s="17">
        <v>0</v>
      </c>
      <c r="EE14" s="17">
        <v>0</v>
      </c>
      <c r="EF14" s="17">
        <v>-9.9</v>
      </c>
      <c r="EG14" s="17">
        <v>0</v>
      </c>
      <c r="EH14" s="17">
        <v>0</v>
      </c>
      <c r="EI14" s="17"/>
      <c r="EJ14" s="17">
        <v>2.7</v>
      </c>
      <c r="EK14" s="17">
        <v>-0.1</v>
      </c>
      <c r="EL14" s="17">
        <v>1.2</v>
      </c>
      <c r="EM14" s="17">
        <v>0.2</v>
      </c>
      <c r="EN14" s="17">
        <v>0.2</v>
      </c>
      <c r="EO14" s="17">
        <v>0.2</v>
      </c>
      <c r="EP14" s="17">
        <v>-6.1</v>
      </c>
      <c r="EQ14" s="17">
        <v>0</v>
      </c>
      <c r="ER14" s="17">
        <v>0</v>
      </c>
      <c r="ES14" s="17">
        <v>0</v>
      </c>
      <c r="ET14" s="17"/>
      <c r="EU14" s="17">
        <v>0</v>
      </c>
      <c r="EV14" s="17">
        <v>0</v>
      </c>
      <c r="EW14" s="17">
        <v>0</v>
      </c>
      <c r="EX14" s="17">
        <v>1.7</v>
      </c>
      <c r="EY14" s="17">
        <v>0.8</v>
      </c>
      <c r="EZ14" s="17">
        <v>0.4</v>
      </c>
      <c r="FA14" s="17">
        <v>0.6</v>
      </c>
      <c r="FB14" s="17">
        <v>0</v>
      </c>
      <c r="FC14" s="17">
        <v>0.4</v>
      </c>
      <c r="FD14" s="17">
        <v>1.4</v>
      </c>
      <c r="FE14" s="17">
        <v>1.1000000000000001</v>
      </c>
      <c r="FF14" s="17">
        <v>1.9</v>
      </c>
      <c r="FG14" s="17">
        <v>10.1</v>
      </c>
      <c r="FH14" s="17">
        <v>0</v>
      </c>
      <c r="FI14" s="17">
        <v>4.4000000000000004</v>
      </c>
      <c r="FJ14" s="17">
        <v>2.5</v>
      </c>
      <c r="FK14" s="17">
        <v>0</v>
      </c>
      <c r="FL14" s="17">
        <v>4.0999999999999996</v>
      </c>
      <c r="FM14" s="17"/>
      <c r="FN14" s="17">
        <v>116.2</v>
      </c>
      <c r="FO14" s="15"/>
      <c r="FP14" s="17"/>
      <c r="FQ14" s="17"/>
      <c r="FR14" s="17"/>
      <c r="FS14" s="17">
        <v>1.8</v>
      </c>
      <c r="FT14" s="17"/>
      <c r="FU14" s="17"/>
      <c r="FV14" s="17">
        <v>-0.7</v>
      </c>
      <c r="FW14" s="17">
        <v>0.4</v>
      </c>
      <c r="FX14" s="17">
        <v>1.5</v>
      </c>
    </row>
    <row r="15" spans="1:180" ht="24" customHeight="1" x14ac:dyDescent="0.3">
      <c r="A15" s="16" t="s">
        <v>67</v>
      </c>
      <c r="B15" s="16" t="s">
        <v>832</v>
      </c>
      <c r="C15" s="17">
        <v>28.6</v>
      </c>
      <c r="D15" s="17">
        <v>15</v>
      </c>
      <c r="E15" s="17">
        <v>4.9000000000000004</v>
      </c>
      <c r="F15" s="17"/>
      <c r="G15" s="17"/>
      <c r="H15" s="17">
        <v>-10.6</v>
      </c>
      <c r="I15" s="17">
        <v>-5.8</v>
      </c>
      <c r="J15" s="17"/>
      <c r="K15" s="17"/>
      <c r="L15" s="17">
        <v>-34.200000000000003</v>
      </c>
      <c r="M15" s="17">
        <v>-45.1</v>
      </c>
      <c r="N15" s="17">
        <v>-15.7</v>
      </c>
      <c r="O15" s="17">
        <v>7.1</v>
      </c>
      <c r="P15" s="17">
        <v>2.5</v>
      </c>
      <c r="Q15" s="17">
        <v>-5.9</v>
      </c>
      <c r="R15" s="17">
        <v>68</v>
      </c>
      <c r="S15" s="17">
        <v>0.1</v>
      </c>
      <c r="T15" s="17"/>
      <c r="U15" s="17"/>
      <c r="V15" s="17"/>
      <c r="W15" s="17"/>
      <c r="X15" s="17">
        <v>-2</v>
      </c>
      <c r="Y15" s="17">
        <v>1.4</v>
      </c>
      <c r="Z15" s="17">
        <v>0.5</v>
      </c>
      <c r="AA15" s="17">
        <v>0</v>
      </c>
      <c r="AB15" s="17">
        <v>-3.4</v>
      </c>
      <c r="AC15" s="17"/>
      <c r="AD15" s="17">
        <v>3.5</v>
      </c>
      <c r="AE15" s="17"/>
      <c r="AF15" s="17"/>
      <c r="AG15" s="17"/>
      <c r="AH15" s="17"/>
      <c r="AI15" s="17">
        <v>17</v>
      </c>
      <c r="AJ15" s="17">
        <v>22.6</v>
      </c>
      <c r="AK15" s="17"/>
      <c r="AL15" s="17"/>
      <c r="AM15" s="17"/>
      <c r="AN15" s="17">
        <v>-1.7</v>
      </c>
      <c r="AO15" s="17">
        <v>47.4</v>
      </c>
      <c r="AP15" s="17">
        <v>8.9</v>
      </c>
      <c r="AQ15" s="17">
        <v>22.9</v>
      </c>
      <c r="AR15" s="17">
        <v>5.0999999999999996</v>
      </c>
      <c r="AS15" s="17">
        <v>0.1</v>
      </c>
      <c r="AT15" s="17">
        <v>2.6</v>
      </c>
      <c r="AU15" s="17">
        <v>1.2</v>
      </c>
      <c r="AV15" s="17"/>
      <c r="AW15" s="17"/>
      <c r="AX15" s="17"/>
      <c r="AY15" s="17">
        <v>10.7</v>
      </c>
      <c r="AZ15" s="17">
        <v>-1</v>
      </c>
      <c r="BA15" s="17">
        <v>4.5</v>
      </c>
      <c r="BB15" s="17">
        <v>1</v>
      </c>
      <c r="BC15" s="17">
        <v>0.2</v>
      </c>
      <c r="BD15" s="17">
        <v>6.9</v>
      </c>
      <c r="BE15" s="17"/>
      <c r="BF15" s="17"/>
      <c r="BG15" s="17">
        <v>-0.4</v>
      </c>
      <c r="BH15" s="17"/>
      <c r="BI15" s="17"/>
      <c r="BJ15" s="17">
        <v>0</v>
      </c>
      <c r="BK15" s="17"/>
      <c r="BL15" s="17"/>
      <c r="BM15" s="17"/>
      <c r="BN15" s="17">
        <v>9.3000000000000007</v>
      </c>
      <c r="BO15" s="17"/>
      <c r="BP15" s="17">
        <v>0</v>
      </c>
      <c r="BQ15" s="17">
        <v>0</v>
      </c>
      <c r="BR15" s="17"/>
      <c r="BS15" s="17">
        <v>-12.2</v>
      </c>
      <c r="BT15" s="17">
        <v>-2.5</v>
      </c>
      <c r="BU15" s="17"/>
      <c r="BV15" s="17"/>
      <c r="BW15" s="17"/>
      <c r="BX15" s="17">
        <v>0</v>
      </c>
      <c r="BY15" s="17"/>
      <c r="BZ15" s="17"/>
      <c r="CA15" s="17">
        <v>0</v>
      </c>
      <c r="CB15" s="17">
        <v>15.2</v>
      </c>
      <c r="CC15" s="17">
        <v>17.600000000000001</v>
      </c>
      <c r="CD15" s="17">
        <v>6.5</v>
      </c>
      <c r="CE15" s="17">
        <v>6.1</v>
      </c>
      <c r="CF15" s="17"/>
      <c r="CG15" s="17"/>
      <c r="CH15" s="17"/>
      <c r="CI15" s="17"/>
      <c r="CJ15" s="17">
        <v>3.1</v>
      </c>
      <c r="CK15" s="17">
        <v>6</v>
      </c>
      <c r="CL15" s="17">
        <v>-40.5</v>
      </c>
      <c r="CM15" s="17">
        <v>0</v>
      </c>
      <c r="CN15" s="17"/>
      <c r="CO15" s="17"/>
      <c r="CP15" s="17"/>
      <c r="CQ15" s="17"/>
      <c r="CR15" s="17">
        <v>-27.5</v>
      </c>
      <c r="CS15" s="17">
        <v>-21.9</v>
      </c>
      <c r="CT15" s="17">
        <v>-2.1</v>
      </c>
      <c r="CU15" s="17">
        <v>0.6</v>
      </c>
      <c r="CV15" s="17">
        <v>1.4</v>
      </c>
      <c r="CW15" s="17"/>
      <c r="CX15" s="17">
        <v>-2.6</v>
      </c>
      <c r="CY15" s="17">
        <v>0</v>
      </c>
      <c r="CZ15" s="17">
        <v>-5.7</v>
      </c>
      <c r="DA15" s="17"/>
      <c r="DB15" s="17">
        <v>0.1</v>
      </c>
      <c r="DC15" s="17">
        <v>0</v>
      </c>
      <c r="DD15" s="17">
        <v>-0.9</v>
      </c>
      <c r="DE15" s="17">
        <v>0</v>
      </c>
      <c r="DF15" s="17"/>
      <c r="DG15" s="17">
        <v>0.2</v>
      </c>
      <c r="DH15" s="17">
        <v>1.1000000000000001</v>
      </c>
      <c r="DI15" s="17">
        <v>0.2</v>
      </c>
      <c r="DJ15" s="17">
        <v>-0.7</v>
      </c>
      <c r="DK15" s="17">
        <v>0.2</v>
      </c>
      <c r="DL15" s="17">
        <v>0.5</v>
      </c>
      <c r="DM15" s="17"/>
      <c r="DN15" s="17">
        <v>0</v>
      </c>
      <c r="DO15" s="17">
        <v>0</v>
      </c>
      <c r="DP15" s="17">
        <v>-5.7</v>
      </c>
      <c r="DQ15" s="17">
        <v>-7</v>
      </c>
      <c r="DR15" s="17">
        <v>0</v>
      </c>
      <c r="DS15" s="17">
        <v>0.1</v>
      </c>
      <c r="DT15" s="17">
        <v>0.5</v>
      </c>
      <c r="DU15" s="17">
        <v>1</v>
      </c>
      <c r="DV15" s="17">
        <v>0</v>
      </c>
      <c r="DW15" s="17"/>
      <c r="DX15" s="17">
        <v>-4.5</v>
      </c>
      <c r="DY15" s="17">
        <v>0.9</v>
      </c>
      <c r="DZ15" s="17">
        <v>2.8</v>
      </c>
      <c r="EA15" s="17">
        <v>2.7</v>
      </c>
      <c r="EB15" s="17">
        <v>0</v>
      </c>
      <c r="EC15" s="17">
        <v>0</v>
      </c>
      <c r="ED15" s="17">
        <v>0</v>
      </c>
      <c r="EE15" s="17">
        <v>-8.1999999999999993</v>
      </c>
      <c r="EF15" s="17">
        <v>-9.3000000000000007</v>
      </c>
      <c r="EG15" s="17">
        <v>0</v>
      </c>
      <c r="EH15" s="17">
        <v>0</v>
      </c>
      <c r="EI15" s="17"/>
      <c r="EJ15" s="17">
        <v>2.7</v>
      </c>
      <c r="EK15" s="17">
        <v>-0.1</v>
      </c>
      <c r="EL15" s="17">
        <v>1.2</v>
      </c>
      <c r="EM15" s="17">
        <v>0.2</v>
      </c>
      <c r="EN15" s="17">
        <v>0.2</v>
      </c>
      <c r="EO15" s="17">
        <v>0.2</v>
      </c>
      <c r="EP15" s="17">
        <v>-6.1</v>
      </c>
      <c r="EQ15" s="17">
        <v>0</v>
      </c>
      <c r="ER15" s="17">
        <v>0</v>
      </c>
      <c r="ES15" s="17">
        <v>0</v>
      </c>
      <c r="ET15" s="17"/>
      <c r="EU15" s="17">
        <v>0</v>
      </c>
      <c r="EV15" s="17">
        <v>0</v>
      </c>
      <c r="EW15" s="17">
        <v>0</v>
      </c>
      <c r="EX15" s="17">
        <v>1.7</v>
      </c>
      <c r="EY15" s="17">
        <v>0.8</v>
      </c>
      <c r="EZ15" s="17">
        <v>0.4</v>
      </c>
      <c r="FA15" s="17">
        <v>0.6</v>
      </c>
      <c r="FB15" s="17">
        <v>0</v>
      </c>
      <c r="FC15" s="17">
        <v>0.4</v>
      </c>
      <c r="FD15" s="17">
        <v>1.4</v>
      </c>
      <c r="FE15" s="17">
        <v>1.2</v>
      </c>
      <c r="FF15" s="17">
        <v>1.9</v>
      </c>
      <c r="FG15" s="17">
        <v>10.1</v>
      </c>
      <c r="FH15" s="17">
        <v>0</v>
      </c>
      <c r="FI15" s="17">
        <v>4.8</v>
      </c>
      <c r="FJ15" s="17">
        <v>2.4</v>
      </c>
      <c r="FK15" s="17">
        <v>0</v>
      </c>
      <c r="FL15" s="17">
        <v>4.2</v>
      </c>
      <c r="FM15" s="17"/>
      <c r="FN15" s="17">
        <v>109.9</v>
      </c>
      <c r="FO15" s="15"/>
      <c r="FP15" s="17"/>
      <c r="FQ15" s="17"/>
      <c r="FR15" s="17"/>
      <c r="FS15" s="17">
        <v>1.8</v>
      </c>
      <c r="FT15" s="17"/>
      <c r="FU15" s="17"/>
      <c r="FV15" s="17">
        <v>-0.8</v>
      </c>
      <c r="FW15" s="17">
        <v>0.4</v>
      </c>
      <c r="FX15" s="17">
        <v>1.4</v>
      </c>
    </row>
    <row r="16" spans="1:180" ht="24" customHeight="1" x14ac:dyDescent="0.3">
      <c r="A16" s="16" t="s">
        <v>67</v>
      </c>
      <c r="B16" s="16" t="s">
        <v>833</v>
      </c>
      <c r="C16" s="17">
        <v>29.6</v>
      </c>
      <c r="D16" s="17">
        <v>19.7</v>
      </c>
      <c r="E16" s="17">
        <v>4.7</v>
      </c>
      <c r="F16" s="17"/>
      <c r="G16" s="17"/>
      <c r="H16" s="17">
        <v>-7.8</v>
      </c>
      <c r="I16" s="17">
        <v>6.3</v>
      </c>
      <c r="J16" s="17"/>
      <c r="K16" s="17"/>
      <c r="L16" s="17">
        <v>-32.9</v>
      </c>
      <c r="M16" s="17">
        <v>-39.4</v>
      </c>
      <c r="N16" s="17">
        <v>-10.4</v>
      </c>
      <c r="O16" s="17">
        <v>11</v>
      </c>
      <c r="P16" s="17">
        <v>3.7</v>
      </c>
      <c r="Q16" s="17">
        <v>-4.7</v>
      </c>
      <c r="R16" s="17">
        <v>65.400000000000006</v>
      </c>
      <c r="S16" s="17">
        <v>0.2</v>
      </c>
      <c r="T16" s="17"/>
      <c r="U16" s="17"/>
      <c r="V16" s="17"/>
      <c r="W16" s="17"/>
      <c r="X16" s="17">
        <v>0.4</v>
      </c>
      <c r="Y16" s="17">
        <v>1.7</v>
      </c>
      <c r="Z16" s="17">
        <v>0.9</v>
      </c>
      <c r="AA16" s="17">
        <v>0</v>
      </c>
      <c r="AB16" s="17">
        <v>-3.4</v>
      </c>
      <c r="AC16" s="17"/>
      <c r="AD16" s="17">
        <v>6</v>
      </c>
      <c r="AE16" s="17"/>
      <c r="AF16" s="17"/>
      <c r="AG16" s="17"/>
      <c r="AH16" s="17"/>
      <c r="AI16" s="17">
        <v>17.3</v>
      </c>
      <c r="AJ16" s="17">
        <v>23</v>
      </c>
      <c r="AK16" s="17"/>
      <c r="AL16" s="17"/>
      <c r="AM16" s="17"/>
      <c r="AN16" s="17">
        <v>-1.7</v>
      </c>
      <c r="AO16" s="17">
        <v>46.1</v>
      </c>
      <c r="AP16" s="17">
        <v>6.3</v>
      </c>
      <c r="AQ16" s="17">
        <v>24.4</v>
      </c>
      <c r="AR16" s="17">
        <v>5</v>
      </c>
      <c r="AS16" s="17">
        <v>-0.2</v>
      </c>
      <c r="AT16" s="17">
        <v>2.6</v>
      </c>
      <c r="AU16" s="17">
        <v>1</v>
      </c>
      <c r="AV16" s="17"/>
      <c r="AW16" s="17"/>
      <c r="AX16" s="17"/>
      <c r="AY16" s="17">
        <v>10.3</v>
      </c>
      <c r="AZ16" s="17">
        <v>-1.7</v>
      </c>
      <c r="BA16" s="17">
        <v>5.6</v>
      </c>
      <c r="BB16" s="17">
        <v>1</v>
      </c>
      <c r="BC16" s="17">
        <v>0.2</v>
      </c>
      <c r="BD16" s="17">
        <v>12</v>
      </c>
      <c r="BE16" s="17"/>
      <c r="BF16" s="17"/>
      <c r="BG16" s="17">
        <v>-0.7</v>
      </c>
      <c r="BH16" s="17"/>
      <c r="BI16" s="17"/>
      <c r="BJ16" s="17">
        <v>0</v>
      </c>
      <c r="BK16" s="17"/>
      <c r="BL16" s="17"/>
      <c r="BM16" s="17"/>
      <c r="BN16" s="17">
        <v>9.1</v>
      </c>
      <c r="BO16" s="17"/>
      <c r="BP16" s="17">
        <v>0</v>
      </c>
      <c r="BQ16" s="17">
        <v>0</v>
      </c>
      <c r="BR16" s="17"/>
      <c r="BS16" s="17">
        <v>-11.2</v>
      </c>
      <c r="BT16" s="17">
        <v>-2.2999999999999998</v>
      </c>
      <c r="BU16" s="17"/>
      <c r="BV16" s="17"/>
      <c r="BW16" s="17"/>
      <c r="BX16" s="17">
        <v>0</v>
      </c>
      <c r="BY16" s="17"/>
      <c r="BZ16" s="17"/>
      <c r="CA16" s="17">
        <v>0</v>
      </c>
      <c r="CB16" s="17">
        <v>13.3</v>
      </c>
      <c r="CC16" s="17">
        <v>19.5</v>
      </c>
      <c r="CD16" s="17">
        <v>6.9</v>
      </c>
      <c r="CE16" s="17">
        <v>6.1</v>
      </c>
      <c r="CF16" s="17"/>
      <c r="CG16" s="17"/>
      <c r="CH16" s="17"/>
      <c r="CI16" s="17"/>
      <c r="CJ16" s="17">
        <v>2.5</v>
      </c>
      <c r="CK16" s="17">
        <v>6.1</v>
      </c>
      <c r="CL16" s="17">
        <v>-41.7</v>
      </c>
      <c r="CM16" s="17">
        <v>0</v>
      </c>
      <c r="CN16" s="17"/>
      <c r="CO16" s="17"/>
      <c r="CP16" s="17"/>
      <c r="CQ16" s="17"/>
      <c r="CR16" s="17">
        <v>-28.5</v>
      </c>
      <c r="CS16" s="17">
        <v>-22.4</v>
      </c>
      <c r="CT16" s="17">
        <v>-1.9</v>
      </c>
      <c r="CU16" s="17">
        <v>0.8</v>
      </c>
      <c r="CV16" s="17">
        <v>1.4</v>
      </c>
      <c r="CW16" s="17"/>
      <c r="CX16" s="17">
        <v>-3</v>
      </c>
      <c r="CY16" s="17">
        <v>0</v>
      </c>
      <c r="CZ16" s="17">
        <v>-5.5</v>
      </c>
      <c r="DA16" s="17"/>
      <c r="DB16" s="17">
        <v>0</v>
      </c>
      <c r="DC16" s="17">
        <v>-0.2</v>
      </c>
      <c r="DD16" s="17">
        <v>-0.9</v>
      </c>
      <c r="DE16" s="17">
        <v>0</v>
      </c>
      <c r="DF16" s="17"/>
      <c r="DG16" s="17">
        <v>0.2</v>
      </c>
      <c r="DH16" s="17">
        <v>1.1000000000000001</v>
      </c>
      <c r="DI16" s="17">
        <v>0.2</v>
      </c>
      <c r="DJ16" s="17">
        <v>-0.5</v>
      </c>
      <c r="DK16" s="17">
        <v>0.2</v>
      </c>
      <c r="DL16" s="17">
        <v>0.5</v>
      </c>
      <c r="DM16" s="17"/>
      <c r="DN16" s="17">
        <v>0</v>
      </c>
      <c r="DO16" s="17">
        <v>0</v>
      </c>
      <c r="DP16" s="17">
        <v>-5.6</v>
      </c>
      <c r="DQ16" s="17">
        <v>-7.3</v>
      </c>
      <c r="DR16" s="17">
        <v>0</v>
      </c>
      <c r="DS16" s="17">
        <v>0</v>
      </c>
      <c r="DT16" s="17">
        <v>0.5</v>
      </c>
      <c r="DU16" s="17">
        <v>1.1000000000000001</v>
      </c>
      <c r="DV16" s="17">
        <v>0</v>
      </c>
      <c r="DW16" s="17"/>
      <c r="DX16" s="17">
        <v>-4.5</v>
      </c>
      <c r="DY16" s="17">
        <v>1.1000000000000001</v>
      </c>
      <c r="DZ16" s="17">
        <v>2.9</v>
      </c>
      <c r="EA16" s="17">
        <v>2.7</v>
      </c>
      <c r="EB16" s="17">
        <v>0</v>
      </c>
      <c r="EC16" s="17">
        <v>0</v>
      </c>
      <c r="ED16" s="17">
        <v>0</v>
      </c>
      <c r="EE16" s="17">
        <v>-7.3</v>
      </c>
      <c r="EF16" s="17">
        <v>-8.1999999999999993</v>
      </c>
      <c r="EG16" s="17">
        <v>0</v>
      </c>
      <c r="EH16" s="17">
        <v>0</v>
      </c>
      <c r="EI16" s="17"/>
      <c r="EJ16" s="17">
        <v>2.7</v>
      </c>
      <c r="EK16" s="17">
        <v>-0.2</v>
      </c>
      <c r="EL16" s="17">
        <v>0.7</v>
      </c>
      <c r="EM16" s="17">
        <v>0.2</v>
      </c>
      <c r="EN16" s="17">
        <v>0.2</v>
      </c>
      <c r="EO16" s="17">
        <v>0.2</v>
      </c>
      <c r="EP16" s="17">
        <v>-5.9</v>
      </c>
      <c r="EQ16" s="17">
        <v>0</v>
      </c>
      <c r="ER16" s="17">
        <v>0</v>
      </c>
      <c r="ES16" s="17">
        <v>0</v>
      </c>
      <c r="ET16" s="17"/>
      <c r="EU16" s="17">
        <v>0</v>
      </c>
      <c r="EV16" s="17">
        <v>0</v>
      </c>
      <c r="EW16" s="17">
        <v>0</v>
      </c>
      <c r="EX16" s="17">
        <v>1.7</v>
      </c>
      <c r="EY16" s="17">
        <v>0.8</v>
      </c>
      <c r="EZ16" s="17">
        <v>0.4</v>
      </c>
      <c r="FA16" s="17">
        <v>0.6</v>
      </c>
      <c r="FB16" s="17">
        <v>0</v>
      </c>
      <c r="FC16" s="17">
        <v>0.2</v>
      </c>
      <c r="FD16" s="17">
        <v>1.6</v>
      </c>
      <c r="FE16" s="17">
        <v>1.3</v>
      </c>
      <c r="FF16" s="17">
        <v>1.9</v>
      </c>
      <c r="FG16" s="17">
        <v>9.8000000000000007</v>
      </c>
      <c r="FH16" s="17">
        <v>0.5</v>
      </c>
      <c r="FI16" s="17">
        <v>4.8</v>
      </c>
      <c r="FJ16" s="17">
        <v>2.1</v>
      </c>
      <c r="FK16" s="17">
        <v>0</v>
      </c>
      <c r="FL16" s="17">
        <v>4.0999999999999996</v>
      </c>
      <c r="FM16" s="17"/>
      <c r="FN16" s="17">
        <v>154.4</v>
      </c>
      <c r="FO16" s="15"/>
      <c r="FP16" s="17"/>
      <c r="FQ16" s="17"/>
      <c r="FR16" s="17"/>
      <c r="FS16" s="17">
        <v>1.8</v>
      </c>
      <c r="FT16" s="17"/>
      <c r="FU16" s="17"/>
      <c r="FV16" s="17">
        <v>-0.8</v>
      </c>
      <c r="FW16" s="17">
        <v>0.4</v>
      </c>
      <c r="FX16" s="17">
        <v>1.4</v>
      </c>
    </row>
    <row r="17" spans="1:180" ht="24" customHeight="1" x14ac:dyDescent="0.3">
      <c r="A17" s="16" t="s">
        <v>67</v>
      </c>
      <c r="B17" s="16" t="s">
        <v>834</v>
      </c>
      <c r="C17" s="17">
        <v>32.9</v>
      </c>
      <c r="D17" s="17">
        <v>30.1</v>
      </c>
      <c r="E17" s="17">
        <v>7.9</v>
      </c>
      <c r="F17" s="17"/>
      <c r="G17" s="17"/>
      <c r="H17" s="17">
        <v>-10.8</v>
      </c>
      <c r="I17" s="17">
        <v>6.4</v>
      </c>
      <c r="J17" s="17"/>
      <c r="K17" s="17"/>
      <c r="L17" s="17">
        <v>-28.1</v>
      </c>
      <c r="M17" s="17">
        <v>-34.299999999999997</v>
      </c>
      <c r="N17" s="17">
        <v>-5.3</v>
      </c>
      <c r="O17" s="17">
        <v>15.5</v>
      </c>
      <c r="P17" s="17">
        <v>4.5</v>
      </c>
      <c r="Q17" s="17">
        <v>-4.8</v>
      </c>
      <c r="R17" s="17">
        <v>71.3</v>
      </c>
      <c r="S17" s="17">
        <v>0.2</v>
      </c>
      <c r="T17" s="17"/>
      <c r="U17" s="17"/>
      <c r="V17" s="17"/>
      <c r="W17" s="17"/>
      <c r="X17" s="17">
        <v>2.1</v>
      </c>
      <c r="Y17" s="17">
        <v>1.6</v>
      </c>
      <c r="Z17" s="17">
        <v>0.7</v>
      </c>
      <c r="AA17" s="17">
        <v>0</v>
      </c>
      <c r="AB17" s="17">
        <v>-3.4</v>
      </c>
      <c r="AC17" s="17"/>
      <c r="AD17" s="17">
        <v>5.9</v>
      </c>
      <c r="AE17" s="17"/>
      <c r="AF17" s="17"/>
      <c r="AG17" s="17"/>
      <c r="AH17" s="17"/>
      <c r="AI17" s="17">
        <v>16.8</v>
      </c>
      <c r="AJ17" s="17">
        <v>23.7</v>
      </c>
      <c r="AK17" s="17"/>
      <c r="AL17" s="17"/>
      <c r="AM17" s="17"/>
      <c r="AN17" s="17">
        <v>-1.7</v>
      </c>
      <c r="AO17" s="17">
        <v>48</v>
      </c>
      <c r="AP17" s="17">
        <v>8.4</v>
      </c>
      <c r="AQ17" s="17">
        <v>22.6</v>
      </c>
      <c r="AR17" s="17">
        <v>4.8</v>
      </c>
      <c r="AS17" s="17">
        <v>0</v>
      </c>
      <c r="AT17" s="17">
        <v>2.6</v>
      </c>
      <c r="AU17" s="17">
        <v>0.9</v>
      </c>
      <c r="AV17" s="17"/>
      <c r="AW17" s="17"/>
      <c r="AX17" s="17"/>
      <c r="AY17" s="17">
        <v>12.3</v>
      </c>
      <c r="AZ17" s="17">
        <v>-0.6</v>
      </c>
      <c r="BA17" s="17">
        <v>4.7</v>
      </c>
      <c r="BB17" s="17">
        <v>1</v>
      </c>
      <c r="BC17" s="17">
        <v>0.1</v>
      </c>
      <c r="BD17" s="17">
        <v>9.4</v>
      </c>
      <c r="BE17" s="17"/>
      <c r="BF17" s="17"/>
      <c r="BG17" s="17">
        <v>-0.4</v>
      </c>
      <c r="BH17" s="17"/>
      <c r="BI17" s="17"/>
      <c r="BJ17" s="17">
        <v>0</v>
      </c>
      <c r="BK17" s="17"/>
      <c r="BL17" s="17"/>
      <c r="BM17" s="17"/>
      <c r="BN17" s="17">
        <v>10.199999999999999</v>
      </c>
      <c r="BO17" s="17"/>
      <c r="BP17" s="17">
        <v>0</v>
      </c>
      <c r="BQ17" s="17">
        <v>0</v>
      </c>
      <c r="BR17" s="17"/>
      <c r="BS17" s="17">
        <v>-10.7</v>
      </c>
      <c r="BT17" s="17">
        <v>-1.9</v>
      </c>
      <c r="BU17" s="17"/>
      <c r="BV17" s="17"/>
      <c r="BW17" s="17"/>
      <c r="BX17" s="17">
        <v>0</v>
      </c>
      <c r="BY17" s="17"/>
      <c r="BZ17" s="17"/>
      <c r="CA17" s="17">
        <v>0</v>
      </c>
      <c r="CB17" s="17">
        <v>14.4</v>
      </c>
      <c r="CC17" s="17">
        <v>18</v>
      </c>
      <c r="CD17" s="17">
        <v>6.4</v>
      </c>
      <c r="CE17" s="17">
        <v>6.1</v>
      </c>
      <c r="CF17" s="17"/>
      <c r="CG17" s="17"/>
      <c r="CH17" s="17"/>
      <c r="CI17" s="17"/>
      <c r="CJ17" s="17">
        <v>3.6</v>
      </c>
      <c r="CK17" s="17">
        <v>7</v>
      </c>
      <c r="CL17" s="17">
        <v>-39.4</v>
      </c>
      <c r="CM17" s="17">
        <v>0</v>
      </c>
      <c r="CN17" s="17"/>
      <c r="CO17" s="17"/>
      <c r="CP17" s="17"/>
      <c r="CQ17" s="17"/>
      <c r="CR17" s="17">
        <v>-28.5</v>
      </c>
      <c r="CS17" s="17">
        <v>-22.4</v>
      </c>
      <c r="CT17" s="17">
        <v>-2.1</v>
      </c>
      <c r="CU17" s="17">
        <v>0.6</v>
      </c>
      <c r="CV17" s="17">
        <v>1.4</v>
      </c>
      <c r="CW17" s="17"/>
      <c r="CX17" s="17">
        <v>-3.6</v>
      </c>
      <c r="CY17" s="17">
        <v>0</v>
      </c>
      <c r="CZ17" s="17">
        <v>-4.2</v>
      </c>
      <c r="DA17" s="17"/>
      <c r="DB17" s="17">
        <v>0.1</v>
      </c>
      <c r="DC17" s="17">
        <v>0</v>
      </c>
      <c r="DD17" s="17">
        <v>-1</v>
      </c>
      <c r="DE17" s="17">
        <v>0</v>
      </c>
      <c r="DF17" s="17"/>
      <c r="DG17" s="17">
        <v>0.2</v>
      </c>
      <c r="DH17" s="17">
        <v>1</v>
      </c>
      <c r="DI17" s="17">
        <v>0.2</v>
      </c>
      <c r="DJ17" s="17">
        <v>-0.8</v>
      </c>
      <c r="DK17" s="17">
        <v>0.2</v>
      </c>
      <c r="DL17" s="17">
        <v>0.5</v>
      </c>
      <c r="DM17" s="17"/>
      <c r="DN17" s="17">
        <v>0</v>
      </c>
      <c r="DO17" s="17">
        <v>0</v>
      </c>
      <c r="DP17" s="17">
        <v>-5.3</v>
      </c>
      <c r="DQ17" s="17">
        <v>-6.7</v>
      </c>
      <c r="DR17" s="17">
        <v>0</v>
      </c>
      <c r="DS17" s="17">
        <v>0.1</v>
      </c>
      <c r="DT17" s="17">
        <v>0.4</v>
      </c>
      <c r="DU17" s="17">
        <v>1.1000000000000001</v>
      </c>
      <c r="DV17" s="17">
        <v>0</v>
      </c>
      <c r="DW17" s="17"/>
      <c r="DX17" s="17">
        <v>-4.5</v>
      </c>
      <c r="DY17" s="17">
        <v>0.9</v>
      </c>
      <c r="DZ17" s="17">
        <v>3</v>
      </c>
      <c r="EA17" s="17">
        <v>2.8</v>
      </c>
      <c r="EB17" s="17">
        <v>0</v>
      </c>
      <c r="EC17" s="17">
        <v>0</v>
      </c>
      <c r="ED17" s="17">
        <v>0</v>
      </c>
      <c r="EE17" s="17">
        <v>0</v>
      </c>
      <c r="EF17" s="17">
        <v>-6.1</v>
      </c>
      <c r="EG17" s="17">
        <v>0</v>
      </c>
      <c r="EH17" s="17">
        <v>0</v>
      </c>
      <c r="EI17" s="17"/>
      <c r="EJ17" s="17">
        <v>2.7</v>
      </c>
      <c r="EK17" s="17">
        <v>-0.1</v>
      </c>
      <c r="EL17" s="17">
        <v>1.5</v>
      </c>
      <c r="EM17" s="17">
        <v>0.2</v>
      </c>
      <c r="EN17" s="17">
        <v>0.2</v>
      </c>
      <c r="EO17" s="17">
        <v>0.2</v>
      </c>
      <c r="EP17" s="17">
        <v>-3.7</v>
      </c>
      <c r="EQ17" s="17">
        <v>0</v>
      </c>
      <c r="ER17" s="17">
        <v>0</v>
      </c>
      <c r="ES17" s="17">
        <v>0</v>
      </c>
      <c r="ET17" s="17"/>
      <c r="EU17" s="17">
        <v>0</v>
      </c>
      <c r="EV17" s="17">
        <v>0</v>
      </c>
      <c r="EW17" s="17">
        <v>0</v>
      </c>
      <c r="EX17" s="17">
        <v>1.7</v>
      </c>
      <c r="EY17" s="17">
        <v>0.8</v>
      </c>
      <c r="EZ17" s="17">
        <v>0.4</v>
      </c>
      <c r="FA17" s="17">
        <v>0.6</v>
      </c>
      <c r="FB17" s="17">
        <v>0</v>
      </c>
      <c r="FC17" s="17">
        <v>0.4</v>
      </c>
      <c r="FD17" s="17">
        <v>1.4</v>
      </c>
      <c r="FE17" s="17">
        <v>1.2</v>
      </c>
      <c r="FF17" s="17">
        <v>2</v>
      </c>
      <c r="FG17" s="17">
        <v>9.9</v>
      </c>
      <c r="FH17" s="17">
        <v>0.1</v>
      </c>
      <c r="FI17" s="17">
        <v>4.0999999999999996</v>
      </c>
      <c r="FJ17" s="17">
        <v>2.4</v>
      </c>
      <c r="FK17" s="17">
        <v>0</v>
      </c>
      <c r="FL17" s="17">
        <v>4.0999999999999996</v>
      </c>
      <c r="FM17" s="17"/>
      <c r="FN17" s="17">
        <v>216.1</v>
      </c>
      <c r="FO17" s="15"/>
      <c r="FP17" s="17"/>
      <c r="FQ17" s="17"/>
      <c r="FR17" s="17"/>
      <c r="FS17" s="17">
        <v>1.8</v>
      </c>
      <c r="FT17" s="17"/>
      <c r="FU17" s="17"/>
      <c r="FV17" s="17">
        <v>-0.9</v>
      </c>
      <c r="FW17" s="17">
        <v>0.4</v>
      </c>
      <c r="FX17" s="17">
        <v>1.3</v>
      </c>
    </row>
    <row r="18" spans="1:180" ht="24" customHeight="1" x14ac:dyDescent="0.3">
      <c r="A18" s="18" t="s">
        <v>67</v>
      </c>
      <c r="B18" s="18" t="s">
        <v>835</v>
      </c>
      <c r="C18" s="19">
        <v>32</v>
      </c>
      <c r="D18" s="19">
        <v>25.7</v>
      </c>
      <c r="E18" s="19">
        <v>6.5</v>
      </c>
      <c r="F18" s="19"/>
      <c r="G18" s="19"/>
      <c r="H18" s="19">
        <v>-10.8</v>
      </c>
      <c r="I18" s="19">
        <v>7.1</v>
      </c>
      <c r="J18" s="19"/>
      <c r="K18" s="19"/>
      <c r="L18" s="19">
        <v>-29.6</v>
      </c>
      <c r="M18" s="19">
        <v>-42</v>
      </c>
      <c r="N18" s="19">
        <v>-12.9</v>
      </c>
      <c r="O18" s="19">
        <v>14.7</v>
      </c>
      <c r="P18" s="19">
        <v>5.3</v>
      </c>
      <c r="Q18" s="19">
        <v>-4.2</v>
      </c>
      <c r="R18" s="19">
        <v>75.599999999999994</v>
      </c>
      <c r="S18" s="19">
        <v>-0.1</v>
      </c>
      <c r="T18" s="19"/>
      <c r="U18" s="19"/>
      <c r="V18" s="19"/>
      <c r="W18" s="19"/>
      <c r="X18" s="19">
        <v>1.2</v>
      </c>
      <c r="Y18" s="19">
        <v>1.9</v>
      </c>
      <c r="Z18" s="19">
        <v>1</v>
      </c>
      <c r="AA18" s="19">
        <v>0</v>
      </c>
      <c r="AB18" s="19">
        <v>-3.3</v>
      </c>
      <c r="AC18" s="19"/>
      <c r="AD18" s="19">
        <v>6.7</v>
      </c>
      <c r="AE18" s="19"/>
      <c r="AF18" s="19"/>
      <c r="AG18" s="19"/>
      <c r="AH18" s="19"/>
      <c r="AI18" s="19">
        <v>17</v>
      </c>
      <c r="AJ18" s="19">
        <v>14.8</v>
      </c>
      <c r="AK18" s="19"/>
      <c r="AL18" s="19"/>
      <c r="AM18" s="19"/>
      <c r="AN18" s="19">
        <v>-1.7</v>
      </c>
      <c r="AO18" s="19">
        <v>47.2</v>
      </c>
      <c r="AP18" s="19">
        <v>8.6999999999999993</v>
      </c>
      <c r="AQ18" s="19">
        <v>23.6</v>
      </c>
      <c r="AR18" s="19">
        <v>4.9000000000000004</v>
      </c>
      <c r="AS18" s="19">
        <v>-0.1</v>
      </c>
      <c r="AT18" s="19">
        <v>2.6</v>
      </c>
      <c r="AU18" s="19">
        <v>2.4</v>
      </c>
      <c r="AV18" s="19"/>
      <c r="AW18" s="19"/>
      <c r="AX18" s="19"/>
      <c r="AY18" s="19">
        <v>9.4</v>
      </c>
      <c r="AZ18" s="19">
        <v>-3.1</v>
      </c>
      <c r="BA18" s="19">
        <v>3.5</v>
      </c>
      <c r="BB18" s="19">
        <v>1</v>
      </c>
      <c r="BC18" s="19">
        <v>0.1</v>
      </c>
      <c r="BD18" s="19">
        <v>3.8</v>
      </c>
      <c r="BE18" s="19"/>
      <c r="BF18" s="19"/>
      <c r="BG18" s="19">
        <v>0</v>
      </c>
      <c r="BH18" s="19"/>
      <c r="BI18" s="19"/>
      <c r="BJ18" s="19">
        <v>0</v>
      </c>
      <c r="BK18" s="19"/>
      <c r="BL18" s="19"/>
      <c r="BM18" s="19"/>
      <c r="BN18" s="19">
        <v>12.1</v>
      </c>
      <c r="BO18" s="19"/>
      <c r="BP18" s="19">
        <v>0</v>
      </c>
      <c r="BQ18" s="19">
        <v>0</v>
      </c>
      <c r="BR18" s="19"/>
      <c r="BS18" s="19">
        <v>-10.5</v>
      </c>
      <c r="BT18" s="19">
        <v>-1.7</v>
      </c>
      <c r="BU18" s="19"/>
      <c r="BV18" s="19"/>
      <c r="BW18" s="19"/>
      <c r="BX18" s="19">
        <v>0</v>
      </c>
      <c r="BY18" s="19"/>
      <c r="BZ18" s="19"/>
      <c r="CA18" s="19">
        <v>0</v>
      </c>
      <c r="CB18" s="19">
        <v>10.199999999999999</v>
      </c>
      <c r="CC18" s="19">
        <v>19.2</v>
      </c>
      <c r="CD18" s="19">
        <v>6.9</v>
      </c>
      <c r="CE18" s="19">
        <v>8.9</v>
      </c>
      <c r="CF18" s="19"/>
      <c r="CG18" s="19"/>
      <c r="CH18" s="19"/>
      <c r="CI18" s="19"/>
      <c r="CJ18" s="19">
        <v>4.9000000000000004</v>
      </c>
      <c r="CK18" s="19">
        <v>8.1</v>
      </c>
      <c r="CL18" s="19">
        <v>-38</v>
      </c>
      <c r="CM18" s="19">
        <v>0</v>
      </c>
      <c r="CN18" s="19"/>
      <c r="CO18" s="19"/>
      <c r="CP18" s="19"/>
      <c r="CQ18" s="19"/>
      <c r="CR18" s="19">
        <v>-22.2</v>
      </c>
      <c r="CS18" s="19">
        <v>-21</v>
      </c>
      <c r="CT18" s="19">
        <v>-2.1</v>
      </c>
      <c r="CU18" s="19">
        <v>0.4</v>
      </c>
      <c r="CV18" s="19">
        <v>1.4</v>
      </c>
      <c r="CW18" s="19"/>
      <c r="CX18" s="19">
        <v>-4</v>
      </c>
      <c r="CY18" s="19">
        <v>0</v>
      </c>
      <c r="CZ18" s="19">
        <v>-4.3</v>
      </c>
      <c r="DA18" s="19"/>
      <c r="DB18" s="19">
        <v>0</v>
      </c>
      <c r="DC18" s="19">
        <v>0</v>
      </c>
      <c r="DD18" s="19">
        <v>-0.8</v>
      </c>
      <c r="DE18" s="19">
        <v>0</v>
      </c>
      <c r="DF18" s="19"/>
      <c r="DG18" s="19">
        <v>0.2</v>
      </c>
      <c r="DH18" s="19">
        <v>1</v>
      </c>
      <c r="DI18" s="19">
        <v>0.3</v>
      </c>
      <c r="DJ18" s="19">
        <v>-0.5</v>
      </c>
      <c r="DK18" s="19">
        <v>0.2</v>
      </c>
      <c r="DL18" s="19">
        <v>0.5</v>
      </c>
      <c r="DM18" s="19"/>
      <c r="DN18" s="19">
        <v>0</v>
      </c>
      <c r="DO18" s="19">
        <v>0</v>
      </c>
      <c r="DP18" s="19">
        <v>-4.8</v>
      </c>
      <c r="DQ18" s="19">
        <v>-6.1</v>
      </c>
      <c r="DR18" s="19">
        <v>0</v>
      </c>
      <c r="DS18" s="19">
        <v>0</v>
      </c>
      <c r="DT18" s="19">
        <v>0.5</v>
      </c>
      <c r="DU18" s="19">
        <v>1</v>
      </c>
      <c r="DV18" s="19">
        <v>0</v>
      </c>
      <c r="DW18" s="19"/>
      <c r="DX18" s="19">
        <v>-4.5</v>
      </c>
      <c r="DY18" s="19">
        <v>0.8</v>
      </c>
      <c r="DZ18" s="19">
        <v>2.9</v>
      </c>
      <c r="EA18" s="19">
        <v>2.7</v>
      </c>
      <c r="EB18" s="19">
        <v>0</v>
      </c>
      <c r="EC18" s="19">
        <v>0</v>
      </c>
      <c r="ED18" s="19">
        <v>0</v>
      </c>
      <c r="EE18" s="19">
        <v>-6</v>
      </c>
      <c r="EF18" s="19">
        <v>-6.9</v>
      </c>
      <c r="EG18" s="19">
        <v>0</v>
      </c>
      <c r="EH18" s="19">
        <v>0</v>
      </c>
      <c r="EI18" s="19"/>
      <c r="EJ18" s="19">
        <v>2.7</v>
      </c>
      <c r="EK18" s="19">
        <v>-0.1</v>
      </c>
      <c r="EL18" s="19">
        <v>1.5</v>
      </c>
      <c r="EM18" s="19">
        <v>0.2</v>
      </c>
      <c r="EN18" s="19">
        <v>0.2</v>
      </c>
      <c r="EO18" s="19">
        <v>0.2</v>
      </c>
      <c r="EP18" s="19">
        <v>-5</v>
      </c>
      <c r="EQ18" s="19">
        <v>0</v>
      </c>
      <c r="ER18" s="19">
        <v>0</v>
      </c>
      <c r="ES18" s="19">
        <v>0</v>
      </c>
      <c r="ET18" s="19"/>
      <c r="EU18" s="19">
        <v>0</v>
      </c>
      <c r="EV18" s="19">
        <v>0</v>
      </c>
      <c r="EW18" s="19">
        <v>0</v>
      </c>
      <c r="EX18" s="19">
        <v>1.7</v>
      </c>
      <c r="EY18" s="19">
        <v>0.8</v>
      </c>
      <c r="EZ18" s="19">
        <v>0.4</v>
      </c>
      <c r="FA18" s="19">
        <v>0.6</v>
      </c>
      <c r="FB18" s="19">
        <v>0</v>
      </c>
      <c r="FC18" s="19">
        <v>0.4</v>
      </c>
      <c r="FD18" s="19">
        <v>1.4</v>
      </c>
      <c r="FE18" s="19">
        <v>1.2</v>
      </c>
      <c r="FF18" s="19">
        <v>2</v>
      </c>
      <c r="FG18" s="19">
        <v>9.6</v>
      </c>
      <c r="FH18" s="19">
        <v>0.2</v>
      </c>
      <c r="FI18" s="19">
        <v>4.8</v>
      </c>
      <c r="FJ18" s="19">
        <v>2</v>
      </c>
      <c r="FK18" s="19">
        <v>0</v>
      </c>
      <c r="FL18" s="19">
        <v>4.0999999999999996</v>
      </c>
      <c r="FM18" s="19"/>
      <c r="FN18" s="19">
        <v>186.6</v>
      </c>
      <c r="FO18" s="15"/>
      <c r="FP18" s="19"/>
      <c r="FQ18" s="19"/>
      <c r="FR18" s="19"/>
      <c r="FS18" s="19">
        <v>1.8</v>
      </c>
      <c r="FT18" s="19"/>
      <c r="FU18" s="19"/>
      <c r="FV18" s="19">
        <v>-0.9</v>
      </c>
      <c r="FW18" s="19">
        <v>0.4</v>
      </c>
      <c r="FX18" s="19">
        <v>1.3</v>
      </c>
    </row>
    <row r="19" spans="1:180" ht="24" customHeight="1" x14ac:dyDescent="0.3">
      <c r="A19" s="13" t="s">
        <v>67</v>
      </c>
      <c r="B19" s="13" t="s">
        <v>836</v>
      </c>
      <c r="C19" s="14">
        <v>30</v>
      </c>
      <c r="D19" s="14">
        <v>24</v>
      </c>
      <c r="E19" s="14">
        <v>5.8</v>
      </c>
      <c r="F19" s="14"/>
      <c r="G19" s="14"/>
      <c r="H19" s="14">
        <v>-11.7</v>
      </c>
      <c r="I19" s="14">
        <v>-6</v>
      </c>
      <c r="J19" s="14"/>
      <c r="K19" s="14"/>
      <c r="L19" s="14">
        <v>-33.4</v>
      </c>
      <c r="M19" s="14">
        <v>-43.7</v>
      </c>
      <c r="N19" s="14">
        <v>-15.7</v>
      </c>
      <c r="O19" s="14">
        <v>8.8000000000000007</v>
      </c>
      <c r="P19" s="14">
        <v>12.2</v>
      </c>
      <c r="Q19" s="14">
        <v>-2.7</v>
      </c>
      <c r="R19" s="14">
        <v>69.900000000000006</v>
      </c>
      <c r="S19" s="14">
        <v>0</v>
      </c>
      <c r="T19" s="14"/>
      <c r="U19" s="14"/>
      <c r="V19" s="14"/>
      <c r="W19" s="14"/>
      <c r="X19" s="14">
        <v>0</v>
      </c>
      <c r="Y19" s="14">
        <v>2.4</v>
      </c>
      <c r="Z19" s="14">
        <v>0.2</v>
      </c>
      <c r="AA19" s="14">
        <v>0</v>
      </c>
      <c r="AB19" s="14">
        <v>-3.3</v>
      </c>
      <c r="AC19" s="14"/>
      <c r="AD19" s="14">
        <v>6.6</v>
      </c>
      <c r="AE19" s="14"/>
      <c r="AF19" s="14"/>
      <c r="AG19" s="14"/>
      <c r="AH19" s="14"/>
      <c r="AI19" s="14">
        <v>10.5</v>
      </c>
      <c r="AJ19" s="14">
        <v>17.3</v>
      </c>
      <c r="AK19" s="14"/>
      <c r="AL19" s="14"/>
      <c r="AM19" s="14"/>
      <c r="AN19" s="14">
        <v>-1.7</v>
      </c>
      <c r="AO19" s="14">
        <v>46.8</v>
      </c>
      <c r="AP19" s="14">
        <v>8.4</v>
      </c>
      <c r="AQ19" s="14">
        <v>23.7</v>
      </c>
      <c r="AR19" s="14">
        <v>5.0999999999999996</v>
      </c>
      <c r="AS19" s="14">
        <v>0.5</v>
      </c>
      <c r="AT19" s="14">
        <v>2.6</v>
      </c>
      <c r="AU19" s="14">
        <v>1.1000000000000001</v>
      </c>
      <c r="AV19" s="14"/>
      <c r="AW19" s="14"/>
      <c r="AX19" s="14"/>
      <c r="AY19" s="14">
        <v>9.6</v>
      </c>
      <c r="AZ19" s="14">
        <v>-2.2000000000000002</v>
      </c>
      <c r="BA19" s="14">
        <v>3.9</v>
      </c>
      <c r="BB19" s="14">
        <v>1</v>
      </c>
      <c r="BC19" s="14">
        <v>0.2</v>
      </c>
      <c r="BD19" s="14">
        <v>7.4</v>
      </c>
      <c r="BE19" s="14"/>
      <c r="BF19" s="14"/>
      <c r="BG19" s="14">
        <v>0</v>
      </c>
      <c r="BH19" s="14"/>
      <c r="BI19" s="14"/>
      <c r="BJ19" s="14">
        <v>0</v>
      </c>
      <c r="BK19" s="14"/>
      <c r="BL19" s="14"/>
      <c r="BM19" s="14"/>
      <c r="BN19" s="14">
        <v>9.8000000000000007</v>
      </c>
      <c r="BO19" s="14"/>
      <c r="BP19" s="14">
        <v>0</v>
      </c>
      <c r="BQ19" s="14">
        <v>0</v>
      </c>
      <c r="BR19" s="14"/>
      <c r="BS19" s="14">
        <v>-10.7</v>
      </c>
      <c r="BT19" s="14">
        <v>-1.9</v>
      </c>
      <c r="BU19" s="14"/>
      <c r="BV19" s="14"/>
      <c r="BW19" s="14"/>
      <c r="BX19" s="14">
        <v>0</v>
      </c>
      <c r="BY19" s="14"/>
      <c r="BZ19" s="14"/>
      <c r="CA19" s="14">
        <v>0</v>
      </c>
      <c r="CB19" s="14">
        <v>10.4</v>
      </c>
      <c r="CC19" s="14">
        <v>19.7</v>
      </c>
      <c r="CD19" s="14">
        <v>6.9</v>
      </c>
      <c r="CE19" s="14">
        <v>6.1</v>
      </c>
      <c r="CF19" s="14"/>
      <c r="CG19" s="14"/>
      <c r="CH19" s="14"/>
      <c r="CI19" s="14"/>
      <c r="CJ19" s="14">
        <v>0.7</v>
      </c>
      <c r="CK19" s="14">
        <v>3.7</v>
      </c>
      <c r="CL19" s="14">
        <v>-38.700000000000003</v>
      </c>
      <c r="CM19" s="14">
        <v>0</v>
      </c>
      <c r="CN19" s="14"/>
      <c r="CO19" s="14"/>
      <c r="CP19" s="14"/>
      <c r="CQ19" s="14"/>
      <c r="CR19" s="14">
        <v>-20.3</v>
      </c>
      <c r="CS19" s="14">
        <v>-19.899999999999999</v>
      </c>
      <c r="CT19" s="14">
        <v>-1.9</v>
      </c>
      <c r="CU19" s="14">
        <v>0.6</v>
      </c>
      <c r="CV19" s="14">
        <v>1.4</v>
      </c>
      <c r="CW19" s="14"/>
      <c r="CX19" s="14">
        <v>-4.2</v>
      </c>
      <c r="CY19" s="14">
        <v>0</v>
      </c>
      <c r="CZ19" s="14">
        <v>-4.0999999999999996</v>
      </c>
      <c r="DA19" s="14"/>
      <c r="DB19" s="14">
        <v>0.1</v>
      </c>
      <c r="DC19" s="14">
        <v>-0.1</v>
      </c>
      <c r="DD19" s="14">
        <v>-0.9</v>
      </c>
      <c r="DE19" s="14">
        <v>0</v>
      </c>
      <c r="DF19" s="14"/>
      <c r="DG19" s="14">
        <v>0.2</v>
      </c>
      <c r="DH19" s="14">
        <v>1</v>
      </c>
      <c r="DI19" s="14">
        <v>0.2</v>
      </c>
      <c r="DJ19" s="14">
        <v>-0.9</v>
      </c>
      <c r="DK19" s="14">
        <v>0.2</v>
      </c>
      <c r="DL19" s="14">
        <v>0.5</v>
      </c>
      <c r="DM19" s="14"/>
      <c r="DN19" s="14">
        <v>0</v>
      </c>
      <c r="DO19" s="14">
        <v>0</v>
      </c>
      <c r="DP19" s="14">
        <v>-4.8</v>
      </c>
      <c r="DQ19" s="14">
        <v>-6.8</v>
      </c>
      <c r="DR19" s="14">
        <v>0</v>
      </c>
      <c r="DS19" s="14">
        <v>0</v>
      </c>
      <c r="DT19" s="14">
        <v>0.5</v>
      </c>
      <c r="DU19" s="14">
        <v>1</v>
      </c>
      <c r="DV19" s="14">
        <v>0</v>
      </c>
      <c r="DW19" s="14"/>
      <c r="DX19" s="14">
        <v>-4.4000000000000004</v>
      </c>
      <c r="DY19" s="14">
        <v>0.8</v>
      </c>
      <c r="DZ19" s="14">
        <v>3.1</v>
      </c>
      <c r="EA19" s="14">
        <v>2.7</v>
      </c>
      <c r="EB19" s="14">
        <v>0</v>
      </c>
      <c r="EC19" s="14">
        <v>0</v>
      </c>
      <c r="ED19" s="14">
        <v>0</v>
      </c>
      <c r="EE19" s="14">
        <v>0</v>
      </c>
      <c r="EF19" s="14">
        <v>-6.3</v>
      </c>
      <c r="EG19" s="14">
        <v>0</v>
      </c>
      <c r="EH19" s="14">
        <v>0</v>
      </c>
      <c r="EI19" s="14"/>
      <c r="EJ19" s="14">
        <v>2.7</v>
      </c>
      <c r="EK19" s="14">
        <v>-0.2</v>
      </c>
      <c r="EL19" s="14">
        <v>1.2</v>
      </c>
      <c r="EM19" s="14">
        <v>0.2</v>
      </c>
      <c r="EN19" s="14">
        <v>0.2</v>
      </c>
      <c r="EO19" s="14">
        <v>0.2</v>
      </c>
      <c r="EP19" s="14">
        <v>-3.7</v>
      </c>
      <c r="EQ19" s="14">
        <v>0</v>
      </c>
      <c r="ER19" s="14">
        <v>0</v>
      </c>
      <c r="ES19" s="14">
        <v>0</v>
      </c>
      <c r="ET19" s="14"/>
      <c r="EU19" s="14">
        <v>0</v>
      </c>
      <c r="EV19" s="14">
        <v>0</v>
      </c>
      <c r="EW19" s="14">
        <v>0</v>
      </c>
      <c r="EX19" s="14">
        <v>1.7</v>
      </c>
      <c r="EY19" s="14">
        <v>0.8</v>
      </c>
      <c r="EZ19" s="14">
        <v>0.4</v>
      </c>
      <c r="FA19" s="14">
        <v>0.6</v>
      </c>
      <c r="FB19" s="14">
        <v>0</v>
      </c>
      <c r="FC19" s="14">
        <v>0.4</v>
      </c>
      <c r="FD19" s="14">
        <v>1.5</v>
      </c>
      <c r="FE19" s="14">
        <v>1.3</v>
      </c>
      <c r="FF19" s="14">
        <v>2</v>
      </c>
      <c r="FG19" s="14">
        <v>9.4</v>
      </c>
      <c r="FH19" s="14">
        <v>0.4</v>
      </c>
      <c r="FI19" s="14">
        <v>4.7</v>
      </c>
      <c r="FJ19" s="14">
        <v>2.1</v>
      </c>
      <c r="FK19" s="14">
        <v>0</v>
      </c>
      <c r="FL19" s="14">
        <v>4.0999999999999996</v>
      </c>
      <c r="FM19" s="14"/>
      <c r="FN19" s="14">
        <v>151.30000000000001</v>
      </c>
      <c r="FO19" s="15"/>
      <c r="FP19" s="14"/>
      <c r="FQ19" s="14"/>
      <c r="FR19" s="14"/>
      <c r="FS19" s="14">
        <v>1.8</v>
      </c>
      <c r="FT19" s="14"/>
      <c r="FU19" s="14"/>
      <c r="FV19" s="14">
        <v>-1.1000000000000001</v>
      </c>
      <c r="FW19" s="14">
        <v>0.4</v>
      </c>
      <c r="FX19" s="14">
        <v>1.1000000000000001</v>
      </c>
    </row>
    <row r="20" spans="1:180" ht="24" customHeight="1" x14ac:dyDescent="0.3">
      <c r="A20" s="16" t="s">
        <v>67</v>
      </c>
      <c r="B20" s="16" t="s">
        <v>837</v>
      </c>
      <c r="C20" s="17">
        <v>30.9</v>
      </c>
      <c r="D20" s="17">
        <v>20.399999999999999</v>
      </c>
      <c r="E20" s="17">
        <v>7.6</v>
      </c>
      <c r="F20" s="17"/>
      <c r="G20" s="17"/>
      <c r="H20" s="17">
        <v>-15.4</v>
      </c>
      <c r="I20" s="17">
        <v>-10.4</v>
      </c>
      <c r="J20" s="17"/>
      <c r="K20" s="17"/>
      <c r="L20" s="17">
        <v>-38.799999999999997</v>
      </c>
      <c r="M20" s="17">
        <v>-41.5</v>
      </c>
      <c r="N20" s="17">
        <v>-9.6999999999999993</v>
      </c>
      <c r="O20" s="17">
        <v>9.3000000000000007</v>
      </c>
      <c r="P20" s="17">
        <v>14.5</v>
      </c>
      <c r="Q20" s="17">
        <v>-4.7</v>
      </c>
      <c r="R20" s="17">
        <v>77.2</v>
      </c>
      <c r="S20" s="17">
        <v>-0.1</v>
      </c>
      <c r="T20" s="17"/>
      <c r="U20" s="17"/>
      <c r="V20" s="17"/>
      <c r="W20" s="17"/>
      <c r="X20" s="17">
        <v>-0.7</v>
      </c>
      <c r="Y20" s="17">
        <v>2.1</v>
      </c>
      <c r="Z20" s="17">
        <v>0.2</v>
      </c>
      <c r="AA20" s="17">
        <v>0</v>
      </c>
      <c r="AB20" s="17">
        <v>-3.3</v>
      </c>
      <c r="AC20" s="17"/>
      <c r="AD20" s="17">
        <v>5.7</v>
      </c>
      <c r="AE20" s="17"/>
      <c r="AF20" s="17"/>
      <c r="AG20" s="17"/>
      <c r="AH20" s="17"/>
      <c r="AI20" s="17">
        <v>11.2</v>
      </c>
      <c r="AJ20" s="17">
        <v>13.5</v>
      </c>
      <c r="AK20" s="17"/>
      <c r="AL20" s="17"/>
      <c r="AM20" s="17"/>
      <c r="AN20" s="17">
        <v>-1.7</v>
      </c>
      <c r="AO20" s="17">
        <v>46.8</v>
      </c>
      <c r="AP20" s="17">
        <v>8.4</v>
      </c>
      <c r="AQ20" s="17">
        <v>19.600000000000001</v>
      </c>
      <c r="AR20" s="17">
        <v>5.8</v>
      </c>
      <c r="AS20" s="17">
        <v>0.2</v>
      </c>
      <c r="AT20" s="17">
        <v>2.6</v>
      </c>
      <c r="AU20" s="17">
        <v>0.2</v>
      </c>
      <c r="AV20" s="17"/>
      <c r="AW20" s="17"/>
      <c r="AX20" s="17"/>
      <c r="AY20" s="17">
        <v>6.8</v>
      </c>
      <c r="AZ20" s="17">
        <v>-2.5</v>
      </c>
      <c r="BA20" s="17">
        <v>3.3</v>
      </c>
      <c r="BB20" s="17">
        <v>1.1000000000000001</v>
      </c>
      <c r="BC20" s="17">
        <v>0.2</v>
      </c>
      <c r="BD20" s="17">
        <v>7.6</v>
      </c>
      <c r="BE20" s="17"/>
      <c r="BF20" s="17"/>
      <c r="BG20" s="17">
        <v>0</v>
      </c>
      <c r="BH20" s="17"/>
      <c r="BI20" s="17"/>
      <c r="BJ20" s="17">
        <v>0</v>
      </c>
      <c r="BK20" s="17"/>
      <c r="BL20" s="17"/>
      <c r="BM20" s="17"/>
      <c r="BN20" s="17">
        <v>3.1</v>
      </c>
      <c r="BO20" s="17"/>
      <c r="BP20" s="17">
        <v>0</v>
      </c>
      <c r="BQ20" s="17">
        <v>0</v>
      </c>
      <c r="BR20" s="17"/>
      <c r="BS20" s="17">
        <v>-11.9</v>
      </c>
      <c r="BT20" s="17">
        <v>-2.1</v>
      </c>
      <c r="BU20" s="17"/>
      <c r="BV20" s="17"/>
      <c r="BW20" s="17"/>
      <c r="BX20" s="17">
        <v>0</v>
      </c>
      <c r="BY20" s="17"/>
      <c r="BZ20" s="17"/>
      <c r="CA20" s="17">
        <v>0</v>
      </c>
      <c r="CB20" s="17">
        <v>12.9</v>
      </c>
      <c r="CC20" s="17">
        <v>16.2</v>
      </c>
      <c r="CD20" s="17">
        <v>4.3</v>
      </c>
      <c r="CE20" s="17">
        <v>8.9</v>
      </c>
      <c r="CF20" s="17"/>
      <c r="CG20" s="17"/>
      <c r="CH20" s="17"/>
      <c r="CI20" s="17"/>
      <c r="CJ20" s="17">
        <v>2.6</v>
      </c>
      <c r="CK20" s="17">
        <v>5.6</v>
      </c>
      <c r="CL20" s="17">
        <v>-34.4</v>
      </c>
      <c r="CM20" s="17">
        <v>0</v>
      </c>
      <c r="CN20" s="17"/>
      <c r="CO20" s="17"/>
      <c r="CP20" s="17"/>
      <c r="CQ20" s="17"/>
      <c r="CR20" s="17">
        <v>-18.899999999999999</v>
      </c>
      <c r="CS20" s="17">
        <v>-19.100000000000001</v>
      </c>
      <c r="CT20" s="17">
        <v>-1.9</v>
      </c>
      <c r="CU20" s="17">
        <v>0.4</v>
      </c>
      <c r="CV20" s="17">
        <v>1.4</v>
      </c>
      <c r="CW20" s="17"/>
      <c r="CX20" s="17">
        <v>-4.0999999999999996</v>
      </c>
      <c r="CY20" s="17">
        <v>0</v>
      </c>
      <c r="CZ20" s="17">
        <v>-4.3</v>
      </c>
      <c r="DA20" s="17"/>
      <c r="DB20" s="17">
        <v>0.2</v>
      </c>
      <c r="DC20" s="17">
        <v>0</v>
      </c>
      <c r="DD20" s="17">
        <v>-0.8</v>
      </c>
      <c r="DE20" s="17">
        <v>0</v>
      </c>
      <c r="DF20" s="17"/>
      <c r="DG20" s="17">
        <v>0.2</v>
      </c>
      <c r="DH20" s="17">
        <v>1</v>
      </c>
      <c r="DI20" s="17">
        <v>0.2</v>
      </c>
      <c r="DJ20" s="17">
        <v>-0.9</v>
      </c>
      <c r="DK20" s="17">
        <v>0.2</v>
      </c>
      <c r="DL20" s="17">
        <v>0.5</v>
      </c>
      <c r="DM20" s="17"/>
      <c r="DN20" s="17">
        <v>0</v>
      </c>
      <c r="DO20" s="17">
        <v>0</v>
      </c>
      <c r="DP20" s="17">
        <v>-4.5999999999999996</v>
      </c>
      <c r="DQ20" s="17">
        <v>-6.1</v>
      </c>
      <c r="DR20" s="17">
        <v>0.2</v>
      </c>
      <c r="DS20" s="17">
        <v>0</v>
      </c>
      <c r="DT20" s="17">
        <v>0.4</v>
      </c>
      <c r="DU20" s="17">
        <v>1</v>
      </c>
      <c r="DV20" s="17">
        <v>0</v>
      </c>
      <c r="DW20" s="17"/>
      <c r="DX20" s="17">
        <v>-4.5</v>
      </c>
      <c r="DY20" s="17">
        <v>0.8</v>
      </c>
      <c r="DZ20" s="17">
        <v>3.2</v>
      </c>
      <c r="EA20" s="17">
        <v>2.7</v>
      </c>
      <c r="EB20" s="17">
        <v>0</v>
      </c>
      <c r="EC20" s="17">
        <v>0</v>
      </c>
      <c r="ED20" s="17">
        <v>0</v>
      </c>
      <c r="EE20" s="17">
        <v>0</v>
      </c>
      <c r="EF20" s="17">
        <v>-6.5</v>
      </c>
      <c r="EG20" s="17">
        <v>0</v>
      </c>
      <c r="EH20" s="17">
        <v>0</v>
      </c>
      <c r="EI20" s="17"/>
      <c r="EJ20" s="17">
        <v>2.7</v>
      </c>
      <c r="EK20" s="17">
        <v>-0.1</v>
      </c>
      <c r="EL20" s="17">
        <v>1.2</v>
      </c>
      <c r="EM20" s="17">
        <v>0.2</v>
      </c>
      <c r="EN20" s="17">
        <v>0.2</v>
      </c>
      <c r="EO20" s="17">
        <v>0.2</v>
      </c>
      <c r="EP20" s="17">
        <v>-3.9</v>
      </c>
      <c r="EQ20" s="17">
        <v>0</v>
      </c>
      <c r="ER20" s="17">
        <v>0.3</v>
      </c>
      <c r="ES20" s="17">
        <v>0</v>
      </c>
      <c r="ET20" s="17"/>
      <c r="EU20" s="17">
        <v>0</v>
      </c>
      <c r="EV20" s="17">
        <v>0</v>
      </c>
      <c r="EW20" s="17">
        <v>0</v>
      </c>
      <c r="EX20" s="17">
        <v>1.7</v>
      </c>
      <c r="EY20" s="17">
        <v>0.8</v>
      </c>
      <c r="EZ20" s="17">
        <v>0.4</v>
      </c>
      <c r="FA20" s="17">
        <v>0.6</v>
      </c>
      <c r="FB20" s="17">
        <v>0.3</v>
      </c>
      <c r="FC20" s="17">
        <v>0.4</v>
      </c>
      <c r="FD20" s="17">
        <v>1.6</v>
      </c>
      <c r="FE20" s="17">
        <v>1.3</v>
      </c>
      <c r="FF20" s="17">
        <v>1.9</v>
      </c>
      <c r="FG20" s="17">
        <v>9.6</v>
      </c>
      <c r="FH20" s="17">
        <v>0.3</v>
      </c>
      <c r="FI20" s="17">
        <v>4.4000000000000004</v>
      </c>
      <c r="FJ20" s="17">
        <v>2.2000000000000002</v>
      </c>
      <c r="FK20" s="17">
        <v>0</v>
      </c>
      <c r="FL20" s="17">
        <v>4.0999999999999996</v>
      </c>
      <c r="FM20" s="17"/>
      <c r="FN20" s="17">
        <v>142.69999999999999</v>
      </c>
      <c r="FO20" s="15"/>
      <c r="FP20" s="17"/>
      <c r="FQ20" s="17"/>
      <c r="FR20" s="17"/>
      <c r="FS20" s="17">
        <v>1.8</v>
      </c>
      <c r="FT20" s="17"/>
      <c r="FU20" s="17"/>
      <c r="FV20" s="17">
        <v>-1</v>
      </c>
      <c r="FW20" s="17">
        <v>0.3</v>
      </c>
      <c r="FX20" s="17">
        <v>1.1000000000000001</v>
      </c>
    </row>
    <row r="21" spans="1:180" ht="24" customHeight="1" x14ac:dyDescent="0.3">
      <c r="A21" s="16" t="s">
        <v>67</v>
      </c>
      <c r="B21" s="16" t="s">
        <v>838</v>
      </c>
      <c r="C21" s="17">
        <v>32.1</v>
      </c>
      <c r="D21" s="17">
        <v>31.8</v>
      </c>
      <c r="E21" s="17">
        <v>8.1999999999999993</v>
      </c>
      <c r="F21" s="17"/>
      <c r="G21" s="17"/>
      <c r="H21" s="17">
        <v>-11.3</v>
      </c>
      <c r="I21" s="17">
        <v>7.9</v>
      </c>
      <c r="J21" s="17"/>
      <c r="K21" s="17"/>
      <c r="L21" s="17">
        <v>-31</v>
      </c>
      <c r="M21" s="17">
        <v>-35.299999999999997</v>
      </c>
      <c r="N21" s="17">
        <v>-5.8</v>
      </c>
      <c r="O21" s="17">
        <v>10.6</v>
      </c>
      <c r="P21" s="17">
        <v>16.2</v>
      </c>
      <c r="Q21" s="17">
        <v>-0.5</v>
      </c>
      <c r="R21" s="17">
        <v>78</v>
      </c>
      <c r="S21" s="17">
        <v>0.2</v>
      </c>
      <c r="T21" s="17"/>
      <c r="U21" s="17"/>
      <c r="V21" s="17"/>
      <c r="W21" s="17"/>
      <c r="X21" s="17">
        <v>1.3</v>
      </c>
      <c r="Y21" s="17">
        <v>2</v>
      </c>
      <c r="Z21" s="17">
        <v>0.1</v>
      </c>
      <c r="AA21" s="17">
        <v>0</v>
      </c>
      <c r="AB21" s="17">
        <v>-2.8</v>
      </c>
      <c r="AC21" s="17"/>
      <c r="AD21" s="17">
        <v>6.7</v>
      </c>
      <c r="AE21" s="17"/>
      <c r="AF21" s="17"/>
      <c r="AG21" s="17"/>
      <c r="AH21" s="17"/>
      <c r="AI21" s="17">
        <v>10.7</v>
      </c>
      <c r="AJ21" s="17">
        <v>17.7</v>
      </c>
      <c r="AK21" s="17"/>
      <c r="AL21" s="17"/>
      <c r="AM21" s="17"/>
      <c r="AN21" s="17">
        <v>-1.7</v>
      </c>
      <c r="AO21" s="17">
        <v>46.6</v>
      </c>
      <c r="AP21" s="17">
        <v>8.1</v>
      </c>
      <c r="AQ21" s="17">
        <v>22.1</v>
      </c>
      <c r="AR21" s="17">
        <v>5.3</v>
      </c>
      <c r="AS21" s="17">
        <v>-1.4</v>
      </c>
      <c r="AT21" s="17">
        <v>2.6</v>
      </c>
      <c r="AU21" s="17">
        <v>0.9</v>
      </c>
      <c r="AV21" s="17"/>
      <c r="AW21" s="17"/>
      <c r="AX21" s="17"/>
      <c r="AY21" s="17">
        <v>13.4</v>
      </c>
      <c r="AZ21" s="17">
        <v>0.1</v>
      </c>
      <c r="BA21" s="17">
        <v>5.6</v>
      </c>
      <c r="BB21" s="17">
        <v>1</v>
      </c>
      <c r="BC21" s="17">
        <v>0.2</v>
      </c>
      <c r="BD21" s="17">
        <v>10.5</v>
      </c>
      <c r="BE21" s="17"/>
      <c r="BF21" s="17"/>
      <c r="BG21" s="17">
        <v>0</v>
      </c>
      <c r="BH21" s="17"/>
      <c r="BI21" s="17"/>
      <c r="BJ21" s="17">
        <v>0</v>
      </c>
      <c r="BK21" s="17"/>
      <c r="BL21" s="17"/>
      <c r="BM21" s="17"/>
      <c r="BN21" s="17">
        <v>7.7</v>
      </c>
      <c r="BO21" s="17"/>
      <c r="BP21" s="17">
        <v>0</v>
      </c>
      <c r="BQ21" s="17">
        <v>0</v>
      </c>
      <c r="BR21" s="17"/>
      <c r="BS21" s="17">
        <v>-9.1999999999999993</v>
      </c>
      <c r="BT21" s="17">
        <v>-1.1000000000000001</v>
      </c>
      <c r="BU21" s="17"/>
      <c r="BV21" s="17"/>
      <c r="BW21" s="17"/>
      <c r="BX21" s="17">
        <v>0</v>
      </c>
      <c r="BY21" s="17"/>
      <c r="BZ21" s="17"/>
      <c r="CA21" s="17">
        <v>0</v>
      </c>
      <c r="CB21" s="17">
        <v>10.3</v>
      </c>
      <c r="CC21" s="17">
        <v>18</v>
      </c>
      <c r="CD21" s="17">
        <v>6.1</v>
      </c>
      <c r="CE21" s="17">
        <v>6.3</v>
      </c>
      <c r="CF21" s="17"/>
      <c r="CG21" s="17"/>
      <c r="CH21" s="17"/>
      <c r="CI21" s="17"/>
      <c r="CJ21" s="17">
        <v>5.8</v>
      </c>
      <c r="CK21" s="17">
        <v>8.6999999999999993</v>
      </c>
      <c r="CL21" s="17">
        <v>-31.1</v>
      </c>
      <c r="CM21" s="17">
        <v>0</v>
      </c>
      <c r="CN21" s="17"/>
      <c r="CO21" s="17"/>
      <c r="CP21" s="17"/>
      <c r="CQ21" s="17"/>
      <c r="CR21" s="17">
        <v>-16.8</v>
      </c>
      <c r="CS21" s="17">
        <v>-17.8</v>
      </c>
      <c r="CT21" s="17">
        <v>-1.8</v>
      </c>
      <c r="CU21" s="17">
        <v>0.5</v>
      </c>
      <c r="CV21" s="17">
        <v>1.4</v>
      </c>
      <c r="CW21" s="17"/>
      <c r="CX21" s="17">
        <v>-4.0999999999999996</v>
      </c>
      <c r="CY21" s="17">
        <v>0</v>
      </c>
      <c r="CZ21" s="17">
        <v>-4.2</v>
      </c>
      <c r="DA21" s="17"/>
      <c r="DB21" s="17">
        <v>0</v>
      </c>
      <c r="DC21" s="17">
        <v>0</v>
      </c>
      <c r="DD21" s="17">
        <v>-0.9</v>
      </c>
      <c r="DE21" s="17">
        <v>0</v>
      </c>
      <c r="DF21" s="17"/>
      <c r="DG21" s="17">
        <v>0.2</v>
      </c>
      <c r="DH21" s="17">
        <v>0.9</v>
      </c>
      <c r="DI21" s="17">
        <v>0.2</v>
      </c>
      <c r="DJ21" s="17">
        <v>-1</v>
      </c>
      <c r="DK21" s="17">
        <v>0.2</v>
      </c>
      <c r="DL21" s="17">
        <v>0.5</v>
      </c>
      <c r="DM21" s="17"/>
      <c r="DN21" s="17">
        <v>0</v>
      </c>
      <c r="DO21" s="17">
        <v>0</v>
      </c>
      <c r="DP21" s="17">
        <v>-4.5</v>
      </c>
      <c r="DQ21" s="17">
        <v>-5.6</v>
      </c>
      <c r="DR21" s="17">
        <v>0.4</v>
      </c>
      <c r="DS21" s="17">
        <v>0.1</v>
      </c>
      <c r="DT21" s="17">
        <v>0.3</v>
      </c>
      <c r="DU21" s="17">
        <v>1</v>
      </c>
      <c r="DV21" s="17">
        <v>0</v>
      </c>
      <c r="DW21" s="17"/>
      <c r="DX21" s="17">
        <v>-4.5</v>
      </c>
      <c r="DY21" s="17">
        <v>0.9</v>
      </c>
      <c r="DZ21" s="17">
        <v>3.3</v>
      </c>
      <c r="EA21" s="17">
        <v>2.8</v>
      </c>
      <c r="EB21" s="17">
        <v>0</v>
      </c>
      <c r="EC21" s="17">
        <v>0</v>
      </c>
      <c r="ED21" s="17">
        <v>0</v>
      </c>
      <c r="EE21" s="17">
        <v>0</v>
      </c>
      <c r="EF21" s="17">
        <v>-5.2</v>
      </c>
      <c r="EG21" s="17">
        <v>0</v>
      </c>
      <c r="EH21" s="17">
        <v>0</v>
      </c>
      <c r="EI21" s="17"/>
      <c r="EJ21" s="17">
        <v>2.7</v>
      </c>
      <c r="EK21" s="17">
        <v>-0.2</v>
      </c>
      <c r="EL21" s="17">
        <v>1.2</v>
      </c>
      <c r="EM21" s="17">
        <v>0.2</v>
      </c>
      <c r="EN21" s="17">
        <v>0.2</v>
      </c>
      <c r="EO21" s="17">
        <v>0.2</v>
      </c>
      <c r="EP21" s="17">
        <v>-2.4</v>
      </c>
      <c r="EQ21" s="17">
        <v>0</v>
      </c>
      <c r="ER21" s="17">
        <v>0.3</v>
      </c>
      <c r="ES21" s="17">
        <v>0</v>
      </c>
      <c r="ET21" s="17"/>
      <c r="EU21" s="17">
        <v>0</v>
      </c>
      <c r="EV21" s="17">
        <v>0</v>
      </c>
      <c r="EW21" s="17">
        <v>0</v>
      </c>
      <c r="EX21" s="17">
        <v>1.7</v>
      </c>
      <c r="EY21" s="17">
        <v>0.8</v>
      </c>
      <c r="EZ21" s="17">
        <v>0.4</v>
      </c>
      <c r="FA21" s="17">
        <v>0.6</v>
      </c>
      <c r="FB21" s="17">
        <v>0.3</v>
      </c>
      <c r="FC21" s="17">
        <v>0.4</v>
      </c>
      <c r="FD21" s="17">
        <v>1.6</v>
      </c>
      <c r="FE21" s="17">
        <v>1.3</v>
      </c>
      <c r="FF21" s="17">
        <v>1.9</v>
      </c>
      <c r="FG21" s="17">
        <v>9.9</v>
      </c>
      <c r="FH21" s="17">
        <v>0.6</v>
      </c>
      <c r="FI21" s="17">
        <v>4.2</v>
      </c>
      <c r="FJ21" s="17">
        <v>2.2000000000000002</v>
      </c>
      <c r="FK21" s="17">
        <v>0</v>
      </c>
      <c r="FL21" s="17">
        <v>4.2</v>
      </c>
      <c r="FM21" s="17"/>
      <c r="FN21" s="17">
        <v>250.2</v>
      </c>
      <c r="FO21" s="15"/>
      <c r="FP21" s="17"/>
      <c r="FQ21" s="17"/>
      <c r="FR21" s="17"/>
      <c r="FS21" s="17">
        <v>1.8</v>
      </c>
      <c r="FT21" s="17"/>
      <c r="FU21" s="17"/>
      <c r="FV21" s="17">
        <v>-1</v>
      </c>
      <c r="FW21" s="17">
        <v>0.6</v>
      </c>
      <c r="FX21" s="17">
        <v>1.4</v>
      </c>
    </row>
    <row r="22" spans="1:180" ht="24" customHeight="1" x14ac:dyDescent="0.3">
      <c r="A22" s="16" t="s">
        <v>67</v>
      </c>
      <c r="B22" s="16" t="s">
        <v>839</v>
      </c>
      <c r="C22" s="17">
        <v>26</v>
      </c>
      <c r="D22" s="17">
        <v>2.6</v>
      </c>
      <c r="E22" s="17">
        <v>2.6</v>
      </c>
      <c r="F22" s="17"/>
      <c r="G22" s="17"/>
      <c r="H22" s="17">
        <v>-11.5</v>
      </c>
      <c r="I22" s="17">
        <v>3.6</v>
      </c>
      <c r="J22" s="17"/>
      <c r="K22" s="17"/>
      <c r="L22" s="17">
        <v>-35.5</v>
      </c>
      <c r="M22" s="17">
        <v>-45.8</v>
      </c>
      <c r="N22" s="17">
        <v>-16.5</v>
      </c>
      <c r="O22" s="17">
        <v>6.8</v>
      </c>
      <c r="P22" s="17">
        <v>12.2</v>
      </c>
      <c r="Q22" s="17">
        <v>-1.9</v>
      </c>
      <c r="R22" s="17">
        <v>59.8</v>
      </c>
      <c r="S22" s="17">
        <v>0</v>
      </c>
      <c r="T22" s="17"/>
      <c r="U22" s="17"/>
      <c r="V22" s="17"/>
      <c r="W22" s="17"/>
      <c r="X22" s="17">
        <v>-3.9</v>
      </c>
      <c r="Y22" s="17">
        <v>1.9</v>
      </c>
      <c r="Z22" s="17">
        <v>0.1</v>
      </c>
      <c r="AA22" s="17">
        <v>0</v>
      </c>
      <c r="AB22" s="17">
        <v>-3.3</v>
      </c>
      <c r="AC22" s="17"/>
      <c r="AD22" s="17">
        <v>4.0999999999999996</v>
      </c>
      <c r="AE22" s="17"/>
      <c r="AF22" s="17"/>
      <c r="AG22" s="17"/>
      <c r="AH22" s="17"/>
      <c r="AI22" s="17">
        <v>10.199999999999999</v>
      </c>
      <c r="AJ22" s="17">
        <v>12.5</v>
      </c>
      <c r="AK22" s="17"/>
      <c r="AL22" s="17"/>
      <c r="AM22" s="17"/>
      <c r="AN22" s="17">
        <v>-1.7</v>
      </c>
      <c r="AO22" s="17">
        <v>44.3</v>
      </c>
      <c r="AP22" s="17">
        <v>8.4</v>
      </c>
      <c r="AQ22" s="17">
        <v>23.3</v>
      </c>
      <c r="AR22" s="17">
        <v>4.8</v>
      </c>
      <c r="AS22" s="17">
        <v>-0.9</v>
      </c>
      <c r="AT22" s="17">
        <v>2.6</v>
      </c>
      <c r="AU22" s="17">
        <v>1.3</v>
      </c>
      <c r="AV22" s="17"/>
      <c r="AW22" s="17"/>
      <c r="AX22" s="17"/>
      <c r="AY22" s="17">
        <v>8.8000000000000007</v>
      </c>
      <c r="AZ22" s="17">
        <v>-3.1</v>
      </c>
      <c r="BA22" s="17">
        <v>4.2</v>
      </c>
      <c r="BB22" s="17">
        <v>1</v>
      </c>
      <c r="BC22" s="17">
        <v>0.1</v>
      </c>
      <c r="BD22" s="17">
        <v>5.7</v>
      </c>
      <c r="BE22" s="17"/>
      <c r="BF22" s="17"/>
      <c r="BG22" s="17">
        <v>0</v>
      </c>
      <c r="BH22" s="17"/>
      <c r="BI22" s="17"/>
      <c r="BJ22" s="17">
        <v>0</v>
      </c>
      <c r="BK22" s="17"/>
      <c r="BL22" s="17"/>
      <c r="BM22" s="17"/>
      <c r="BN22" s="17">
        <v>6.3</v>
      </c>
      <c r="BO22" s="17"/>
      <c r="BP22" s="17">
        <v>0</v>
      </c>
      <c r="BQ22" s="17">
        <v>0</v>
      </c>
      <c r="BR22" s="17"/>
      <c r="BS22" s="17">
        <v>-10.9</v>
      </c>
      <c r="BT22" s="17">
        <v>-1.8</v>
      </c>
      <c r="BU22" s="17"/>
      <c r="BV22" s="17"/>
      <c r="BW22" s="17"/>
      <c r="BX22" s="17">
        <v>0</v>
      </c>
      <c r="BY22" s="17"/>
      <c r="BZ22" s="17"/>
      <c r="CA22" s="17">
        <v>0</v>
      </c>
      <c r="CB22" s="17">
        <v>10.5</v>
      </c>
      <c r="CC22" s="17">
        <v>19.2</v>
      </c>
      <c r="CD22" s="17">
        <v>7.1</v>
      </c>
      <c r="CE22" s="17">
        <v>6.1</v>
      </c>
      <c r="CF22" s="17"/>
      <c r="CG22" s="17"/>
      <c r="CH22" s="17"/>
      <c r="CI22" s="17"/>
      <c r="CJ22" s="17">
        <v>2.2000000000000002</v>
      </c>
      <c r="CK22" s="17">
        <v>5.7</v>
      </c>
      <c r="CL22" s="17">
        <v>-36.4</v>
      </c>
      <c r="CM22" s="17">
        <v>0</v>
      </c>
      <c r="CN22" s="17"/>
      <c r="CO22" s="17"/>
      <c r="CP22" s="17"/>
      <c r="CQ22" s="17"/>
      <c r="CR22" s="17">
        <v>-17.5</v>
      </c>
      <c r="CS22" s="17">
        <v>-18.2</v>
      </c>
      <c r="CT22" s="17">
        <v>-1.8</v>
      </c>
      <c r="CU22" s="17">
        <v>0.7</v>
      </c>
      <c r="CV22" s="17">
        <v>1.4</v>
      </c>
      <c r="CW22" s="17"/>
      <c r="CX22" s="17">
        <v>-3.5</v>
      </c>
      <c r="CY22" s="17">
        <v>0</v>
      </c>
      <c r="CZ22" s="17">
        <v>-4.2</v>
      </c>
      <c r="DA22" s="17"/>
      <c r="DB22" s="17">
        <v>0</v>
      </c>
      <c r="DC22" s="17">
        <v>-0.1</v>
      </c>
      <c r="DD22" s="17">
        <v>-0.9</v>
      </c>
      <c r="DE22" s="17">
        <v>0</v>
      </c>
      <c r="DF22" s="17"/>
      <c r="DG22" s="17">
        <v>0.2</v>
      </c>
      <c r="DH22" s="17">
        <v>1</v>
      </c>
      <c r="DI22" s="17">
        <v>0.2</v>
      </c>
      <c r="DJ22" s="17">
        <v>-0.9</v>
      </c>
      <c r="DK22" s="17">
        <v>0.2</v>
      </c>
      <c r="DL22" s="17">
        <v>0.5</v>
      </c>
      <c r="DM22" s="17"/>
      <c r="DN22" s="17">
        <v>-0.1</v>
      </c>
      <c r="DO22" s="17">
        <v>0</v>
      </c>
      <c r="DP22" s="17">
        <v>-5.5</v>
      </c>
      <c r="DQ22" s="17">
        <v>-7.9</v>
      </c>
      <c r="DR22" s="17">
        <v>0.2</v>
      </c>
      <c r="DS22" s="17">
        <v>0.1</v>
      </c>
      <c r="DT22" s="17">
        <v>0.3</v>
      </c>
      <c r="DU22" s="17">
        <v>1.1000000000000001</v>
      </c>
      <c r="DV22" s="17">
        <v>0</v>
      </c>
      <c r="DW22" s="17"/>
      <c r="DX22" s="17">
        <v>-4.5999999999999996</v>
      </c>
      <c r="DY22" s="17">
        <v>0.5</v>
      </c>
      <c r="DZ22" s="17">
        <v>3.2</v>
      </c>
      <c r="EA22" s="17">
        <v>2.7</v>
      </c>
      <c r="EB22" s="17">
        <v>0</v>
      </c>
      <c r="EC22" s="17">
        <v>0</v>
      </c>
      <c r="ED22" s="17">
        <v>0</v>
      </c>
      <c r="EE22" s="17">
        <v>0</v>
      </c>
      <c r="EF22" s="17">
        <v>-9</v>
      </c>
      <c r="EG22" s="17">
        <v>0</v>
      </c>
      <c r="EH22" s="17">
        <v>0</v>
      </c>
      <c r="EI22" s="17"/>
      <c r="EJ22" s="17">
        <v>2.7</v>
      </c>
      <c r="EK22" s="17">
        <v>-0.2</v>
      </c>
      <c r="EL22" s="17">
        <v>1.3</v>
      </c>
      <c r="EM22" s="17">
        <v>0.2</v>
      </c>
      <c r="EN22" s="17">
        <v>0.2</v>
      </c>
      <c r="EO22" s="17">
        <v>0.2</v>
      </c>
      <c r="EP22" s="17">
        <v>-1.3</v>
      </c>
      <c r="EQ22" s="17">
        <v>0.9</v>
      </c>
      <c r="ER22" s="17">
        <v>1.4</v>
      </c>
      <c r="ES22" s="17">
        <v>0</v>
      </c>
      <c r="ET22" s="17"/>
      <c r="EU22" s="17">
        <v>-17.399999999999999</v>
      </c>
      <c r="EV22" s="17">
        <v>0.1</v>
      </c>
      <c r="EW22" s="17">
        <v>3.8</v>
      </c>
      <c r="EX22" s="17">
        <v>1.7</v>
      </c>
      <c r="EY22" s="17">
        <v>0.8</v>
      </c>
      <c r="EZ22" s="17">
        <v>0.4</v>
      </c>
      <c r="FA22" s="17">
        <v>0.6</v>
      </c>
      <c r="FB22" s="17">
        <v>1.3</v>
      </c>
      <c r="FC22" s="17">
        <v>0.4</v>
      </c>
      <c r="FD22" s="17">
        <v>1.6</v>
      </c>
      <c r="FE22" s="17">
        <v>1.3</v>
      </c>
      <c r="FF22" s="17">
        <v>1.9</v>
      </c>
      <c r="FG22" s="17">
        <v>10.3</v>
      </c>
      <c r="FH22" s="17">
        <v>0</v>
      </c>
      <c r="FI22" s="17">
        <v>4</v>
      </c>
      <c r="FJ22" s="17">
        <v>2.9</v>
      </c>
      <c r="FK22" s="17">
        <v>0</v>
      </c>
      <c r="FL22" s="17">
        <v>4.2</v>
      </c>
      <c r="FM22" s="17"/>
      <c r="FN22" s="17">
        <v>92.2</v>
      </c>
      <c r="FO22" s="15"/>
      <c r="FP22" s="17"/>
      <c r="FQ22" s="17"/>
      <c r="FR22" s="17"/>
      <c r="FS22" s="17">
        <v>1.8</v>
      </c>
      <c r="FT22" s="17"/>
      <c r="FU22" s="17"/>
      <c r="FV22" s="17">
        <v>-0.9</v>
      </c>
      <c r="FW22" s="17">
        <v>0.5</v>
      </c>
      <c r="FX22" s="17">
        <v>1.4</v>
      </c>
    </row>
    <row r="23" spans="1:180" ht="24" customHeight="1" x14ac:dyDescent="0.3">
      <c r="A23" s="16" t="s">
        <v>67</v>
      </c>
      <c r="B23" s="16" t="s">
        <v>840</v>
      </c>
      <c r="C23" s="17">
        <v>29</v>
      </c>
      <c r="D23" s="17">
        <v>13</v>
      </c>
      <c r="E23" s="17">
        <v>5.5</v>
      </c>
      <c r="F23" s="17"/>
      <c r="G23" s="17"/>
      <c r="H23" s="17">
        <v>-10.199999999999999</v>
      </c>
      <c r="I23" s="17">
        <v>2.9</v>
      </c>
      <c r="J23" s="17"/>
      <c r="K23" s="17"/>
      <c r="L23" s="17">
        <v>-32.9</v>
      </c>
      <c r="M23" s="17">
        <v>-38.299999999999997</v>
      </c>
      <c r="N23" s="17">
        <v>-8.6999999999999993</v>
      </c>
      <c r="O23" s="17">
        <v>9.4</v>
      </c>
      <c r="P23" s="17">
        <v>15.4</v>
      </c>
      <c r="Q23" s="17">
        <v>-1.2</v>
      </c>
      <c r="R23" s="17">
        <v>68.599999999999994</v>
      </c>
      <c r="S23" s="17">
        <v>0.1</v>
      </c>
      <c r="T23" s="17"/>
      <c r="U23" s="17"/>
      <c r="V23" s="17"/>
      <c r="W23" s="17"/>
      <c r="X23" s="17">
        <v>-4.0999999999999996</v>
      </c>
      <c r="Y23" s="17">
        <v>1.6</v>
      </c>
      <c r="Z23" s="17">
        <v>0</v>
      </c>
      <c r="AA23" s="17">
        <v>0</v>
      </c>
      <c r="AB23" s="17">
        <v>-3.4</v>
      </c>
      <c r="AC23" s="17"/>
      <c r="AD23" s="17">
        <v>3.2</v>
      </c>
      <c r="AE23" s="17"/>
      <c r="AF23" s="17"/>
      <c r="AG23" s="17"/>
      <c r="AH23" s="17"/>
      <c r="AI23" s="17">
        <v>10.7</v>
      </c>
      <c r="AJ23" s="17">
        <v>11.7</v>
      </c>
      <c r="AK23" s="17"/>
      <c r="AL23" s="17"/>
      <c r="AM23" s="17"/>
      <c r="AN23" s="17">
        <v>-1.7</v>
      </c>
      <c r="AO23" s="17">
        <v>44.6</v>
      </c>
      <c r="AP23" s="17">
        <v>8.1</v>
      </c>
      <c r="AQ23" s="17">
        <v>21.3</v>
      </c>
      <c r="AR23" s="17">
        <v>5.5</v>
      </c>
      <c r="AS23" s="17">
        <v>-1.4</v>
      </c>
      <c r="AT23" s="17">
        <v>2.6</v>
      </c>
      <c r="AU23" s="17">
        <v>1.8</v>
      </c>
      <c r="AV23" s="17"/>
      <c r="AW23" s="17"/>
      <c r="AX23" s="17"/>
      <c r="AY23" s="17">
        <v>11.4</v>
      </c>
      <c r="AZ23" s="17">
        <v>-1.6</v>
      </c>
      <c r="BA23" s="17">
        <v>1.1000000000000001</v>
      </c>
      <c r="BB23" s="17">
        <v>1</v>
      </c>
      <c r="BC23" s="17">
        <v>0.3</v>
      </c>
      <c r="BD23" s="17">
        <v>8.5</v>
      </c>
      <c r="BE23" s="17"/>
      <c r="BF23" s="17"/>
      <c r="BG23" s="17">
        <v>0</v>
      </c>
      <c r="BH23" s="17"/>
      <c r="BI23" s="17"/>
      <c r="BJ23" s="17">
        <v>0</v>
      </c>
      <c r="BK23" s="17"/>
      <c r="BL23" s="17"/>
      <c r="BM23" s="17"/>
      <c r="BN23" s="17">
        <v>4.7</v>
      </c>
      <c r="BO23" s="17"/>
      <c r="BP23" s="17">
        <v>0</v>
      </c>
      <c r="BQ23" s="17">
        <v>0</v>
      </c>
      <c r="BR23" s="17"/>
      <c r="BS23" s="17">
        <v>-9.8000000000000007</v>
      </c>
      <c r="BT23" s="17">
        <v>-1.5</v>
      </c>
      <c r="BU23" s="17"/>
      <c r="BV23" s="17"/>
      <c r="BW23" s="17"/>
      <c r="BX23" s="17">
        <v>0</v>
      </c>
      <c r="BY23" s="17"/>
      <c r="BZ23" s="17"/>
      <c r="CA23" s="17">
        <v>0</v>
      </c>
      <c r="CB23" s="17">
        <v>12.2</v>
      </c>
      <c r="CC23" s="17">
        <v>17.7</v>
      </c>
      <c r="CD23" s="17">
        <v>5.9</v>
      </c>
      <c r="CE23" s="17">
        <v>6.3</v>
      </c>
      <c r="CF23" s="17"/>
      <c r="CG23" s="17"/>
      <c r="CH23" s="17"/>
      <c r="CI23" s="17"/>
      <c r="CJ23" s="17">
        <v>5.3</v>
      </c>
      <c r="CK23" s="17">
        <v>8.3000000000000007</v>
      </c>
      <c r="CL23" s="17">
        <v>-31.3</v>
      </c>
      <c r="CM23" s="17">
        <v>0</v>
      </c>
      <c r="CN23" s="17"/>
      <c r="CO23" s="17"/>
      <c r="CP23" s="17"/>
      <c r="CQ23" s="17"/>
      <c r="CR23" s="17">
        <v>-17</v>
      </c>
      <c r="CS23" s="17">
        <v>-18</v>
      </c>
      <c r="CT23" s="17">
        <v>0</v>
      </c>
      <c r="CU23" s="17">
        <v>0</v>
      </c>
      <c r="CV23" s="17">
        <v>1.4</v>
      </c>
      <c r="CW23" s="17"/>
      <c r="CX23" s="17">
        <v>-3.1</v>
      </c>
      <c r="CY23" s="17">
        <v>0.3</v>
      </c>
      <c r="CZ23" s="17">
        <v>-4.3</v>
      </c>
      <c r="DA23" s="17"/>
      <c r="DB23" s="17">
        <v>0.1</v>
      </c>
      <c r="DC23" s="17">
        <v>0</v>
      </c>
      <c r="DD23" s="17">
        <v>-0.8</v>
      </c>
      <c r="DE23" s="17">
        <v>0</v>
      </c>
      <c r="DF23" s="17"/>
      <c r="DG23" s="17">
        <v>0.2</v>
      </c>
      <c r="DH23" s="17">
        <v>0.8</v>
      </c>
      <c r="DI23" s="17">
        <v>0.2</v>
      </c>
      <c r="DJ23" s="17">
        <v>-0.7</v>
      </c>
      <c r="DK23" s="17">
        <v>0.2</v>
      </c>
      <c r="DL23" s="17">
        <v>0.5</v>
      </c>
      <c r="DM23" s="17"/>
      <c r="DN23" s="17">
        <v>-0.5</v>
      </c>
      <c r="DO23" s="17">
        <v>-0.8</v>
      </c>
      <c r="DP23" s="17">
        <v>-5.9</v>
      </c>
      <c r="DQ23" s="17">
        <v>-8.6999999999999993</v>
      </c>
      <c r="DR23" s="17">
        <v>0.2</v>
      </c>
      <c r="DS23" s="17">
        <v>0.3</v>
      </c>
      <c r="DT23" s="17">
        <v>0.3</v>
      </c>
      <c r="DU23" s="17">
        <v>1.1000000000000001</v>
      </c>
      <c r="DV23" s="17">
        <v>0</v>
      </c>
      <c r="DW23" s="17"/>
      <c r="DX23" s="17">
        <v>-4.4000000000000004</v>
      </c>
      <c r="DY23" s="17">
        <v>0.9</v>
      </c>
      <c r="DZ23" s="17">
        <v>3.2</v>
      </c>
      <c r="EA23" s="17">
        <v>2.9</v>
      </c>
      <c r="EB23" s="17">
        <v>0</v>
      </c>
      <c r="EC23" s="17">
        <v>0</v>
      </c>
      <c r="ED23" s="17">
        <v>0.1</v>
      </c>
      <c r="EE23" s="17">
        <v>0</v>
      </c>
      <c r="EF23" s="17">
        <v>-5.6</v>
      </c>
      <c r="EG23" s="17">
        <v>0</v>
      </c>
      <c r="EH23" s="17">
        <v>0</v>
      </c>
      <c r="EI23" s="17"/>
      <c r="EJ23" s="17">
        <v>2.7</v>
      </c>
      <c r="EK23" s="17">
        <v>-0.1</v>
      </c>
      <c r="EL23" s="17">
        <v>1.2</v>
      </c>
      <c r="EM23" s="17">
        <v>0.2</v>
      </c>
      <c r="EN23" s="17">
        <v>0.2</v>
      </c>
      <c r="EO23" s="17">
        <v>0.2</v>
      </c>
      <c r="EP23" s="17">
        <v>-3.8</v>
      </c>
      <c r="EQ23" s="17">
        <v>0.9</v>
      </c>
      <c r="ER23" s="17">
        <v>0.3</v>
      </c>
      <c r="ES23" s="17">
        <v>0.7</v>
      </c>
      <c r="ET23" s="17"/>
      <c r="EU23" s="17">
        <v>-18.5</v>
      </c>
      <c r="EV23" s="17">
        <v>0.1</v>
      </c>
      <c r="EW23" s="17">
        <v>-1.7</v>
      </c>
      <c r="EX23" s="17">
        <v>1.7</v>
      </c>
      <c r="EY23" s="17">
        <v>0.7</v>
      </c>
      <c r="EZ23" s="17">
        <v>0.4</v>
      </c>
      <c r="FA23" s="17">
        <v>0.6</v>
      </c>
      <c r="FB23" s="17">
        <v>0.3</v>
      </c>
      <c r="FC23" s="17">
        <v>0.4</v>
      </c>
      <c r="FD23" s="17">
        <v>1.6</v>
      </c>
      <c r="FE23" s="17">
        <v>1.3</v>
      </c>
      <c r="FF23" s="17">
        <v>2</v>
      </c>
      <c r="FG23" s="17">
        <v>10.6</v>
      </c>
      <c r="FH23" s="17">
        <v>0.2</v>
      </c>
      <c r="FI23" s="17">
        <v>2.5</v>
      </c>
      <c r="FJ23" s="17">
        <v>3.1</v>
      </c>
      <c r="FK23" s="17">
        <v>0</v>
      </c>
      <c r="FL23" s="17">
        <v>4</v>
      </c>
      <c r="FM23" s="17"/>
      <c r="FN23" s="17">
        <v>146.30000000000001</v>
      </c>
      <c r="FO23" s="15"/>
      <c r="FP23" s="17"/>
      <c r="FQ23" s="17"/>
      <c r="FR23" s="17"/>
      <c r="FS23" s="17">
        <v>1.9</v>
      </c>
      <c r="FT23" s="17"/>
      <c r="FU23" s="17"/>
      <c r="FV23" s="17">
        <v>-0.8</v>
      </c>
      <c r="FW23" s="17">
        <v>0.3</v>
      </c>
      <c r="FX23" s="17">
        <v>1.4</v>
      </c>
    </row>
    <row r="24" spans="1:180" ht="24" customHeight="1" x14ac:dyDescent="0.3">
      <c r="A24" s="16" t="s">
        <v>67</v>
      </c>
      <c r="B24" s="16" t="s">
        <v>841</v>
      </c>
      <c r="C24" s="17">
        <v>29</v>
      </c>
      <c r="D24" s="17">
        <v>13.3</v>
      </c>
      <c r="E24" s="17">
        <v>4.5</v>
      </c>
      <c r="F24" s="17"/>
      <c r="G24" s="17"/>
      <c r="H24" s="17">
        <v>-10.4</v>
      </c>
      <c r="I24" s="17">
        <v>9.6</v>
      </c>
      <c r="J24" s="17"/>
      <c r="K24" s="17"/>
      <c r="L24" s="17">
        <v>-30.2</v>
      </c>
      <c r="M24" s="17">
        <v>-37.799999999999997</v>
      </c>
      <c r="N24" s="17">
        <v>-8.9</v>
      </c>
      <c r="O24" s="17">
        <v>11.4</v>
      </c>
      <c r="P24" s="17">
        <v>14.4</v>
      </c>
      <c r="Q24" s="17">
        <v>0.1</v>
      </c>
      <c r="R24" s="17">
        <v>64.8</v>
      </c>
      <c r="S24" s="17">
        <v>0.1</v>
      </c>
      <c r="T24" s="17"/>
      <c r="U24" s="17"/>
      <c r="V24" s="17"/>
      <c r="W24" s="17"/>
      <c r="X24" s="17">
        <v>-2.1</v>
      </c>
      <c r="Y24" s="17">
        <v>1</v>
      </c>
      <c r="Z24" s="17">
        <v>-0.1</v>
      </c>
      <c r="AA24" s="17">
        <v>0</v>
      </c>
      <c r="AB24" s="17">
        <v>-3.4</v>
      </c>
      <c r="AC24" s="17"/>
      <c r="AD24" s="17">
        <v>2.1</v>
      </c>
      <c r="AE24" s="17"/>
      <c r="AF24" s="17"/>
      <c r="AG24" s="17"/>
      <c r="AH24" s="17"/>
      <c r="AI24" s="17">
        <v>11.3</v>
      </c>
      <c r="AJ24" s="17">
        <v>8.9</v>
      </c>
      <c r="AK24" s="17"/>
      <c r="AL24" s="17"/>
      <c r="AM24" s="17"/>
      <c r="AN24" s="17">
        <v>-1.6</v>
      </c>
      <c r="AO24" s="17">
        <v>43.8</v>
      </c>
      <c r="AP24" s="17">
        <v>7.8</v>
      </c>
      <c r="AQ24" s="17">
        <v>23</v>
      </c>
      <c r="AR24" s="17">
        <v>5.2</v>
      </c>
      <c r="AS24" s="17">
        <v>-1.6</v>
      </c>
      <c r="AT24" s="17">
        <v>2.6</v>
      </c>
      <c r="AU24" s="17">
        <v>1.2</v>
      </c>
      <c r="AV24" s="17"/>
      <c r="AW24" s="17"/>
      <c r="AX24" s="17"/>
      <c r="AY24" s="17">
        <v>11</v>
      </c>
      <c r="AZ24" s="17">
        <v>0.5</v>
      </c>
      <c r="BA24" s="17">
        <v>1.5</v>
      </c>
      <c r="BB24" s="17">
        <v>1</v>
      </c>
      <c r="BC24" s="17">
        <v>0.2</v>
      </c>
      <c r="BD24" s="17">
        <v>7.8</v>
      </c>
      <c r="BE24" s="17"/>
      <c r="BF24" s="17"/>
      <c r="BG24" s="17">
        <v>0</v>
      </c>
      <c r="BH24" s="17"/>
      <c r="BI24" s="17"/>
      <c r="BJ24" s="17">
        <v>0</v>
      </c>
      <c r="BK24" s="17"/>
      <c r="BL24" s="17"/>
      <c r="BM24" s="17"/>
      <c r="BN24" s="17">
        <v>6.9</v>
      </c>
      <c r="BO24" s="17"/>
      <c r="BP24" s="17">
        <v>0</v>
      </c>
      <c r="BQ24" s="17">
        <v>0</v>
      </c>
      <c r="BR24" s="17"/>
      <c r="BS24" s="17">
        <v>-9.1</v>
      </c>
      <c r="BT24" s="17">
        <v>-1.1000000000000001</v>
      </c>
      <c r="BU24" s="17"/>
      <c r="BV24" s="17"/>
      <c r="BW24" s="17"/>
      <c r="BX24" s="17">
        <v>0</v>
      </c>
      <c r="BY24" s="17"/>
      <c r="BZ24" s="17"/>
      <c r="CA24" s="17">
        <v>0</v>
      </c>
      <c r="CB24" s="17">
        <v>10.4</v>
      </c>
      <c r="CC24" s="17">
        <v>18.600000000000001</v>
      </c>
      <c r="CD24" s="17">
        <v>6.6</v>
      </c>
      <c r="CE24" s="17">
        <v>6.1</v>
      </c>
      <c r="CF24" s="17"/>
      <c r="CG24" s="17"/>
      <c r="CH24" s="17"/>
      <c r="CI24" s="17"/>
      <c r="CJ24" s="17">
        <v>5.4</v>
      </c>
      <c r="CK24" s="17">
        <v>8.3000000000000007</v>
      </c>
      <c r="CL24" s="17">
        <v>-28</v>
      </c>
      <c r="CM24" s="17">
        <v>0</v>
      </c>
      <c r="CN24" s="17"/>
      <c r="CO24" s="17"/>
      <c r="CP24" s="17"/>
      <c r="CQ24" s="17"/>
      <c r="CR24" s="17">
        <v>-17.399999999999999</v>
      </c>
      <c r="CS24" s="17">
        <v>-18.2</v>
      </c>
      <c r="CT24" s="17">
        <v>0</v>
      </c>
      <c r="CU24" s="17">
        <v>0</v>
      </c>
      <c r="CV24" s="17">
        <v>1.4</v>
      </c>
      <c r="CW24" s="17"/>
      <c r="CX24" s="17">
        <v>-2.2000000000000002</v>
      </c>
      <c r="CY24" s="17">
        <v>2</v>
      </c>
      <c r="CZ24" s="17">
        <v>-4.2</v>
      </c>
      <c r="DA24" s="17"/>
      <c r="DB24" s="17">
        <v>0</v>
      </c>
      <c r="DC24" s="17">
        <v>-0.1</v>
      </c>
      <c r="DD24" s="17">
        <v>-0.8</v>
      </c>
      <c r="DE24" s="17">
        <v>0</v>
      </c>
      <c r="DF24" s="17"/>
      <c r="DG24" s="17">
        <v>0.2</v>
      </c>
      <c r="DH24" s="17">
        <v>0.8</v>
      </c>
      <c r="DI24" s="17">
        <v>0.2</v>
      </c>
      <c r="DJ24" s="17">
        <v>-0.4</v>
      </c>
      <c r="DK24" s="17">
        <v>0.2</v>
      </c>
      <c r="DL24" s="17">
        <v>0.5</v>
      </c>
      <c r="DM24" s="17"/>
      <c r="DN24" s="17">
        <v>-0.7</v>
      </c>
      <c r="DO24" s="17">
        <v>-1.5</v>
      </c>
      <c r="DP24" s="17">
        <v>-6.2</v>
      </c>
      <c r="DQ24" s="17">
        <v>-9.6999999999999993</v>
      </c>
      <c r="DR24" s="17">
        <v>-0.6</v>
      </c>
      <c r="DS24" s="17">
        <v>0.4</v>
      </c>
      <c r="DT24" s="17">
        <v>0.3</v>
      </c>
      <c r="DU24" s="17">
        <v>1.1000000000000001</v>
      </c>
      <c r="DV24" s="17">
        <v>0</v>
      </c>
      <c r="DW24" s="17"/>
      <c r="DX24" s="17">
        <v>-4.5</v>
      </c>
      <c r="DY24" s="17">
        <v>1.1000000000000001</v>
      </c>
      <c r="DZ24" s="17">
        <v>3.4</v>
      </c>
      <c r="EA24" s="17">
        <v>2.9</v>
      </c>
      <c r="EB24" s="17">
        <v>0</v>
      </c>
      <c r="EC24" s="17">
        <v>0</v>
      </c>
      <c r="ED24" s="17">
        <v>0.3</v>
      </c>
      <c r="EE24" s="17">
        <v>0</v>
      </c>
      <c r="EF24" s="17">
        <v>-7.8</v>
      </c>
      <c r="EG24" s="17">
        <v>0</v>
      </c>
      <c r="EH24" s="17">
        <v>0</v>
      </c>
      <c r="EI24" s="17"/>
      <c r="EJ24" s="17">
        <v>2.7</v>
      </c>
      <c r="EK24" s="17">
        <v>-0.1</v>
      </c>
      <c r="EL24" s="17">
        <v>1.2</v>
      </c>
      <c r="EM24" s="17">
        <v>0.2</v>
      </c>
      <c r="EN24" s="17">
        <v>0.2</v>
      </c>
      <c r="EO24" s="17">
        <v>0.2</v>
      </c>
      <c r="EP24" s="17">
        <v>-4.5999999999999996</v>
      </c>
      <c r="EQ24" s="17">
        <v>3.1</v>
      </c>
      <c r="ER24" s="17">
        <v>0.2</v>
      </c>
      <c r="ES24" s="17">
        <v>2.5</v>
      </c>
      <c r="ET24" s="17"/>
      <c r="EU24" s="17">
        <v>-20.3</v>
      </c>
      <c r="EV24" s="17">
        <v>-0.1</v>
      </c>
      <c r="EW24" s="17">
        <v>-16.8</v>
      </c>
      <c r="EX24" s="17">
        <v>1.7</v>
      </c>
      <c r="EY24" s="17">
        <v>0.7</v>
      </c>
      <c r="EZ24" s="17">
        <v>0.4</v>
      </c>
      <c r="FA24" s="17">
        <v>0.6</v>
      </c>
      <c r="FB24" s="17">
        <v>0.3</v>
      </c>
      <c r="FC24" s="17">
        <v>0.4</v>
      </c>
      <c r="FD24" s="17">
        <v>1.6</v>
      </c>
      <c r="FE24" s="17">
        <v>1.3</v>
      </c>
      <c r="FF24" s="17">
        <v>1.9</v>
      </c>
      <c r="FG24" s="17">
        <v>10.8</v>
      </c>
      <c r="FH24" s="17">
        <v>0</v>
      </c>
      <c r="FI24" s="17">
        <v>1.7</v>
      </c>
      <c r="FJ24" s="17">
        <v>2.5</v>
      </c>
      <c r="FK24" s="17">
        <v>0</v>
      </c>
      <c r="FL24" s="17">
        <v>4.2</v>
      </c>
      <c r="FM24" s="17"/>
      <c r="FN24" s="17">
        <v>141.1</v>
      </c>
      <c r="FO24" s="15"/>
      <c r="FP24" s="17"/>
      <c r="FQ24" s="17"/>
      <c r="FR24" s="17"/>
      <c r="FS24" s="17">
        <v>1.9</v>
      </c>
      <c r="FT24" s="17"/>
      <c r="FU24" s="17"/>
      <c r="FV24" s="17">
        <v>-0.5</v>
      </c>
      <c r="FW24" s="17">
        <v>0.4</v>
      </c>
      <c r="FX24" s="17">
        <v>1.8</v>
      </c>
    </row>
    <row r="25" spans="1:180" ht="24" customHeight="1" x14ac:dyDescent="0.3">
      <c r="A25" s="16" t="s">
        <v>67</v>
      </c>
      <c r="B25" s="16" t="s">
        <v>842</v>
      </c>
      <c r="C25" s="17">
        <v>28.9</v>
      </c>
      <c r="D25" s="17">
        <v>20.100000000000001</v>
      </c>
      <c r="E25" s="17">
        <v>6.8</v>
      </c>
      <c r="F25" s="17"/>
      <c r="G25" s="17"/>
      <c r="H25" s="17">
        <v>-6.8</v>
      </c>
      <c r="I25" s="17">
        <v>11.5</v>
      </c>
      <c r="J25" s="17"/>
      <c r="K25" s="17"/>
      <c r="L25" s="17">
        <v>-17.8</v>
      </c>
      <c r="M25" s="17">
        <v>-25.9</v>
      </c>
      <c r="N25" s="17">
        <v>3.8</v>
      </c>
      <c r="O25" s="17">
        <v>27.3</v>
      </c>
      <c r="P25" s="17">
        <v>17.2</v>
      </c>
      <c r="Q25" s="17">
        <v>3.9</v>
      </c>
      <c r="R25" s="17">
        <v>72.8</v>
      </c>
      <c r="S25" s="17">
        <v>0</v>
      </c>
      <c r="T25" s="17"/>
      <c r="U25" s="17"/>
      <c r="V25" s="17"/>
      <c r="W25" s="17"/>
      <c r="X25" s="17">
        <v>-2.7</v>
      </c>
      <c r="Y25" s="17">
        <v>0.7</v>
      </c>
      <c r="Z25" s="17">
        <v>0.2</v>
      </c>
      <c r="AA25" s="17">
        <v>0</v>
      </c>
      <c r="AB25" s="17">
        <v>-3.4</v>
      </c>
      <c r="AC25" s="17"/>
      <c r="AD25" s="17">
        <v>4.9000000000000004</v>
      </c>
      <c r="AE25" s="17"/>
      <c r="AF25" s="17"/>
      <c r="AG25" s="17"/>
      <c r="AH25" s="17"/>
      <c r="AI25" s="17">
        <v>12.7</v>
      </c>
      <c r="AJ25" s="17">
        <v>16</v>
      </c>
      <c r="AK25" s="17"/>
      <c r="AL25" s="17"/>
      <c r="AM25" s="17"/>
      <c r="AN25" s="17">
        <v>-1.3</v>
      </c>
      <c r="AO25" s="17">
        <v>49.5</v>
      </c>
      <c r="AP25" s="17">
        <v>9.1</v>
      </c>
      <c r="AQ25" s="17">
        <v>23.1</v>
      </c>
      <c r="AR25" s="17">
        <v>5</v>
      </c>
      <c r="AS25" s="17">
        <v>-1.4</v>
      </c>
      <c r="AT25" s="17">
        <v>2.6</v>
      </c>
      <c r="AU25" s="17">
        <v>1.1000000000000001</v>
      </c>
      <c r="AV25" s="17"/>
      <c r="AW25" s="17"/>
      <c r="AX25" s="17"/>
      <c r="AY25" s="17">
        <v>11</v>
      </c>
      <c r="AZ25" s="17">
        <v>1.1000000000000001</v>
      </c>
      <c r="BA25" s="17">
        <v>2</v>
      </c>
      <c r="BB25" s="17">
        <v>1</v>
      </c>
      <c r="BC25" s="17">
        <v>0.3</v>
      </c>
      <c r="BD25" s="17">
        <v>6.7</v>
      </c>
      <c r="BE25" s="17"/>
      <c r="BF25" s="17"/>
      <c r="BG25" s="17">
        <v>0</v>
      </c>
      <c r="BH25" s="17"/>
      <c r="BI25" s="17"/>
      <c r="BJ25" s="17">
        <v>0</v>
      </c>
      <c r="BK25" s="17"/>
      <c r="BL25" s="17"/>
      <c r="BM25" s="17"/>
      <c r="BN25" s="17">
        <v>13</v>
      </c>
      <c r="BO25" s="17"/>
      <c r="BP25" s="17">
        <v>0</v>
      </c>
      <c r="BQ25" s="17">
        <v>0</v>
      </c>
      <c r="BR25" s="17"/>
      <c r="BS25" s="17">
        <v>-5.3</v>
      </c>
      <c r="BT25" s="17">
        <v>0.6</v>
      </c>
      <c r="BU25" s="17"/>
      <c r="BV25" s="17"/>
      <c r="BW25" s="17"/>
      <c r="BX25" s="17">
        <v>0</v>
      </c>
      <c r="BY25" s="17"/>
      <c r="BZ25" s="17"/>
      <c r="CA25" s="17">
        <v>0</v>
      </c>
      <c r="CB25" s="17">
        <v>11</v>
      </c>
      <c r="CC25" s="17">
        <v>18.600000000000001</v>
      </c>
      <c r="CD25" s="17">
        <v>6.7</v>
      </c>
      <c r="CE25" s="17">
        <v>8.3000000000000007</v>
      </c>
      <c r="CF25" s="17"/>
      <c r="CG25" s="17"/>
      <c r="CH25" s="17"/>
      <c r="CI25" s="17"/>
      <c r="CJ25" s="17">
        <v>19.899999999999999</v>
      </c>
      <c r="CK25" s="17">
        <v>23.1</v>
      </c>
      <c r="CL25" s="17">
        <v>-6.2</v>
      </c>
      <c r="CM25" s="17">
        <v>0</v>
      </c>
      <c r="CN25" s="17"/>
      <c r="CO25" s="17"/>
      <c r="CP25" s="17"/>
      <c r="CQ25" s="17"/>
      <c r="CR25" s="17">
        <v>-6.9</v>
      </c>
      <c r="CS25" s="17">
        <v>-12</v>
      </c>
      <c r="CT25" s="17">
        <v>0</v>
      </c>
      <c r="CU25" s="17">
        <v>0</v>
      </c>
      <c r="CV25" s="17">
        <v>1.4</v>
      </c>
      <c r="CW25" s="17"/>
      <c r="CX25" s="17">
        <v>-1.6</v>
      </c>
      <c r="CY25" s="17">
        <v>5.4</v>
      </c>
      <c r="CZ25" s="17">
        <v>-3.7</v>
      </c>
      <c r="DA25" s="17"/>
      <c r="DB25" s="17">
        <v>0</v>
      </c>
      <c r="DC25" s="17">
        <v>-0.1</v>
      </c>
      <c r="DD25" s="17">
        <v>-0.9</v>
      </c>
      <c r="DE25" s="17">
        <v>0</v>
      </c>
      <c r="DF25" s="17"/>
      <c r="DG25" s="17">
        <v>0.2</v>
      </c>
      <c r="DH25" s="17">
        <v>1</v>
      </c>
      <c r="DI25" s="17">
        <v>0.2</v>
      </c>
      <c r="DJ25" s="17">
        <v>0</v>
      </c>
      <c r="DK25" s="17">
        <v>0.2</v>
      </c>
      <c r="DL25" s="17">
        <v>0.5</v>
      </c>
      <c r="DM25" s="17"/>
      <c r="DN25" s="17">
        <v>-0.8</v>
      </c>
      <c r="DO25" s="17">
        <v>-1.9</v>
      </c>
      <c r="DP25" s="17">
        <v>-6.4</v>
      </c>
      <c r="DQ25" s="17">
        <v>-10</v>
      </c>
      <c r="DR25" s="17">
        <v>-0.3</v>
      </c>
      <c r="DS25" s="17">
        <v>0.2</v>
      </c>
      <c r="DT25" s="17">
        <v>0.4</v>
      </c>
      <c r="DU25" s="17">
        <v>1.1000000000000001</v>
      </c>
      <c r="DV25" s="17">
        <v>0</v>
      </c>
      <c r="DW25" s="17"/>
      <c r="DX25" s="17">
        <v>-4.5</v>
      </c>
      <c r="DY25" s="17">
        <v>1.2</v>
      </c>
      <c r="DZ25" s="17">
        <v>3.4</v>
      </c>
      <c r="EA25" s="17">
        <v>2.9</v>
      </c>
      <c r="EB25" s="17">
        <v>0</v>
      </c>
      <c r="EC25" s="17">
        <v>0</v>
      </c>
      <c r="ED25" s="17">
        <v>1.2</v>
      </c>
      <c r="EE25" s="17">
        <v>0</v>
      </c>
      <c r="EF25" s="17">
        <v>0</v>
      </c>
      <c r="EG25" s="17">
        <v>0</v>
      </c>
      <c r="EH25" s="17">
        <v>0</v>
      </c>
      <c r="EI25" s="17"/>
      <c r="EJ25" s="17">
        <v>2.7</v>
      </c>
      <c r="EK25" s="17">
        <v>-0.1</v>
      </c>
      <c r="EL25" s="17">
        <v>1.5</v>
      </c>
      <c r="EM25" s="17">
        <v>0.2</v>
      </c>
      <c r="EN25" s="17">
        <v>0.2</v>
      </c>
      <c r="EO25" s="17">
        <v>0.2</v>
      </c>
      <c r="EP25" s="17">
        <v>-5</v>
      </c>
      <c r="EQ25" s="17">
        <v>2.4</v>
      </c>
      <c r="ER25" s="17">
        <v>0</v>
      </c>
      <c r="ES25" s="17">
        <v>8.4</v>
      </c>
      <c r="ET25" s="17"/>
      <c r="EU25" s="17">
        <v>-19</v>
      </c>
      <c r="EV25" s="17">
        <v>-0.5</v>
      </c>
      <c r="EW25" s="17">
        <v>-24.5</v>
      </c>
      <c r="EX25" s="17">
        <v>1.7</v>
      </c>
      <c r="EY25" s="17">
        <v>0.7</v>
      </c>
      <c r="EZ25" s="17">
        <v>0.4</v>
      </c>
      <c r="FA25" s="17">
        <v>0.6</v>
      </c>
      <c r="FB25" s="17">
        <v>0.1</v>
      </c>
      <c r="FC25" s="17">
        <v>0.4</v>
      </c>
      <c r="FD25" s="17">
        <v>2</v>
      </c>
      <c r="FE25" s="17">
        <v>1.7</v>
      </c>
      <c r="FF25" s="17">
        <v>1.9</v>
      </c>
      <c r="FG25" s="17">
        <v>12</v>
      </c>
      <c r="FH25" s="17">
        <v>0.1</v>
      </c>
      <c r="FI25" s="17">
        <v>3.8</v>
      </c>
      <c r="FJ25" s="17">
        <v>1</v>
      </c>
      <c r="FK25" s="17">
        <v>0</v>
      </c>
      <c r="FL25" s="17">
        <v>3.9</v>
      </c>
      <c r="FM25" s="17"/>
      <c r="FN25" s="17">
        <v>336.7</v>
      </c>
      <c r="FO25" s="15"/>
      <c r="FP25" s="17"/>
      <c r="FQ25" s="17"/>
      <c r="FR25" s="17"/>
      <c r="FS25" s="17">
        <v>1.9</v>
      </c>
      <c r="FT25" s="17"/>
      <c r="FU25" s="17"/>
      <c r="FV25" s="17">
        <v>0</v>
      </c>
      <c r="FW25" s="17">
        <v>0.6</v>
      </c>
      <c r="FX25" s="17">
        <v>2.5</v>
      </c>
    </row>
    <row r="26" spans="1:180" ht="24" customHeight="1" x14ac:dyDescent="0.3">
      <c r="A26" s="18" t="s">
        <v>67</v>
      </c>
      <c r="B26" s="18" t="s">
        <v>843</v>
      </c>
      <c r="C26" s="19">
        <v>32.200000000000003</v>
      </c>
      <c r="D26" s="19">
        <v>31.9</v>
      </c>
      <c r="E26" s="19">
        <v>9.3000000000000007</v>
      </c>
      <c r="F26" s="19"/>
      <c r="G26" s="19"/>
      <c r="H26" s="19">
        <v>-8.4</v>
      </c>
      <c r="I26" s="19">
        <v>10.199999999999999</v>
      </c>
      <c r="J26" s="19"/>
      <c r="K26" s="19"/>
      <c r="L26" s="19">
        <v>-10.199999999999999</v>
      </c>
      <c r="M26" s="19">
        <v>-16.2</v>
      </c>
      <c r="N26" s="19">
        <v>14.1</v>
      </c>
      <c r="O26" s="19">
        <v>38.799999999999997</v>
      </c>
      <c r="P26" s="19">
        <v>30.3</v>
      </c>
      <c r="Q26" s="19">
        <v>17.100000000000001</v>
      </c>
      <c r="R26" s="19">
        <v>82.2</v>
      </c>
      <c r="S26" s="19">
        <v>0.1</v>
      </c>
      <c r="T26" s="19"/>
      <c r="U26" s="19"/>
      <c r="V26" s="19"/>
      <c r="W26" s="19"/>
      <c r="X26" s="19">
        <v>0.9</v>
      </c>
      <c r="Y26" s="19">
        <v>0.7</v>
      </c>
      <c r="Z26" s="19">
        <v>0.3</v>
      </c>
      <c r="AA26" s="19">
        <v>0</v>
      </c>
      <c r="AB26" s="19">
        <v>-3.3</v>
      </c>
      <c r="AC26" s="19"/>
      <c r="AD26" s="19">
        <v>8.3000000000000007</v>
      </c>
      <c r="AE26" s="19"/>
      <c r="AF26" s="19"/>
      <c r="AG26" s="19"/>
      <c r="AH26" s="19"/>
      <c r="AI26" s="19">
        <v>12.8</v>
      </c>
      <c r="AJ26" s="19">
        <v>26.6</v>
      </c>
      <c r="AK26" s="19"/>
      <c r="AL26" s="19"/>
      <c r="AM26" s="19"/>
      <c r="AN26" s="19">
        <v>-1.3</v>
      </c>
      <c r="AO26" s="19">
        <v>51</v>
      </c>
      <c r="AP26" s="19">
        <v>9.6999999999999993</v>
      </c>
      <c r="AQ26" s="19">
        <v>28.3</v>
      </c>
      <c r="AR26" s="19">
        <v>5.5</v>
      </c>
      <c r="AS26" s="19">
        <v>-1.3</v>
      </c>
      <c r="AT26" s="19">
        <v>2.6</v>
      </c>
      <c r="AU26" s="19">
        <v>0.5</v>
      </c>
      <c r="AV26" s="19"/>
      <c r="AW26" s="19"/>
      <c r="AX26" s="19"/>
      <c r="AY26" s="19">
        <v>13.1</v>
      </c>
      <c r="AZ26" s="19">
        <v>1.8</v>
      </c>
      <c r="BA26" s="19">
        <v>2.9</v>
      </c>
      <c r="BB26" s="19">
        <v>1</v>
      </c>
      <c r="BC26" s="19">
        <v>0.2</v>
      </c>
      <c r="BD26" s="19">
        <v>8.9</v>
      </c>
      <c r="BE26" s="19"/>
      <c r="BF26" s="19"/>
      <c r="BG26" s="19">
        <v>0</v>
      </c>
      <c r="BH26" s="19"/>
      <c r="BI26" s="19"/>
      <c r="BJ26" s="19">
        <v>0</v>
      </c>
      <c r="BK26" s="19"/>
      <c r="BL26" s="19"/>
      <c r="BM26" s="19"/>
      <c r="BN26" s="19">
        <v>14.2</v>
      </c>
      <c r="BO26" s="19"/>
      <c r="BP26" s="19">
        <v>0</v>
      </c>
      <c r="BQ26" s="19">
        <v>0</v>
      </c>
      <c r="BR26" s="19"/>
      <c r="BS26" s="19">
        <v>-1.2</v>
      </c>
      <c r="BT26" s="19">
        <v>2.2999999999999998</v>
      </c>
      <c r="BU26" s="19"/>
      <c r="BV26" s="19"/>
      <c r="BW26" s="19"/>
      <c r="BX26" s="19">
        <v>0</v>
      </c>
      <c r="BY26" s="19"/>
      <c r="BZ26" s="19"/>
      <c r="CA26" s="19">
        <v>0</v>
      </c>
      <c r="CB26" s="19">
        <v>34.200000000000003</v>
      </c>
      <c r="CC26" s="19">
        <v>32.6</v>
      </c>
      <c r="CD26" s="19">
        <v>13.8</v>
      </c>
      <c r="CE26" s="19">
        <v>12.8</v>
      </c>
      <c r="CF26" s="19"/>
      <c r="CG26" s="19"/>
      <c r="CH26" s="19"/>
      <c r="CI26" s="19"/>
      <c r="CJ26" s="19">
        <v>28.8</v>
      </c>
      <c r="CK26" s="19">
        <v>31.8</v>
      </c>
      <c r="CL26" s="19">
        <v>7</v>
      </c>
      <c r="CM26" s="19">
        <v>0</v>
      </c>
      <c r="CN26" s="19"/>
      <c r="CO26" s="19"/>
      <c r="CP26" s="19"/>
      <c r="CQ26" s="19"/>
      <c r="CR26" s="19">
        <v>0.9</v>
      </c>
      <c r="CS26" s="19">
        <v>-7.5</v>
      </c>
      <c r="CT26" s="19">
        <v>0</v>
      </c>
      <c r="CU26" s="19">
        <v>0</v>
      </c>
      <c r="CV26" s="19">
        <v>1.4</v>
      </c>
      <c r="CW26" s="19"/>
      <c r="CX26" s="19">
        <v>-1.8</v>
      </c>
      <c r="CY26" s="19">
        <v>8.1999999999999993</v>
      </c>
      <c r="CZ26" s="19">
        <v>-3.7</v>
      </c>
      <c r="DA26" s="19"/>
      <c r="DB26" s="19">
        <v>0.1</v>
      </c>
      <c r="DC26" s="19">
        <v>0</v>
      </c>
      <c r="DD26" s="19">
        <v>-0.8</v>
      </c>
      <c r="DE26" s="19">
        <v>0</v>
      </c>
      <c r="DF26" s="19"/>
      <c r="DG26" s="19">
        <v>0.2</v>
      </c>
      <c r="DH26" s="19">
        <v>1.2</v>
      </c>
      <c r="DI26" s="19">
        <v>0.3</v>
      </c>
      <c r="DJ26" s="19">
        <v>0.3</v>
      </c>
      <c r="DK26" s="19">
        <v>0.2</v>
      </c>
      <c r="DL26" s="19">
        <v>0.6</v>
      </c>
      <c r="DM26" s="19"/>
      <c r="DN26" s="19">
        <v>-0.8</v>
      </c>
      <c r="DO26" s="19">
        <v>-2.2000000000000002</v>
      </c>
      <c r="DP26" s="19">
        <v>-6</v>
      </c>
      <c r="DQ26" s="19">
        <v>-8.8000000000000007</v>
      </c>
      <c r="DR26" s="19">
        <v>-0.4</v>
      </c>
      <c r="DS26" s="19">
        <v>0.6</v>
      </c>
      <c r="DT26" s="19">
        <v>0.4</v>
      </c>
      <c r="DU26" s="19">
        <v>1.1000000000000001</v>
      </c>
      <c r="DV26" s="19">
        <v>0</v>
      </c>
      <c r="DW26" s="19"/>
      <c r="DX26" s="19">
        <v>-4.5999999999999996</v>
      </c>
      <c r="DY26" s="19">
        <v>1</v>
      </c>
      <c r="DZ26" s="19">
        <v>3.4</v>
      </c>
      <c r="EA26" s="19">
        <v>3</v>
      </c>
      <c r="EB26" s="19">
        <v>0</v>
      </c>
      <c r="EC26" s="19">
        <v>0</v>
      </c>
      <c r="ED26" s="19">
        <v>2.1</v>
      </c>
      <c r="EE26" s="19">
        <v>0</v>
      </c>
      <c r="EF26" s="19">
        <v>0</v>
      </c>
      <c r="EG26" s="19">
        <v>0</v>
      </c>
      <c r="EH26" s="19">
        <v>0</v>
      </c>
      <c r="EI26" s="19"/>
      <c r="EJ26" s="19">
        <v>2.7</v>
      </c>
      <c r="EK26" s="19">
        <v>-0.1</v>
      </c>
      <c r="EL26" s="19">
        <v>1.6</v>
      </c>
      <c r="EM26" s="19">
        <v>0.2</v>
      </c>
      <c r="EN26" s="19">
        <v>0.2</v>
      </c>
      <c r="EO26" s="19">
        <v>0.2</v>
      </c>
      <c r="EP26" s="19">
        <v>-5.0999999999999996</v>
      </c>
      <c r="EQ26" s="19">
        <v>1.7</v>
      </c>
      <c r="ER26" s="19">
        <v>0</v>
      </c>
      <c r="ES26" s="19">
        <v>11.7</v>
      </c>
      <c r="ET26" s="19"/>
      <c r="EU26" s="19">
        <v>-18.3</v>
      </c>
      <c r="EV26" s="19">
        <v>0</v>
      </c>
      <c r="EW26" s="19">
        <v>-27.1</v>
      </c>
      <c r="EX26" s="19">
        <v>1.7</v>
      </c>
      <c r="EY26" s="19">
        <v>0.7</v>
      </c>
      <c r="EZ26" s="19">
        <v>0.4</v>
      </c>
      <c r="FA26" s="19">
        <v>0.6</v>
      </c>
      <c r="FB26" s="19">
        <v>0</v>
      </c>
      <c r="FC26" s="19">
        <v>0.4</v>
      </c>
      <c r="FD26" s="19">
        <v>2.2000000000000002</v>
      </c>
      <c r="FE26" s="19">
        <v>1.9</v>
      </c>
      <c r="FF26" s="19">
        <v>1.9</v>
      </c>
      <c r="FG26" s="19">
        <v>11</v>
      </c>
      <c r="FH26" s="19">
        <v>0.2</v>
      </c>
      <c r="FI26" s="19">
        <v>2.8</v>
      </c>
      <c r="FJ26" s="19">
        <v>1.2</v>
      </c>
      <c r="FK26" s="19">
        <v>0</v>
      </c>
      <c r="FL26" s="19">
        <v>4</v>
      </c>
      <c r="FM26" s="19"/>
      <c r="FN26" s="19">
        <v>562</v>
      </c>
      <c r="FO26" s="15"/>
      <c r="FP26" s="19"/>
      <c r="FQ26" s="19"/>
      <c r="FR26" s="19"/>
      <c r="FS26" s="19">
        <v>1.8</v>
      </c>
      <c r="FT26" s="19"/>
      <c r="FU26" s="19"/>
      <c r="FV26" s="19">
        <v>-0.3</v>
      </c>
      <c r="FW26" s="19">
        <v>0.5</v>
      </c>
      <c r="FX26" s="19">
        <v>2</v>
      </c>
    </row>
    <row r="27" spans="1:180" ht="24" customHeight="1" x14ac:dyDescent="0.3">
      <c r="A27" s="13" t="s">
        <v>67</v>
      </c>
      <c r="B27" s="13" t="s">
        <v>844</v>
      </c>
      <c r="C27" s="14">
        <v>28.8</v>
      </c>
      <c r="D27" s="14">
        <v>105.9</v>
      </c>
      <c r="E27" s="14">
        <v>36</v>
      </c>
      <c r="F27" s="14"/>
      <c r="G27" s="14"/>
      <c r="H27" s="14">
        <v>-9.6999999999999993</v>
      </c>
      <c r="I27" s="14">
        <v>-5.5</v>
      </c>
      <c r="J27" s="14"/>
      <c r="K27" s="14"/>
      <c r="L27" s="14">
        <v>-18.600000000000001</v>
      </c>
      <c r="M27" s="14">
        <v>-26.7</v>
      </c>
      <c r="N27" s="14">
        <v>3.1</v>
      </c>
      <c r="O27" s="14">
        <v>26.7</v>
      </c>
      <c r="P27" s="14">
        <v>29.9</v>
      </c>
      <c r="Q27" s="14">
        <v>16.5</v>
      </c>
      <c r="R27" s="14">
        <v>26.5</v>
      </c>
      <c r="S27" s="14">
        <v>0</v>
      </c>
      <c r="T27" s="14"/>
      <c r="U27" s="14"/>
      <c r="V27" s="14"/>
      <c r="W27" s="14"/>
      <c r="X27" s="14">
        <v>-4.8</v>
      </c>
      <c r="Y27" s="14">
        <v>0.8</v>
      </c>
      <c r="Z27" s="14">
        <v>0.3</v>
      </c>
      <c r="AA27" s="14">
        <v>0</v>
      </c>
      <c r="AB27" s="14">
        <v>-3.2</v>
      </c>
      <c r="AC27" s="14"/>
      <c r="AD27" s="14">
        <v>8.3000000000000007</v>
      </c>
      <c r="AE27" s="14"/>
      <c r="AF27" s="14"/>
      <c r="AG27" s="14"/>
      <c r="AH27" s="14"/>
      <c r="AI27" s="14">
        <v>14.6</v>
      </c>
      <c r="AJ27" s="14">
        <v>21.8</v>
      </c>
      <c r="AK27" s="14"/>
      <c r="AL27" s="14"/>
      <c r="AM27" s="14"/>
      <c r="AN27" s="14">
        <v>-1.4</v>
      </c>
      <c r="AO27" s="14">
        <v>45.9</v>
      </c>
      <c r="AP27" s="14">
        <v>9.4</v>
      </c>
      <c r="AQ27" s="14">
        <v>28.9</v>
      </c>
      <c r="AR27" s="14">
        <v>8.1</v>
      </c>
      <c r="AS27" s="14">
        <v>-1.2</v>
      </c>
      <c r="AT27" s="14">
        <v>2.6</v>
      </c>
      <c r="AU27" s="14">
        <v>1.6</v>
      </c>
      <c r="AV27" s="14"/>
      <c r="AW27" s="14"/>
      <c r="AX27" s="14"/>
      <c r="AY27" s="14">
        <v>11.7</v>
      </c>
      <c r="AZ27" s="14">
        <v>-1.2</v>
      </c>
      <c r="BA27" s="14">
        <v>-0.1</v>
      </c>
      <c r="BB27" s="14">
        <v>1</v>
      </c>
      <c r="BC27" s="14">
        <v>0.2</v>
      </c>
      <c r="BD27" s="14">
        <v>8.6999999999999993</v>
      </c>
      <c r="BE27" s="14"/>
      <c r="BF27" s="14"/>
      <c r="BG27" s="14">
        <v>1.2</v>
      </c>
      <c r="BH27" s="14"/>
      <c r="BI27" s="14"/>
      <c r="BJ27" s="14">
        <v>0</v>
      </c>
      <c r="BK27" s="14"/>
      <c r="BL27" s="14"/>
      <c r="BM27" s="14"/>
      <c r="BN27" s="14">
        <v>8.9</v>
      </c>
      <c r="BO27" s="14"/>
      <c r="BP27" s="14">
        <v>-0.8</v>
      </c>
      <c r="BQ27" s="14">
        <v>-2.2000000000000002</v>
      </c>
      <c r="BR27" s="14"/>
      <c r="BS27" s="14">
        <v>-0.8</v>
      </c>
      <c r="BT27" s="14">
        <v>1.9</v>
      </c>
      <c r="BU27" s="14"/>
      <c r="BV27" s="14"/>
      <c r="BW27" s="14"/>
      <c r="BX27" s="14">
        <v>0</v>
      </c>
      <c r="BY27" s="14"/>
      <c r="BZ27" s="14"/>
      <c r="CA27" s="14">
        <v>0</v>
      </c>
      <c r="CB27" s="14">
        <v>66.2</v>
      </c>
      <c r="CC27" s="14">
        <v>33.4</v>
      </c>
      <c r="CD27" s="14">
        <v>15.2</v>
      </c>
      <c r="CE27" s="14">
        <v>12.7</v>
      </c>
      <c r="CF27" s="14"/>
      <c r="CG27" s="14"/>
      <c r="CH27" s="14"/>
      <c r="CI27" s="14"/>
      <c r="CJ27" s="14">
        <v>69.099999999999994</v>
      </c>
      <c r="CK27" s="14">
        <v>73.099999999999994</v>
      </c>
      <c r="CL27" s="14">
        <v>0.3</v>
      </c>
      <c r="CM27" s="14">
        <v>0</v>
      </c>
      <c r="CN27" s="14"/>
      <c r="CO27" s="14"/>
      <c r="CP27" s="14"/>
      <c r="CQ27" s="14"/>
      <c r="CR27" s="14">
        <v>-9.9</v>
      </c>
      <c r="CS27" s="14">
        <v>-13.9</v>
      </c>
      <c r="CT27" s="14">
        <v>0</v>
      </c>
      <c r="CU27" s="14">
        <v>0</v>
      </c>
      <c r="CV27" s="14">
        <v>1.4</v>
      </c>
      <c r="CW27" s="14"/>
      <c r="CX27" s="14">
        <v>-1.7</v>
      </c>
      <c r="CY27" s="14">
        <v>8.6999999999999993</v>
      </c>
      <c r="CZ27" s="14">
        <v>-3.6</v>
      </c>
      <c r="DA27" s="14"/>
      <c r="DB27" s="14">
        <v>0</v>
      </c>
      <c r="DC27" s="14">
        <v>-0.1</v>
      </c>
      <c r="DD27" s="14">
        <v>-1</v>
      </c>
      <c r="DE27" s="14">
        <v>0</v>
      </c>
      <c r="DF27" s="14"/>
      <c r="DG27" s="14">
        <v>0.2</v>
      </c>
      <c r="DH27" s="14">
        <v>1.2</v>
      </c>
      <c r="DI27" s="14">
        <v>0.2</v>
      </c>
      <c r="DJ27" s="14">
        <v>0.1</v>
      </c>
      <c r="DK27" s="14">
        <v>0.2</v>
      </c>
      <c r="DL27" s="14">
        <v>0.6</v>
      </c>
      <c r="DM27" s="14"/>
      <c r="DN27" s="14">
        <v>-0.7</v>
      </c>
      <c r="DO27" s="14">
        <v>-2.1</v>
      </c>
      <c r="DP27" s="14">
        <v>-7.3</v>
      </c>
      <c r="DQ27" s="14">
        <v>-12.8</v>
      </c>
      <c r="DR27" s="14">
        <v>-0.8</v>
      </c>
      <c r="DS27" s="14">
        <v>0</v>
      </c>
      <c r="DT27" s="14">
        <v>0.4</v>
      </c>
      <c r="DU27" s="14">
        <v>1.1000000000000001</v>
      </c>
      <c r="DV27" s="14">
        <v>0</v>
      </c>
      <c r="DW27" s="14"/>
      <c r="DX27" s="14">
        <v>-4.5</v>
      </c>
      <c r="DY27" s="14">
        <v>0.7</v>
      </c>
      <c r="DZ27" s="14">
        <v>3.3</v>
      </c>
      <c r="EA27" s="14">
        <v>2.5</v>
      </c>
      <c r="EB27" s="14">
        <v>0</v>
      </c>
      <c r="EC27" s="14">
        <v>0</v>
      </c>
      <c r="ED27" s="14">
        <v>2.6</v>
      </c>
      <c r="EE27" s="14">
        <v>0</v>
      </c>
      <c r="EF27" s="14">
        <v>-10.199999999999999</v>
      </c>
      <c r="EG27" s="14">
        <v>0</v>
      </c>
      <c r="EH27" s="14">
        <v>0</v>
      </c>
      <c r="EI27" s="14"/>
      <c r="EJ27" s="14">
        <v>2.7</v>
      </c>
      <c r="EK27" s="14">
        <v>-0.2</v>
      </c>
      <c r="EL27" s="14">
        <v>1.6</v>
      </c>
      <c r="EM27" s="14">
        <v>0.2</v>
      </c>
      <c r="EN27" s="14">
        <v>0.2</v>
      </c>
      <c r="EO27" s="14">
        <v>0.2</v>
      </c>
      <c r="EP27" s="14">
        <v>-5</v>
      </c>
      <c r="EQ27" s="14">
        <v>0.7</v>
      </c>
      <c r="ER27" s="14">
        <v>0</v>
      </c>
      <c r="ES27" s="14">
        <v>16.7</v>
      </c>
      <c r="ET27" s="14"/>
      <c r="EU27" s="14">
        <v>0</v>
      </c>
      <c r="EV27" s="14">
        <v>-1</v>
      </c>
      <c r="EW27" s="14">
        <v>-36.6</v>
      </c>
      <c r="EX27" s="14">
        <v>1.1000000000000001</v>
      </c>
      <c r="EY27" s="14">
        <v>0.7</v>
      </c>
      <c r="EZ27" s="14">
        <v>0.4</v>
      </c>
      <c r="FA27" s="14">
        <v>0.6</v>
      </c>
      <c r="FB27" s="14">
        <v>0</v>
      </c>
      <c r="FC27" s="14">
        <v>0.4</v>
      </c>
      <c r="FD27" s="14">
        <v>2</v>
      </c>
      <c r="FE27" s="14">
        <v>1.7</v>
      </c>
      <c r="FF27" s="14">
        <v>2</v>
      </c>
      <c r="FG27" s="14">
        <v>10.4</v>
      </c>
      <c r="FH27" s="14">
        <v>0.1</v>
      </c>
      <c r="FI27" s="14">
        <v>2.2999999999999998</v>
      </c>
      <c r="FJ27" s="14">
        <v>1.4</v>
      </c>
      <c r="FK27" s="14">
        <v>0</v>
      </c>
      <c r="FL27" s="14">
        <v>4.0999999999999996</v>
      </c>
      <c r="FM27" s="14"/>
      <c r="FN27" s="14">
        <v>604.4</v>
      </c>
      <c r="FO27" s="15"/>
      <c r="FP27" s="14"/>
      <c r="FQ27" s="14"/>
      <c r="FR27" s="14"/>
      <c r="FS27" s="14">
        <v>1.8</v>
      </c>
      <c r="FT27" s="14"/>
      <c r="FU27" s="14"/>
      <c r="FV27" s="14">
        <v>-0.2</v>
      </c>
      <c r="FW27" s="14">
        <v>1.6</v>
      </c>
      <c r="FX27" s="14">
        <v>3.2</v>
      </c>
    </row>
    <row r="28" spans="1:180" ht="24" customHeight="1" x14ac:dyDescent="0.3">
      <c r="A28" s="16" t="s">
        <v>67</v>
      </c>
      <c r="B28" s="16" t="s">
        <v>845</v>
      </c>
      <c r="C28" s="17">
        <v>26.2</v>
      </c>
      <c r="D28" s="17">
        <v>117.3</v>
      </c>
      <c r="E28" s="17">
        <v>37.700000000000003</v>
      </c>
      <c r="F28" s="17"/>
      <c r="G28" s="17"/>
      <c r="H28" s="17">
        <v>-8.1</v>
      </c>
      <c r="I28" s="17">
        <v>-12.8</v>
      </c>
      <c r="J28" s="17"/>
      <c r="K28" s="17"/>
      <c r="L28" s="17">
        <v>22.5</v>
      </c>
      <c r="M28" s="17">
        <v>-4.7</v>
      </c>
      <c r="N28" s="17">
        <v>8.1</v>
      </c>
      <c r="O28" s="17">
        <v>31.9</v>
      </c>
      <c r="P28" s="17">
        <v>37.299999999999997</v>
      </c>
      <c r="Q28" s="17">
        <v>21.6</v>
      </c>
      <c r="R28" s="17">
        <v>31.8</v>
      </c>
      <c r="S28" s="17">
        <v>-0.2</v>
      </c>
      <c r="T28" s="17"/>
      <c r="U28" s="17"/>
      <c r="V28" s="17"/>
      <c r="W28" s="17"/>
      <c r="X28" s="17">
        <v>-4.5</v>
      </c>
      <c r="Y28" s="17">
        <v>0.8</v>
      </c>
      <c r="Z28" s="17">
        <v>0.3</v>
      </c>
      <c r="AA28" s="17">
        <v>0</v>
      </c>
      <c r="AB28" s="17">
        <v>-3.3</v>
      </c>
      <c r="AC28" s="17"/>
      <c r="AD28" s="17">
        <v>11.1</v>
      </c>
      <c r="AE28" s="17"/>
      <c r="AF28" s="17"/>
      <c r="AG28" s="17"/>
      <c r="AH28" s="17"/>
      <c r="AI28" s="17">
        <v>14.9</v>
      </c>
      <c r="AJ28" s="17">
        <v>22.2</v>
      </c>
      <c r="AK28" s="17"/>
      <c r="AL28" s="17"/>
      <c r="AM28" s="17"/>
      <c r="AN28" s="17">
        <v>-1.3</v>
      </c>
      <c r="AO28" s="17">
        <v>46.7</v>
      </c>
      <c r="AP28" s="17">
        <v>8.6999999999999993</v>
      </c>
      <c r="AQ28" s="17">
        <v>29.5</v>
      </c>
      <c r="AR28" s="17">
        <v>7.8</v>
      </c>
      <c r="AS28" s="17">
        <v>-1.1000000000000001</v>
      </c>
      <c r="AT28" s="17">
        <v>2.6</v>
      </c>
      <c r="AU28" s="17">
        <v>1.6</v>
      </c>
      <c r="AV28" s="17"/>
      <c r="AW28" s="17"/>
      <c r="AX28" s="17"/>
      <c r="AY28" s="17">
        <v>11.3</v>
      </c>
      <c r="AZ28" s="17">
        <v>-2.2999999999999998</v>
      </c>
      <c r="BA28" s="17">
        <v>-0.9</v>
      </c>
      <c r="BB28" s="17">
        <v>1</v>
      </c>
      <c r="BC28" s="17">
        <v>0.2</v>
      </c>
      <c r="BD28" s="17">
        <v>2.5</v>
      </c>
      <c r="BE28" s="17"/>
      <c r="BF28" s="17"/>
      <c r="BG28" s="17">
        <v>3.3</v>
      </c>
      <c r="BH28" s="17"/>
      <c r="BI28" s="17"/>
      <c r="BJ28" s="17">
        <v>0</v>
      </c>
      <c r="BK28" s="17"/>
      <c r="BL28" s="17"/>
      <c r="BM28" s="17"/>
      <c r="BN28" s="17">
        <v>9.8000000000000007</v>
      </c>
      <c r="BO28" s="17"/>
      <c r="BP28" s="17">
        <v>-7</v>
      </c>
      <c r="BQ28" s="17">
        <v>3.2</v>
      </c>
      <c r="BR28" s="17"/>
      <c r="BS28" s="17">
        <v>1.7</v>
      </c>
      <c r="BT28" s="17">
        <v>2.9</v>
      </c>
      <c r="BU28" s="17"/>
      <c r="BV28" s="17"/>
      <c r="BW28" s="17"/>
      <c r="BX28" s="17">
        <v>0</v>
      </c>
      <c r="BY28" s="17"/>
      <c r="BZ28" s="17"/>
      <c r="CA28" s="17">
        <v>0</v>
      </c>
      <c r="CB28" s="17">
        <v>61.7</v>
      </c>
      <c r="CC28" s="17">
        <v>32.700000000000003</v>
      </c>
      <c r="CD28" s="17">
        <v>15.6</v>
      </c>
      <c r="CE28" s="17">
        <v>7.4</v>
      </c>
      <c r="CF28" s="17"/>
      <c r="CG28" s="17"/>
      <c r="CH28" s="17"/>
      <c r="CI28" s="17"/>
      <c r="CJ28" s="17">
        <v>76.8</v>
      </c>
      <c r="CK28" s="17">
        <v>80.599999999999994</v>
      </c>
      <c r="CL28" s="17">
        <v>10.9</v>
      </c>
      <c r="CM28" s="17">
        <v>0</v>
      </c>
      <c r="CN28" s="17"/>
      <c r="CO28" s="17"/>
      <c r="CP28" s="17"/>
      <c r="CQ28" s="17"/>
      <c r="CR28" s="17">
        <v>-3.5</v>
      </c>
      <c r="CS28" s="17">
        <v>-10</v>
      </c>
      <c r="CT28" s="17">
        <v>0</v>
      </c>
      <c r="CU28" s="17">
        <v>0</v>
      </c>
      <c r="CV28" s="17">
        <v>1.4</v>
      </c>
      <c r="CW28" s="17"/>
      <c r="CX28" s="17">
        <v>-1.7</v>
      </c>
      <c r="CY28" s="17">
        <v>9</v>
      </c>
      <c r="CZ28" s="17">
        <v>-3.4</v>
      </c>
      <c r="DA28" s="17"/>
      <c r="DB28" s="17">
        <v>0.1</v>
      </c>
      <c r="DC28" s="17">
        <v>-0.1</v>
      </c>
      <c r="DD28" s="17">
        <v>-1</v>
      </c>
      <c r="DE28" s="17">
        <v>0</v>
      </c>
      <c r="DF28" s="17"/>
      <c r="DG28" s="17">
        <v>0.2</v>
      </c>
      <c r="DH28" s="17">
        <v>1</v>
      </c>
      <c r="DI28" s="17">
        <v>0.2</v>
      </c>
      <c r="DJ28" s="17">
        <v>0.9</v>
      </c>
      <c r="DK28" s="17">
        <v>0.3</v>
      </c>
      <c r="DL28" s="17">
        <v>0.6</v>
      </c>
      <c r="DM28" s="17"/>
      <c r="DN28" s="17">
        <v>-0.8</v>
      </c>
      <c r="DO28" s="17">
        <v>-2.2000000000000002</v>
      </c>
      <c r="DP28" s="17">
        <v>-6.8</v>
      </c>
      <c r="DQ28" s="17">
        <v>-11.6</v>
      </c>
      <c r="DR28" s="17">
        <v>-1</v>
      </c>
      <c r="DS28" s="17">
        <v>0.3</v>
      </c>
      <c r="DT28" s="17">
        <v>0.4</v>
      </c>
      <c r="DU28" s="17">
        <v>1.1000000000000001</v>
      </c>
      <c r="DV28" s="17">
        <v>0.1</v>
      </c>
      <c r="DW28" s="17"/>
      <c r="DX28" s="17">
        <v>-4.5</v>
      </c>
      <c r="DY28" s="17">
        <v>0.7</v>
      </c>
      <c r="DZ28" s="17">
        <v>3.3</v>
      </c>
      <c r="EA28" s="17">
        <v>2.5</v>
      </c>
      <c r="EB28" s="17">
        <v>0</v>
      </c>
      <c r="EC28" s="17">
        <v>0</v>
      </c>
      <c r="ED28" s="17">
        <v>3.3</v>
      </c>
      <c r="EE28" s="17">
        <v>0</v>
      </c>
      <c r="EF28" s="17">
        <v>-6.6</v>
      </c>
      <c r="EG28" s="17">
        <v>0</v>
      </c>
      <c r="EH28" s="17">
        <v>0</v>
      </c>
      <c r="EI28" s="17"/>
      <c r="EJ28" s="17">
        <v>2.7</v>
      </c>
      <c r="EK28" s="17">
        <v>-0.2</v>
      </c>
      <c r="EL28" s="17">
        <v>1.7</v>
      </c>
      <c r="EM28" s="17">
        <v>0.2</v>
      </c>
      <c r="EN28" s="17">
        <v>0.2</v>
      </c>
      <c r="EO28" s="17">
        <v>0.2</v>
      </c>
      <c r="EP28" s="17">
        <v>-4.7</v>
      </c>
      <c r="EQ28" s="17">
        <v>1.3</v>
      </c>
      <c r="ER28" s="17">
        <v>0</v>
      </c>
      <c r="ES28" s="17">
        <v>18.5</v>
      </c>
      <c r="ET28" s="17"/>
      <c r="EU28" s="17">
        <v>0</v>
      </c>
      <c r="EV28" s="17">
        <v>0.6</v>
      </c>
      <c r="EW28" s="17">
        <v>-31.3</v>
      </c>
      <c r="EX28" s="17">
        <v>1</v>
      </c>
      <c r="EY28" s="17">
        <v>0.7</v>
      </c>
      <c r="EZ28" s="17">
        <v>0.4</v>
      </c>
      <c r="FA28" s="17">
        <v>0.6</v>
      </c>
      <c r="FB28" s="17">
        <v>0</v>
      </c>
      <c r="FC28" s="17">
        <v>0.4</v>
      </c>
      <c r="FD28" s="17">
        <v>2</v>
      </c>
      <c r="FE28" s="17">
        <v>1.7</v>
      </c>
      <c r="FF28" s="17">
        <v>2</v>
      </c>
      <c r="FG28" s="17">
        <v>11</v>
      </c>
      <c r="FH28" s="17">
        <v>0.3</v>
      </c>
      <c r="FI28" s="17">
        <v>2.6</v>
      </c>
      <c r="FJ28" s="17">
        <v>1.7</v>
      </c>
      <c r="FK28" s="17">
        <v>0</v>
      </c>
      <c r="FL28" s="17">
        <v>4.0999999999999996</v>
      </c>
      <c r="FM28" s="17"/>
      <c r="FN28" s="17">
        <v>745.9</v>
      </c>
      <c r="FO28" s="15"/>
      <c r="FP28" s="17"/>
      <c r="FQ28" s="17"/>
      <c r="FR28" s="17"/>
      <c r="FS28" s="17">
        <v>1.8</v>
      </c>
      <c r="FT28" s="17"/>
      <c r="FU28" s="17"/>
      <c r="FV28" s="17">
        <v>0.4</v>
      </c>
      <c r="FW28" s="17">
        <v>1.6</v>
      </c>
      <c r="FX28" s="17">
        <v>3.8</v>
      </c>
    </row>
    <row r="29" spans="1:180" ht="24" customHeight="1" x14ac:dyDescent="0.3">
      <c r="A29" s="16" t="s">
        <v>67</v>
      </c>
      <c r="B29" s="16" t="s">
        <v>846</v>
      </c>
      <c r="C29" s="17">
        <v>28.2</v>
      </c>
      <c r="D29" s="17">
        <v>129.6</v>
      </c>
      <c r="E29" s="17">
        <v>40.5</v>
      </c>
      <c r="F29" s="17"/>
      <c r="G29" s="17"/>
      <c r="H29" s="17">
        <v>-5.3</v>
      </c>
      <c r="I29" s="17">
        <v>-7.8</v>
      </c>
      <c r="J29" s="17"/>
      <c r="K29" s="17"/>
      <c r="L29" s="17">
        <v>34.5</v>
      </c>
      <c r="M29" s="17">
        <v>11.1</v>
      </c>
      <c r="N29" s="17">
        <v>19.600000000000001</v>
      </c>
      <c r="O29" s="17">
        <v>31.4</v>
      </c>
      <c r="P29" s="17">
        <v>30.3</v>
      </c>
      <c r="Q29" s="17">
        <v>16.100000000000001</v>
      </c>
      <c r="R29" s="17">
        <v>36.200000000000003</v>
      </c>
      <c r="S29" s="17">
        <v>0.1</v>
      </c>
      <c r="T29" s="17"/>
      <c r="U29" s="17"/>
      <c r="V29" s="17"/>
      <c r="W29" s="17"/>
      <c r="X29" s="17">
        <v>-1</v>
      </c>
      <c r="Y29" s="17">
        <v>0.7</v>
      </c>
      <c r="Z29" s="17">
        <v>0.3</v>
      </c>
      <c r="AA29" s="17">
        <v>0</v>
      </c>
      <c r="AB29" s="17">
        <v>-3.1</v>
      </c>
      <c r="AC29" s="17"/>
      <c r="AD29" s="17">
        <v>13</v>
      </c>
      <c r="AE29" s="17"/>
      <c r="AF29" s="17"/>
      <c r="AG29" s="17"/>
      <c r="AH29" s="17"/>
      <c r="AI29" s="17">
        <v>12.9</v>
      </c>
      <c r="AJ29" s="17">
        <v>26.9</v>
      </c>
      <c r="AK29" s="17"/>
      <c r="AL29" s="17"/>
      <c r="AM29" s="17"/>
      <c r="AN29" s="17">
        <v>-1.1000000000000001</v>
      </c>
      <c r="AO29" s="17">
        <v>49.9</v>
      </c>
      <c r="AP29" s="17">
        <v>9.3000000000000007</v>
      </c>
      <c r="AQ29" s="17">
        <v>28.6</v>
      </c>
      <c r="AR29" s="17">
        <v>8.1</v>
      </c>
      <c r="AS29" s="17">
        <v>-1.5</v>
      </c>
      <c r="AT29" s="17">
        <v>2.6</v>
      </c>
      <c r="AU29" s="17">
        <v>0.8</v>
      </c>
      <c r="AV29" s="17"/>
      <c r="AW29" s="17"/>
      <c r="AX29" s="17"/>
      <c r="AY29" s="17">
        <v>14.5</v>
      </c>
      <c r="AZ29" s="17">
        <v>1.2</v>
      </c>
      <c r="BA29" s="17">
        <v>1.1000000000000001</v>
      </c>
      <c r="BB29" s="17">
        <v>1</v>
      </c>
      <c r="BC29" s="17">
        <v>0.2</v>
      </c>
      <c r="BD29" s="17">
        <v>8.5</v>
      </c>
      <c r="BE29" s="17"/>
      <c r="BF29" s="17"/>
      <c r="BG29" s="17">
        <v>5.6</v>
      </c>
      <c r="BH29" s="17"/>
      <c r="BI29" s="17"/>
      <c r="BJ29" s="17">
        <v>0</v>
      </c>
      <c r="BK29" s="17"/>
      <c r="BL29" s="17"/>
      <c r="BM29" s="17"/>
      <c r="BN29" s="17">
        <v>11</v>
      </c>
      <c r="BO29" s="17"/>
      <c r="BP29" s="17">
        <v>31.2</v>
      </c>
      <c r="BQ29" s="17">
        <v>34.700000000000003</v>
      </c>
      <c r="BR29" s="17"/>
      <c r="BS29" s="17">
        <v>-2.1</v>
      </c>
      <c r="BT29" s="17">
        <v>1.3</v>
      </c>
      <c r="BU29" s="17"/>
      <c r="BV29" s="17"/>
      <c r="BW29" s="17"/>
      <c r="BX29" s="17">
        <v>0.2</v>
      </c>
      <c r="BY29" s="17"/>
      <c r="BZ29" s="17"/>
      <c r="CA29" s="17">
        <v>0</v>
      </c>
      <c r="CB29" s="17">
        <v>62.5</v>
      </c>
      <c r="CC29" s="17">
        <v>32.799999999999997</v>
      </c>
      <c r="CD29" s="17">
        <v>14.3</v>
      </c>
      <c r="CE29" s="17">
        <v>7.4</v>
      </c>
      <c r="CF29" s="17"/>
      <c r="CG29" s="17"/>
      <c r="CH29" s="17"/>
      <c r="CI29" s="17"/>
      <c r="CJ29" s="17">
        <v>82.1</v>
      </c>
      <c r="CK29" s="17">
        <v>85.9</v>
      </c>
      <c r="CL29" s="17">
        <v>18.7</v>
      </c>
      <c r="CM29" s="17">
        <v>0</v>
      </c>
      <c r="CN29" s="17"/>
      <c r="CO29" s="17"/>
      <c r="CP29" s="17"/>
      <c r="CQ29" s="17"/>
      <c r="CR29" s="17">
        <v>1.2</v>
      </c>
      <c r="CS29" s="17">
        <v>-7.2</v>
      </c>
      <c r="CT29" s="17">
        <v>0</v>
      </c>
      <c r="CU29" s="17">
        <v>0</v>
      </c>
      <c r="CV29" s="17">
        <v>1.4</v>
      </c>
      <c r="CW29" s="17"/>
      <c r="CX29" s="17">
        <v>-1.4</v>
      </c>
      <c r="CY29" s="17">
        <v>9.1999999999999993</v>
      </c>
      <c r="CZ29" s="17">
        <v>-3.3</v>
      </c>
      <c r="DA29" s="17"/>
      <c r="DB29" s="17">
        <v>0.1</v>
      </c>
      <c r="DC29" s="17">
        <v>-0.1</v>
      </c>
      <c r="DD29" s="17">
        <v>-0.9</v>
      </c>
      <c r="DE29" s="17">
        <v>0</v>
      </c>
      <c r="DF29" s="17"/>
      <c r="DG29" s="17">
        <v>0.2</v>
      </c>
      <c r="DH29" s="17">
        <v>1.2</v>
      </c>
      <c r="DI29" s="17">
        <v>0.2</v>
      </c>
      <c r="DJ29" s="17">
        <v>1.1000000000000001</v>
      </c>
      <c r="DK29" s="17">
        <v>0.3</v>
      </c>
      <c r="DL29" s="17">
        <v>0.5</v>
      </c>
      <c r="DM29" s="17"/>
      <c r="DN29" s="17">
        <v>-0.7</v>
      </c>
      <c r="DO29" s="17">
        <v>-2.2000000000000002</v>
      </c>
      <c r="DP29" s="17">
        <v>-6.6</v>
      </c>
      <c r="DQ29" s="17">
        <v>-11.1</v>
      </c>
      <c r="DR29" s="17">
        <v>-1.5</v>
      </c>
      <c r="DS29" s="17">
        <v>0.4</v>
      </c>
      <c r="DT29" s="17">
        <v>0.4</v>
      </c>
      <c r="DU29" s="17">
        <v>1.1000000000000001</v>
      </c>
      <c r="DV29" s="17">
        <v>0</v>
      </c>
      <c r="DW29" s="17"/>
      <c r="DX29" s="17">
        <v>-4.5</v>
      </c>
      <c r="DY29" s="17">
        <v>0.5</v>
      </c>
      <c r="DZ29" s="17">
        <v>3.3</v>
      </c>
      <c r="EA29" s="17">
        <v>2.6</v>
      </c>
      <c r="EB29" s="17">
        <v>0</v>
      </c>
      <c r="EC29" s="17">
        <v>0</v>
      </c>
      <c r="ED29" s="17">
        <v>3.3</v>
      </c>
      <c r="EE29" s="17">
        <v>-5.5</v>
      </c>
      <c r="EF29" s="17">
        <v>-5.7</v>
      </c>
      <c r="EG29" s="17">
        <v>0</v>
      </c>
      <c r="EH29" s="17">
        <v>0</v>
      </c>
      <c r="EI29" s="17"/>
      <c r="EJ29" s="17">
        <v>2.7</v>
      </c>
      <c r="EK29" s="17">
        <v>-0.1</v>
      </c>
      <c r="EL29" s="17">
        <v>1.6</v>
      </c>
      <c r="EM29" s="17">
        <v>0.2</v>
      </c>
      <c r="EN29" s="17">
        <v>0.2</v>
      </c>
      <c r="EO29" s="17">
        <v>0.2</v>
      </c>
      <c r="EP29" s="17">
        <v>-4.4000000000000004</v>
      </c>
      <c r="EQ29" s="17">
        <v>1.6</v>
      </c>
      <c r="ER29" s="17">
        <v>0</v>
      </c>
      <c r="ES29" s="17">
        <v>17.7</v>
      </c>
      <c r="ET29" s="17"/>
      <c r="EU29" s="17">
        <v>0</v>
      </c>
      <c r="EV29" s="17">
        <v>0</v>
      </c>
      <c r="EW29" s="17">
        <v>-31.1</v>
      </c>
      <c r="EX29" s="17">
        <v>1</v>
      </c>
      <c r="EY29" s="17">
        <v>0.7</v>
      </c>
      <c r="EZ29" s="17">
        <v>0.4</v>
      </c>
      <c r="FA29" s="17">
        <v>0.6</v>
      </c>
      <c r="FB29" s="17">
        <v>0</v>
      </c>
      <c r="FC29" s="17">
        <v>0.4</v>
      </c>
      <c r="FD29" s="17">
        <v>2.4</v>
      </c>
      <c r="FE29" s="17">
        <v>2.1</v>
      </c>
      <c r="FF29" s="17">
        <v>2</v>
      </c>
      <c r="FG29" s="17">
        <v>11.5</v>
      </c>
      <c r="FH29" s="17">
        <v>0.5</v>
      </c>
      <c r="FI29" s="17">
        <v>3</v>
      </c>
      <c r="FJ29" s="17">
        <v>2.2000000000000002</v>
      </c>
      <c r="FK29" s="17">
        <v>0</v>
      </c>
      <c r="FL29" s="17">
        <v>4.0999999999999996</v>
      </c>
      <c r="FM29" s="17"/>
      <c r="FN29" s="17">
        <v>918.8</v>
      </c>
      <c r="FO29" s="15"/>
      <c r="FP29" s="17"/>
      <c r="FQ29" s="17"/>
      <c r="FR29" s="17"/>
      <c r="FS29" s="17">
        <v>1.8</v>
      </c>
      <c r="FT29" s="17"/>
      <c r="FU29" s="17"/>
      <c r="FV29" s="17">
        <v>0.7</v>
      </c>
      <c r="FW29" s="17">
        <v>3</v>
      </c>
      <c r="FX29" s="17">
        <v>5.5</v>
      </c>
    </row>
    <row r="30" spans="1:180" ht="24" customHeight="1" x14ac:dyDescent="0.3">
      <c r="A30" s="16" t="s">
        <v>67</v>
      </c>
      <c r="B30" s="16" t="s">
        <v>847</v>
      </c>
      <c r="C30" s="17">
        <v>31.6</v>
      </c>
      <c r="D30" s="17">
        <v>139</v>
      </c>
      <c r="E30" s="17">
        <v>41.1</v>
      </c>
      <c r="F30" s="17"/>
      <c r="G30" s="17"/>
      <c r="H30" s="17">
        <v>-1.8</v>
      </c>
      <c r="I30" s="17">
        <v>-3.9</v>
      </c>
      <c r="J30" s="17"/>
      <c r="K30" s="17"/>
      <c r="L30" s="17">
        <v>33</v>
      </c>
      <c r="M30" s="17">
        <v>16.100000000000001</v>
      </c>
      <c r="N30" s="17">
        <v>19.3</v>
      </c>
      <c r="O30" s="17">
        <v>26.7</v>
      </c>
      <c r="P30" s="17">
        <v>32</v>
      </c>
      <c r="Q30" s="17">
        <v>18.2</v>
      </c>
      <c r="R30" s="17">
        <v>32.799999999999997</v>
      </c>
      <c r="S30" s="17">
        <v>0.1</v>
      </c>
      <c r="T30" s="17"/>
      <c r="U30" s="17"/>
      <c r="V30" s="17"/>
      <c r="W30" s="17"/>
      <c r="X30" s="17">
        <v>1.3</v>
      </c>
      <c r="Y30" s="17">
        <v>1</v>
      </c>
      <c r="Z30" s="17">
        <v>0.6</v>
      </c>
      <c r="AA30" s="17">
        <v>0</v>
      </c>
      <c r="AB30" s="17">
        <v>-3.1</v>
      </c>
      <c r="AC30" s="17"/>
      <c r="AD30" s="17">
        <v>16.100000000000001</v>
      </c>
      <c r="AE30" s="17"/>
      <c r="AF30" s="17"/>
      <c r="AG30" s="17"/>
      <c r="AH30" s="17"/>
      <c r="AI30" s="17">
        <v>16.3</v>
      </c>
      <c r="AJ30" s="17">
        <v>19.3</v>
      </c>
      <c r="AK30" s="17"/>
      <c r="AL30" s="17"/>
      <c r="AM30" s="17"/>
      <c r="AN30" s="17">
        <v>-0.9</v>
      </c>
      <c r="AO30" s="17">
        <v>50.4</v>
      </c>
      <c r="AP30" s="17">
        <v>9.6</v>
      </c>
      <c r="AQ30" s="17">
        <v>30.4</v>
      </c>
      <c r="AR30" s="17">
        <v>7.4</v>
      </c>
      <c r="AS30" s="17">
        <v>-1.7</v>
      </c>
      <c r="AT30" s="17">
        <v>2.6</v>
      </c>
      <c r="AU30" s="17">
        <v>1.1000000000000001</v>
      </c>
      <c r="AV30" s="17"/>
      <c r="AW30" s="17"/>
      <c r="AX30" s="17"/>
      <c r="AY30" s="17">
        <v>12.3</v>
      </c>
      <c r="AZ30" s="17">
        <v>0.9</v>
      </c>
      <c r="BA30" s="17">
        <v>1.2</v>
      </c>
      <c r="BB30" s="17">
        <v>1</v>
      </c>
      <c r="BC30" s="17">
        <v>0.2</v>
      </c>
      <c r="BD30" s="17">
        <v>6.5</v>
      </c>
      <c r="BE30" s="17"/>
      <c r="BF30" s="17"/>
      <c r="BG30" s="17">
        <v>4.7</v>
      </c>
      <c r="BH30" s="17"/>
      <c r="BI30" s="17"/>
      <c r="BJ30" s="17">
        <v>1.9</v>
      </c>
      <c r="BK30" s="17"/>
      <c r="BL30" s="17"/>
      <c r="BM30" s="17"/>
      <c r="BN30" s="17">
        <v>13.2</v>
      </c>
      <c r="BO30" s="17"/>
      <c r="BP30" s="17">
        <v>32.9</v>
      </c>
      <c r="BQ30" s="17">
        <v>43.3</v>
      </c>
      <c r="BR30" s="17"/>
      <c r="BS30" s="17">
        <v>-0.7</v>
      </c>
      <c r="BT30" s="17">
        <v>1.7</v>
      </c>
      <c r="BU30" s="17"/>
      <c r="BV30" s="17"/>
      <c r="BW30" s="17"/>
      <c r="BX30" s="17">
        <v>-2</v>
      </c>
      <c r="BY30" s="17"/>
      <c r="BZ30" s="17"/>
      <c r="CA30" s="17">
        <v>0</v>
      </c>
      <c r="CB30" s="17">
        <v>58.4</v>
      </c>
      <c r="CC30" s="17">
        <v>33.9</v>
      </c>
      <c r="CD30" s="17">
        <v>14.9</v>
      </c>
      <c r="CE30" s="17">
        <v>10.1</v>
      </c>
      <c r="CF30" s="17"/>
      <c r="CG30" s="17"/>
      <c r="CH30" s="17"/>
      <c r="CI30" s="17"/>
      <c r="CJ30" s="17">
        <v>72.900000000000006</v>
      </c>
      <c r="CK30" s="17">
        <v>77</v>
      </c>
      <c r="CL30" s="17">
        <v>13.9</v>
      </c>
      <c r="CM30" s="17">
        <v>0</v>
      </c>
      <c r="CN30" s="17"/>
      <c r="CO30" s="17"/>
      <c r="CP30" s="17"/>
      <c r="CQ30" s="17"/>
      <c r="CR30" s="17">
        <v>0.5</v>
      </c>
      <c r="CS30" s="17">
        <v>-7.6</v>
      </c>
      <c r="CT30" s="17">
        <v>0</v>
      </c>
      <c r="CU30" s="17">
        <v>0</v>
      </c>
      <c r="CV30" s="17">
        <v>1.4</v>
      </c>
      <c r="CW30" s="17"/>
      <c r="CX30" s="17">
        <v>-1.3</v>
      </c>
      <c r="CY30" s="17">
        <v>9.5</v>
      </c>
      <c r="CZ30" s="17">
        <v>-4.5</v>
      </c>
      <c r="DA30" s="17"/>
      <c r="DB30" s="17">
        <v>0</v>
      </c>
      <c r="DC30" s="17">
        <v>-0.1</v>
      </c>
      <c r="DD30" s="17">
        <v>-1</v>
      </c>
      <c r="DE30" s="17">
        <v>0</v>
      </c>
      <c r="DF30" s="17"/>
      <c r="DG30" s="17">
        <v>0.2</v>
      </c>
      <c r="DH30" s="17">
        <v>1.3</v>
      </c>
      <c r="DI30" s="17">
        <v>0.2</v>
      </c>
      <c r="DJ30" s="17">
        <v>1.2</v>
      </c>
      <c r="DK30" s="17">
        <v>0.3</v>
      </c>
      <c r="DL30" s="17">
        <v>0.6</v>
      </c>
      <c r="DM30" s="17"/>
      <c r="DN30" s="17">
        <v>-0.7</v>
      </c>
      <c r="DO30" s="17">
        <v>-1.9</v>
      </c>
      <c r="DP30" s="17">
        <v>-5.3</v>
      </c>
      <c r="DQ30" s="17">
        <v>-7.5</v>
      </c>
      <c r="DR30" s="17">
        <v>-2.4</v>
      </c>
      <c r="DS30" s="17">
        <v>0.3</v>
      </c>
      <c r="DT30" s="17">
        <v>0.4</v>
      </c>
      <c r="DU30" s="17">
        <v>1.1000000000000001</v>
      </c>
      <c r="DV30" s="17">
        <v>0</v>
      </c>
      <c r="DW30" s="17"/>
      <c r="DX30" s="17">
        <v>-4.5999999999999996</v>
      </c>
      <c r="DY30" s="17">
        <v>0.3</v>
      </c>
      <c r="DZ30" s="17">
        <v>3.3</v>
      </c>
      <c r="EA30" s="17">
        <v>2.6</v>
      </c>
      <c r="EB30" s="17">
        <v>0</v>
      </c>
      <c r="EC30" s="17">
        <v>0</v>
      </c>
      <c r="ED30" s="17">
        <v>3.7</v>
      </c>
      <c r="EE30" s="17">
        <v>-1.3</v>
      </c>
      <c r="EF30" s="17">
        <v>-1.6</v>
      </c>
      <c r="EG30" s="17">
        <v>0</v>
      </c>
      <c r="EH30" s="17">
        <v>0</v>
      </c>
      <c r="EI30" s="17"/>
      <c r="EJ30" s="17">
        <v>2.7</v>
      </c>
      <c r="EK30" s="17">
        <v>-0.1</v>
      </c>
      <c r="EL30" s="17">
        <v>1.6</v>
      </c>
      <c r="EM30" s="17">
        <v>0.2</v>
      </c>
      <c r="EN30" s="17">
        <v>0.2</v>
      </c>
      <c r="EO30" s="17">
        <v>0.2</v>
      </c>
      <c r="EP30" s="17">
        <v>-5.7</v>
      </c>
      <c r="EQ30" s="17">
        <v>1.8</v>
      </c>
      <c r="ER30" s="17">
        <v>0</v>
      </c>
      <c r="ES30" s="17">
        <v>19</v>
      </c>
      <c r="ET30" s="17"/>
      <c r="EU30" s="17">
        <v>0</v>
      </c>
      <c r="EV30" s="17">
        <v>-0.9</v>
      </c>
      <c r="EW30" s="17">
        <v>-23.5</v>
      </c>
      <c r="EX30" s="17">
        <v>1</v>
      </c>
      <c r="EY30" s="17">
        <v>0.7</v>
      </c>
      <c r="EZ30" s="17">
        <v>0.4</v>
      </c>
      <c r="FA30" s="17">
        <v>0.6</v>
      </c>
      <c r="FB30" s="17">
        <v>0</v>
      </c>
      <c r="FC30" s="17">
        <v>0.4</v>
      </c>
      <c r="FD30" s="17">
        <v>2.2000000000000002</v>
      </c>
      <c r="FE30" s="17">
        <v>1.7</v>
      </c>
      <c r="FF30" s="17">
        <v>1.9</v>
      </c>
      <c r="FG30" s="17">
        <v>9.4</v>
      </c>
      <c r="FH30" s="17">
        <v>0.5</v>
      </c>
      <c r="FI30" s="17">
        <v>2.8</v>
      </c>
      <c r="FJ30" s="17">
        <v>1.4</v>
      </c>
      <c r="FK30" s="17">
        <v>1.7</v>
      </c>
      <c r="FL30" s="17">
        <v>4.0999999999999996</v>
      </c>
      <c r="FM30" s="17"/>
      <c r="FN30" s="17">
        <v>944.2</v>
      </c>
      <c r="FO30" s="15"/>
      <c r="FP30" s="17"/>
      <c r="FQ30" s="17"/>
      <c r="FR30" s="17"/>
      <c r="FS30" s="17">
        <v>1.8</v>
      </c>
      <c r="FT30" s="17"/>
      <c r="FU30" s="17"/>
      <c r="FV30" s="17">
        <v>0.3</v>
      </c>
      <c r="FW30" s="17">
        <v>3</v>
      </c>
      <c r="FX30" s="17">
        <v>5.0999999999999996</v>
      </c>
    </row>
    <row r="31" spans="1:180" ht="24" customHeight="1" x14ac:dyDescent="0.3">
      <c r="A31" s="16" t="s">
        <v>67</v>
      </c>
      <c r="B31" s="16" t="s">
        <v>848</v>
      </c>
      <c r="C31" s="17">
        <v>29.8</v>
      </c>
      <c r="D31" s="17">
        <v>137.4</v>
      </c>
      <c r="E31" s="17">
        <v>41.6</v>
      </c>
      <c r="F31" s="17"/>
      <c r="G31" s="17"/>
      <c r="H31" s="17">
        <v>-0.3</v>
      </c>
      <c r="I31" s="17">
        <v>9.6</v>
      </c>
      <c r="J31" s="17"/>
      <c r="K31" s="17"/>
      <c r="L31" s="17">
        <v>33.9</v>
      </c>
      <c r="M31" s="17">
        <v>17.100000000000001</v>
      </c>
      <c r="N31" s="17">
        <v>21</v>
      </c>
      <c r="O31" s="17">
        <v>28.3</v>
      </c>
      <c r="P31" s="17">
        <v>33.200000000000003</v>
      </c>
      <c r="Q31" s="17">
        <v>18.5</v>
      </c>
      <c r="R31" s="17">
        <v>38.1</v>
      </c>
      <c r="S31" s="17">
        <v>0.1</v>
      </c>
      <c r="T31" s="17"/>
      <c r="U31" s="17"/>
      <c r="V31" s="17"/>
      <c r="W31" s="17"/>
      <c r="X31" s="17">
        <v>-1.7</v>
      </c>
      <c r="Y31" s="17">
        <v>1</v>
      </c>
      <c r="Z31" s="17">
        <v>0.6</v>
      </c>
      <c r="AA31" s="17">
        <v>0</v>
      </c>
      <c r="AB31" s="17">
        <v>-3.3</v>
      </c>
      <c r="AC31" s="17"/>
      <c r="AD31" s="17">
        <v>16.100000000000001</v>
      </c>
      <c r="AE31" s="17"/>
      <c r="AF31" s="17"/>
      <c r="AG31" s="17"/>
      <c r="AH31" s="17"/>
      <c r="AI31" s="17">
        <v>19</v>
      </c>
      <c r="AJ31" s="17">
        <v>19.8</v>
      </c>
      <c r="AK31" s="17"/>
      <c r="AL31" s="17"/>
      <c r="AM31" s="17"/>
      <c r="AN31" s="17">
        <v>-0.8</v>
      </c>
      <c r="AO31" s="17">
        <v>51.8</v>
      </c>
      <c r="AP31" s="17">
        <v>9.9</v>
      </c>
      <c r="AQ31" s="17">
        <v>29.4</v>
      </c>
      <c r="AR31" s="17">
        <v>7.7</v>
      </c>
      <c r="AS31" s="17">
        <v>0.8</v>
      </c>
      <c r="AT31" s="17">
        <v>2.4</v>
      </c>
      <c r="AU31" s="17">
        <v>0.9</v>
      </c>
      <c r="AV31" s="17"/>
      <c r="AW31" s="17"/>
      <c r="AX31" s="17"/>
      <c r="AY31" s="17">
        <v>13.9</v>
      </c>
      <c r="AZ31" s="17">
        <v>-0.5</v>
      </c>
      <c r="BA31" s="17">
        <v>1.5</v>
      </c>
      <c r="BB31" s="17">
        <v>1</v>
      </c>
      <c r="BC31" s="17">
        <v>0.2</v>
      </c>
      <c r="BD31" s="17">
        <v>7.7</v>
      </c>
      <c r="BE31" s="17"/>
      <c r="BF31" s="17"/>
      <c r="BG31" s="17">
        <v>6.9</v>
      </c>
      <c r="BH31" s="17"/>
      <c r="BI31" s="17"/>
      <c r="BJ31" s="17">
        <v>2.1</v>
      </c>
      <c r="BK31" s="17"/>
      <c r="BL31" s="17"/>
      <c r="BM31" s="17"/>
      <c r="BN31" s="17">
        <v>12</v>
      </c>
      <c r="BO31" s="17"/>
      <c r="BP31" s="17">
        <v>33.6</v>
      </c>
      <c r="BQ31" s="17">
        <v>43.9</v>
      </c>
      <c r="BR31" s="17"/>
      <c r="BS31" s="17">
        <v>-0.8</v>
      </c>
      <c r="BT31" s="17">
        <v>1.8</v>
      </c>
      <c r="BU31" s="17"/>
      <c r="BV31" s="17"/>
      <c r="BW31" s="17"/>
      <c r="BX31" s="17">
        <v>1.6</v>
      </c>
      <c r="BY31" s="17"/>
      <c r="BZ31" s="17"/>
      <c r="CA31" s="17">
        <v>0</v>
      </c>
      <c r="CB31" s="17">
        <v>89.7</v>
      </c>
      <c r="CC31" s="17">
        <v>33.299999999999997</v>
      </c>
      <c r="CD31" s="17">
        <v>20.8</v>
      </c>
      <c r="CE31" s="17">
        <v>17.5</v>
      </c>
      <c r="CF31" s="17"/>
      <c r="CG31" s="17"/>
      <c r="CH31" s="17"/>
      <c r="CI31" s="17"/>
      <c r="CJ31" s="17">
        <v>75.7</v>
      </c>
      <c r="CK31" s="17">
        <v>79.7</v>
      </c>
      <c r="CL31" s="17">
        <v>18.899999999999999</v>
      </c>
      <c r="CM31" s="17">
        <v>1.5</v>
      </c>
      <c r="CN31" s="17"/>
      <c r="CO31" s="17"/>
      <c r="CP31" s="17"/>
      <c r="CQ31" s="17"/>
      <c r="CR31" s="17">
        <v>3.7</v>
      </c>
      <c r="CS31" s="17">
        <v>-5.6</v>
      </c>
      <c r="CT31" s="17">
        <v>0</v>
      </c>
      <c r="CU31" s="17">
        <v>0</v>
      </c>
      <c r="CV31" s="17">
        <v>1.4</v>
      </c>
      <c r="CW31" s="17"/>
      <c r="CX31" s="17">
        <v>-1.8</v>
      </c>
      <c r="CY31" s="17">
        <v>9.4</v>
      </c>
      <c r="CZ31" s="17">
        <v>-4.8</v>
      </c>
      <c r="DA31" s="17"/>
      <c r="DB31" s="17">
        <v>0</v>
      </c>
      <c r="DC31" s="17">
        <v>0</v>
      </c>
      <c r="DD31" s="17">
        <v>-1</v>
      </c>
      <c r="DE31" s="17">
        <v>0</v>
      </c>
      <c r="DF31" s="17"/>
      <c r="DG31" s="17">
        <v>0.2</v>
      </c>
      <c r="DH31" s="17">
        <v>1.3</v>
      </c>
      <c r="DI31" s="17">
        <v>0.2</v>
      </c>
      <c r="DJ31" s="17">
        <v>1.5</v>
      </c>
      <c r="DK31" s="17">
        <v>0.3</v>
      </c>
      <c r="DL31" s="17">
        <v>0.6</v>
      </c>
      <c r="DM31" s="17"/>
      <c r="DN31" s="17">
        <v>-0.6</v>
      </c>
      <c r="DO31" s="17">
        <v>-1.7</v>
      </c>
      <c r="DP31" s="17">
        <v>-5.4</v>
      </c>
      <c r="DQ31" s="17">
        <v>-7.4</v>
      </c>
      <c r="DR31" s="17">
        <v>-3.8</v>
      </c>
      <c r="DS31" s="17">
        <v>0.4</v>
      </c>
      <c r="DT31" s="17">
        <v>0.4</v>
      </c>
      <c r="DU31" s="17">
        <v>1</v>
      </c>
      <c r="DV31" s="17">
        <v>0.1</v>
      </c>
      <c r="DW31" s="17"/>
      <c r="DX31" s="17">
        <v>-4.5999999999999996</v>
      </c>
      <c r="DY31" s="17">
        <v>0.4</v>
      </c>
      <c r="DZ31" s="17">
        <v>3.3</v>
      </c>
      <c r="EA31" s="17">
        <v>2.6</v>
      </c>
      <c r="EB31" s="17">
        <v>0</v>
      </c>
      <c r="EC31" s="17">
        <v>0</v>
      </c>
      <c r="ED31" s="17">
        <v>3.8</v>
      </c>
      <c r="EE31" s="17">
        <v>-1.1000000000000001</v>
      </c>
      <c r="EF31" s="17">
        <v>-0.9</v>
      </c>
      <c r="EG31" s="17">
        <v>0</v>
      </c>
      <c r="EH31" s="17">
        <v>0</v>
      </c>
      <c r="EI31" s="17"/>
      <c r="EJ31" s="17">
        <v>2.7</v>
      </c>
      <c r="EK31" s="17">
        <v>-0.1</v>
      </c>
      <c r="EL31" s="17">
        <v>1.6</v>
      </c>
      <c r="EM31" s="17">
        <v>0.2</v>
      </c>
      <c r="EN31" s="17">
        <v>0.2</v>
      </c>
      <c r="EO31" s="17">
        <v>0.2</v>
      </c>
      <c r="EP31" s="17">
        <v>-5.3</v>
      </c>
      <c r="EQ31" s="17">
        <v>0.6</v>
      </c>
      <c r="ER31" s="17">
        <v>0</v>
      </c>
      <c r="ES31" s="17">
        <v>18.8</v>
      </c>
      <c r="ET31" s="17"/>
      <c r="EU31" s="17">
        <v>0</v>
      </c>
      <c r="EV31" s="17">
        <v>-1.4</v>
      </c>
      <c r="EW31" s="17">
        <v>-24.1</v>
      </c>
      <c r="EX31" s="17">
        <v>1.1000000000000001</v>
      </c>
      <c r="EY31" s="17">
        <v>0.7</v>
      </c>
      <c r="EZ31" s="17">
        <v>0.4</v>
      </c>
      <c r="FA31" s="17">
        <v>0.6</v>
      </c>
      <c r="FB31" s="17">
        <v>0</v>
      </c>
      <c r="FC31" s="17">
        <v>0.4</v>
      </c>
      <c r="FD31" s="17">
        <v>2.2000000000000002</v>
      </c>
      <c r="FE31" s="17">
        <v>1.9</v>
      </c>
      <c r="FF31" s="17">
        <v>2</v>
      </c>
      <c r="FG31" s="17">
        <v>10.3</v>
      </c>
      <c r="FH31" s="17">
        <v>0.2</v>
      </c>
      <c r="FI31" s="17">
        <v>3.7</v>
      </c>
      <c r="FJ31" s="17">
        <v>1.3</v>
      </c>
      <c r="FK31" s="17">
        <v>2</v>
      </c>
      <c r="FL31" s="17">
        <v>4.4000000000000004</v>
      </c>
      <c r="FM31" s="17"/>
      <c r="FN31" s="17">
        <v>1040.4000000000001</v>
      </c>
      <c r="FO31" s="15"/>
      <c r="FP31" s="17"/>
      <c r="FQ31" s="17"/>
      <c r="FR31" s="17"/>
      <c r="FS31" s="17">
        <v>1.8</v>
      </c>
      <c r="FT31" s="17"/>
      <c r="FU31" s="17"/>
      <c r="FV31" s="17">
        <v>0.6</v>
      </c>
      <c r="FW31" s="17">
        <v>3</v>
      </c>
      <c r="FX31" s="17">
        <v>5.4</v>
      </c>
    </row>
    <row r="32" spans="1:180" ht="24" customHeight="1" x14ac:dyDescent="0.3">
      <c r="A32" s="16" t="s">
        <v>67</v>
      </c>
      <c r="B32" s="16" t="s">
        <v>849</v>
      </c>
      <c r="C32" s="17">
        <v>30.9</v>
      </c>
      <c r="D32" s="17">
        <v>132.69999999999999</v>
      </c>
      <c r="E32" s="17">
        <v>41.1</v>
      </c>
      <c r="F32" s="17"/>
      <c r="G32" s="17"/>
      <c r="H32" s="17">
        <v>-0.9</v>
      </c>
      <c r="I32" s="17">
        <v>11</v>
      </c>
      <c r="J32" s="17"/>
      <c r="K32" s="17"/>
      <c r="L32" s="17">
        <v>34.5</v>
      </c>
      <c r="M32" s="17">
        <v>20.9</v>
      </c>
      <c r="N32" s="17">
        <v>23.6</v>
      </c>
      <c r="O32" s="17">
        <v>30.8</v>
      </c>
      <c r="P32" s="17">
        <v>32.700000000000003</v>
      </c>
      <c r="Q32" s="17">
        <v>17.7</v>
      </c>
      <c r="R32" s="17">
        <v>42.7</v>
      </c>
      <c r="S32" s="17">
        <v>0</v>
      </c>
      <c r="T32" s="17"/>
      <c r="U32" s="17"/>
      <c r="V32" s="17"/>
      <c r="W32" s="17"/>
      <c r="X32" s="17">
        <v>-1.6</v>
      </c>
      <c r="Y32" s="17">
        <v>1.1000000000000001</v>
      </c>
      <c r="Z32" s="17">
        <v>0.5</v>
      </c>
      <c r="AA32" s="17">
        <v>0</v>
      </c>
      <c r="AB32" s="17">
        <v>-3.1</v>
      </c>
      <c r="AC32" s="17"/>
      <c r="AD32" s="17">
        <v>17.5</v>
      </c>
      <c r="AE32" s="17"/>
      <c r="AF32" s="17"/>
      <c r="AG32" s="17"/>
      <c r="AH32" s="17"/>
      <c r="AI32" s="17">
        <v>18.7</v>
      </c>
      <c r="AJ32" s="17">
        <v>21.4</v>
      </c>
      <c r="AK32" s="17"/>
      <c r="AL32" s="17"/>
      <c r="AM32" s="17"/>
      <c r="AN32" s="17">
        <v>-0.7</v>
      </c>
      <c r="AO32" s="17">
        <v>52.4</v>
      </c>
      <c r="AP32" s="17">
        <v>9.6</v>
      </c>
      <c r="AQ32" s="17">
        <v>28.2</v>
      </c>
      <c r="AR32" s="17">
        <v>8.1</v>
      </c>
      <c r="AS32" s="17">
        <v>1</v>
      </c>
      <c r="AT32" s="17">
        <v>2.4</v>
      </c>
      <c r="AU32" s="17">
        <v>1</v>
      </c>
      <c r="AV32" s="17"/>
      <c r="AW32" s="17"/>
      <c r="AX32" s="17"/>
      <c r="AY32" s="17">
        <v>15.6</v>
      </c>
      <c r="AZ32" s="17">
        <v>0.8</v>
      </c>
      <c r="BA32" s="17">
        <v>2.2000000000000002</v>
      </c>
      <c r="BB32" s="17">
        <v>1</v>
      </c>
      <c r="BC32" s="17">
        <v>0.3</v>
      </c>
      <c r="BD32" s="17">
        <v>7.7</v>
      </c>
      <c r="BE32" s="17"/>
      <c r="BF32" s="17"/>
      <c r="BG32" s="17">
        <v>6.8</v>
      </c>
      <c r="BH32" s="17"/>
      <c r="BI32" s="17"/>
      <c r="BJ32" s="17">
        <v>1.7</v>
      </c>
      <c r="BK32" s="17"/>
      <c r="BL32" s="17"/>
      <c r="BM32" s="17"/>
      <c r="BN32" s="17">
        <v>10.9</v>
      </c>
      <c r="BO32" s="17"/>
      <c r="BP32" s="17">
        <v>32.200000000000003</v>
      </c>
      <c r="BQ32" s="17">
        <v>40.200000000000003</v>
      </c>
      <c r="BR32" s="17"/>
      <c r="BS32" s="17">
        <v>-0.8</v>
      </c>
      <c r="BT32" s="17">
        <v>1.6</v>
      </c>
      <c r="BU32" s="17"/>
      <c r="BV32" s="17"/>
      <c r="BW32" s="17"/>
      <c r="BX32" s="17">
        <v>3.3</v>
      </c>
      <c r="BY32" s="17"/>
      <c r="BZ32" s="17"/>
      <c r="CA32" s="17">
        <v>0</v>
      </c>
      <c r="CB32" s="17">
        <v>90.8</v>
      </c>
      <c r="CC32" s="17">
        <v>51.4</v>
      </c>
      <c r="CD32" s="17">
        <v>20.5</v>
      </c>
      <c r="CE32" s="17">
        <v>14.6</v>
      </c>
      <c r="CF32" s="17"/>
      <c r="CG32" s="17"/>
      <c r="CH32" s="17"/>
      <c r="CI32" s="17"/>
      <c r="CJ32" s="17">
        <v>76.5</v>
      </c>
      <c r="CK32" s="17">
        <v>80.400000000000006</v>
      </c>
      <c r="CL32" s="17">
        <v>20.5</v>
      </c>
      <c r="CM32" s="17">
        <v>11</v>
      </c>
      <c r="CN32" s="17"/>
      <c r="CO32" s="17"/>
      <c r="CP32" s="17"/>
      <c r="CQ32" s="17"/>
      <c r="CR32" s="17">
        <v>5</v>
      </c>
      <c r="CS32" s="17">
        <v>-4.9000000000000004</v>
      </c>
      <c r="CT32" s="17">
        <v>0</v>
      </c>
      <c r="CU32" s="17">
        <v>0</v>
      </c>
      <c r="CV32" s="17">
        <v>1.4</v>
      </c>
      <c r="CW32" s="17"/>
      <c r="CX32" s="17">
        <v>-2</v>
      </c>
      <c r="CY32" s="17">
        <v>9.3000000000000007</v>
      </c>
      <c r="CZ32" s="17">
        <v>-4.8</v>
      </c>
      <c r="DA32" s="17"/>
      <c r="DB32" s="17">
        <v>0.1</v>
      </c>
      <c r="DC32" s="17">
        <v>0</v>
      </c>
      <c r="DD32" s="17">
        <v>-1</v>
      </c>
      <c r="DE32" s="17">
        <v>0</v>
      </c>
      <c r="DF32" s="17"/>
      <c r="DG32" s="17">
        <v>0.2</v>
      </c>
      <c r="DH32" s="17">
        <v>1.3</v>
      </c>
      <c r="DI32" s="17">
        <v>0.2</v>
      </c>
      <c r="DJ32" s="17">
        <v>1.8</v>
      </c>
      <c r="DK32" s="17">
        <v>0.3</v>
      </c>
      <c r="DL32" s="17">
        <v>0.6</v>
      </c>
      <c r="DM32" s="17"/>
      <c r="DN32" s="17">
        <v>-0.7</v>
      </c>
      <c r="DO32" s="17">
        <v>-2.2000000000000002</v>
      </c>
      <c r="DP32" s="17">
        <v>-5.5</v>
      </c>
      <c r="DQ32" s="17">
        <v>-7.9</v>
      </c>
      <c r="DR32" s="17">
        <v>-3.9</v>
      </c>
      <c r="DS32" s="17">
        <v>0.5</v>
      </c>
      <c r="DT32" s="17">
        <v>0.4</v>
      </c>
      <c r="DU32" s="17">
        <v>1.1000000000000001</v>
      </c>
      <c r="DV32" s="17">
        <v>0.1</v>
      </c>
      <c r="DW32" s="17"/>
      <c r="DX32" s="17">
        <v>-4.5999999999999996</v>
      </c>
      <c r="DY32" s="17">
        <v>0.7</v>
      </c>
      <c r="DZ32" s="17">
        <v>3.3</v>
      </c>
      <c r="EA32" s="17">
        <v>2.7</v>
      </c>
      <c r="EB32" s="17">
        <v>0</v>
      </c>
      <c r="EC32" s="17">
        <v>0</v>
      </c>
      <c r="ED32" s="17">
        <v>3.8</v>
      </c>
      <c r="EE32" s="17">
        <v>-3.1</v>
      </c>
      <c r="EF32" s="17">
        <v>-2.6</v>
      </c>
      <c r="EG32" s="17">
        <v>0</v>
      </c>
      <c r="EH32" s="17">
        <v>0</v>
      </c>
      <c r="EI32" s="17"/>
      <c r="EJ32" s="17">
        <v>2.6</v>
      </c>
      <c r="EK32" s="17">
        <v>-0.1</v>
      </c>
      <c r="EL32" s="17">
        <v>1.6</v>
      </c>
      <c r="EM32" s="17">
        <v>0.2</v>
      </c>
      <c r="EN32" s="17">
        <v>0.2</v>
      </c>
      <c r="EO32" s="17">
        <v>0.2</v>
      </c>
      <c r="EP32" s="17">
        <v>-5.3</v>
      </c>
      <c r="EQ32" s="17">
        <v>2.4</v>
      </c>
      <c r="ER32" s="17">
        <v>0</v>
      </c>
      <c r="ES32" s="17">
        <v>19</v>
      </c>
      <c r="ET32" s="17"/>
      <c r="EU32" s="17">
        <v>0</v>
      </c>
      <c r="EV32" s="17">
        <v>0.5</v>
      </c>
      <c r="EW32" s="17">
        <v>-24.2</v>
      </c>
      <c r="EX32" s="17">
        <v>1.1000000000000001</v>
      </c>
      <c r="EY32" s="17">
        <v>0.7</v>
      </c>
      <c r="EZ32" s="17">
        <v>0.4</v>
      </c>
      <c r="FA32" s="17">
        <v>0.6</v>
      </c>
      <c r="FB32" s="17">
        <v>0</v>
      </c>
      <c r="FC32" s="17">
        <v>0.4</v>
      </c>
      <c r="FD32" s="17">
        <v>2.4</v>
      </c>
      <c r="FE32" s="17">
        <v>2.1</v>
      </c>
      <c r="FF32" s="17">
        <v>1.9</v>
      </c>
      <c r="FG32" s="17">
        <v>10.199999999999999</v>
      </c>
      <c r="FH32" s="17">
        <v>0.1</v>
      </c>
      <c r="FI32" s="17">
        <v>3.9</v>
      </c>
      <c r="FJ32" s="17">
        <v>1.9</v>
      </c>
      <c r="FK32" s="17">
        <v>2.1</v>
      </c>
      <c r="FL32" s="17">
        <v>4.5</v>
      </c>
      <c r="FM32" s="17"/>
      <c r="FN32" s="17">
        <v>1082.4000000000001</v>
      </c>
      <c r="FO32" s="15"/>
      <c r="FP32" s="17"/>
      <c r="FQ32" s="17"/>
      <c r="FR32" s="17"/>
      <c r="FS32" s="17">
        <v>1.8</v>
      </c>
      <c r="FT32" s="17"/>
      <c r="FU32" s="17"/>
      <c r="FV32" s="17">
        <v>0.7</v>
      </c>
      <c r="FW32" s="17">
        <v>4</v>
      </c>
      <c r="FX32" s="17">
        <v>6.5</v>
      </c>
    </row>
    <row r="33" spans="1:180" ht="24" customHeight="1" x14ac:dyDescent="0.3">
      <c r="A33" s="16" t="s">
        <v>67</v>
      </c>
      <c r="B33" s="16" t="s">
        <v>850</v>
      </c>
      <c r="C33" s="17">
        <v>29.5</v>
      </c>
      <c r="D33" s="17">
        <v>128.5</v>
      </c>
      <c r="E33" s="17">
        <v>40.200000000000003</v>
      </c>
      <c r="F33" s="17"/>
      <c r="G33" s="17"/>
      <c r="H33" s="17">
        <v>-0.8</v>
      </c>
      <c r="I33" s="17">
        <v>2.2999999999999998</v>
      </c>
      <c r="J33" s="17"/>
      <c r="K33" s="17"/>
      <c r="L33" s="17">
        <v>35.799999999999997</v>
      </c>
      <c r="M33" s="17">
        <v>19.8</v>
      </c>
      <c r="N33" s="17">
        <v>23.3</v>
      </c>
      <c r="O33" s="17">
        <v>34.5</v>
      </c>
      <c r="P33" s="17">
        <v>32.6</v>
      </c>
      <c r="Q33" s="17">
        <v>18</v>
      </c>
      <c r="R33" s="17">
        <v>39.1</v>
      </c>
      <c r="S33" s="17">
        <v>0</v>
      </c>
      <c r="T33" s="17"/>
      <c r="U33" s="17"/>
      <c r="V33" s="17"/>
      <c r="W33" s="17"/>
      <c r="X33" s="17">
        <v>-0.7</v>
      </c>
      <c r="Y33" s="17">
        <v>1.4</v>
      </c>
      <c r="Z33" s="17">
        <v>0.5</v>
      </c>
      <c r="AA33" s="17">
        <v>0</v>
      </c>
      <c r="AB33" s="17">
        <v>-3.3</v>
      </c>
      <c r="AC33" s="17"/>
      <c r="AD33" s="17">
        <v>18</v>
      </c>
      <c r="AE33" s="17"/>
      <c r="AF33" s="17"/>
      <c r="AG33" s="17"/>
      <c r="AH33" s="17"/>
      <c r="AI33" s="17">
        <v>19.100000000000001</v>
      </c>
      <c r="AJ33" s="17">
        <v>30.4</v>
      </c>
      <c r="AK33" s="17"/>
      <c r="AL33" s="17"/>
      <c r="AM33" s="17"/>
      <c r="AN33" s="17">
        <v>-1.1000000000000001</v>
      </c>
      <c r="AO33" s="17">
        <v>54.2</v>
      </c>
      <c r="AP33" s="17">
        <v>10.199999999999999</v>
      </c>
      <c r="AQ33" s="17">
        <v>28.9</v>
      </c>
      <c r="AR33" s="17">
        <v>8.1</v>
      </c>
      <c r="AS33" s="17">
        <v>1</v>
      </c>
      <c r="AT33" s="17">
        <v>2.4</v>
      </c>
      <c r="AU33" s="17">
        <v>1.6</v>
      </c>
      <c r="AV33" s="17"/>
      <c r="AW33" s="17"/>
      <c r="AX33" s="17"/>
      <c r="AY33" s="17">
        <v>15.2</v>
      </c>
      <c r="AZ33" s="17">
        <v>0.4</v>
      </c>
      <c r="BA33" s="17">
        <v>1.7</v>
      </c>
      <c r="BB33" s="17">
        <v>1</v>
      </c>
      <c r="BC33" s="17">
        <v>0.2</v>
      </c>
      <c r="BD33" s="17">
        <v>6.9</v>
      </c>
      <c r="BE33" s="17"/>
      <c r="BF33" s="17"/>
      <c r="BG33" s="17">
        <v>8.3000000000000007</v>
      </c>
      <c r="BH33" s="17"/>
      <c r="BI33" s="17"/>
      <c r="BJ33" s="17">
        <v>2.4</v>
      </c>
      <c r="BK33" s="17"/>
      <c r="BL33" s="17"/>
      <c r="BM33" s="17"/>
      <c r="BN33" s="17">
        <v>13.1</v>
      </c>
      <c r="BO33" s="17"/>
      <c r="BP33" s="17">
        <v>33.5</v>
      </c>
      <c r="BQ33" s="17">
        <v>38.299999999999997</v>
      </c>
      <c r="BR33" s="17"/>
      <c r="BS33" s="17">
        <v>-1.2</v>
      </c>
      <c r="BT33" s="17">
        <v>1.7</v>
      </c>
      <c r="BU33" s="17"/>
      <c r="BV33" s="17"/>
      <c r="BW33" s="17"/>
      <c r="BX33" s="17">
        <v>3.2</v>
      </c>
      <c r="BY33" s="17"/>
      <c r="BZ33" s="17"/>
      <c r="CA33" s="17">
        <v>0</v>
      </c>
      <c r="CB33" s="17">
        <v>90.9</v>
      </c>
      <c r="CC33" s="17">
        <v>51.7</v>
      </c>
      <c r="CD33" s="17">
        <v>20.7</v>
      </c>
      <c r="CE33" s="17">
        <v>14.6</v>
      </c>
      <c r="CF33" s="17"/>
      <c r="CG33" s="17"/>
      <c r="CH33" s="17"/>
      <c r="CI33" s="17"/>
      <c r="CJ33" s="17">
        <v>79</v>
      </c>
      <c r="CK33" s="17">
        <v>82.8</v>
      </c>
      <c r="CL33" s="17">
        <v>23.8</v>
      </c>
      <c r="CM33" s="17">
        <v>12.5</v>
      </c>
      <c r="CN33" s="17"/>
      <c r="CO33" s="17"/>
      <c r="CP33" s="17"/>
      <c r="CQ33" s="17"/>
      <c r="CR33" s="17">
        <v>7</v>
      </c>
      <c r="CS33" s="17">
        <v>-3.6</v>
      </c>
      <c r="CT33" s="17">
        <v>0</v>
      </c>
      <c r="CU33" s="17">
        <v>0</v>
      </c>
      <c r="CV33" s="17">
        <v>1.4</v>
      </c>
      <c r="CW33" s="17"/>
      <c r="CX33" s="17">
        <v>-2.2999999999999998</v>
      </c>
      <c r="CY33" s="17">
        <v>9.4</v>
      </c>
      <c r="CZ33" s="17">
        <v>-4.7</v>
      </c>
      <c r="DA33" s="17"/>
      <c r="DB33" s="17">
        <v>0.1</v>
      </c>
      <c r="DC33" s="17">
        <v>-0.1</v>
      </c>
      <c r="DD33" s="17">
        <v>-0.9</v>
      </c>
      <c r="DE33" s="17">
        <v>0</v>
      </c>
      <c r="DF33" s="17"/>
      <c r="DG33" s="17">
        <v>0.1</v>
      </c>
      <c r="DH33" s="17">
        <v>1.3</v>
      </c>
      <c r="DI33" s="17">
        <v>0.2</v>
      </c>
      <c r="DJ33" s="17">
        <v>1.9</v>
      </c>
      <c r="DK33" s="17">
        <v>0.4</v>
      </c>
      <c r="DL33" s="17">
        <v>0.6</v>
      </c>
      <c r="DM33" s="17"/>
      <c r="DN33" s="17">
        <v>-0.7</v>
      </c>
      <c r="DO33" s="17">
        <v>-2.2000000000000002</v>
      </c>
      <c r="DP33" s="17">
        <v>-5.8</v>
      </c>
      <c r="DQ33" s="17">
        <v>-8.1999999999999993</v>
      </c>
      <c r="DR33" s="17">
        <v>-0.7</v>
      </c>
      <c r="DS33" s="17">
        <v>0.1</v>
      </c>
      <c r="DT33" s="17">
        <v>0.4</v>
      </c>
      <c r="DU33" s="17">
        <v>1</v>
      </c>
      <c r="DV33" s="17">
        <v>0.1</v>
      </c>
      <c r="DW33" s="17"/>
      <c r="DX33" s="17">
        <v>-4.5999999999999996</v>
      </c>
      <c r="DY33" s="17">
        <v>0.7</v>
      </c>
      <c r="DZ33" s="17">
        <v>3.4</v>
      </c>
      <c r="EA33" s="17">
        <v>2.7</v>
      </c>
      <c r="EB33" s="17">
        <v>0</v>
      </c>
      <c r="EC33" s="17">
        <v>0</v>
      </c>
      <c r="ED33" s="17">
        <v>3.5</v>
      </c>
      <c r="EE33" s="17">
        <v>-4.5</v>
      </c>
      <c r="EF33" s="17">
        <v>-4.7</v>
      </c>
      <c r="EG33" s="17">
        <v>0</v>
      </c>
      <c r="EH33" s="17">
        <v>0</v>
      </c>
      <c r="EI33" s="17"/>
      <c r="EJ33" s="17">
        <v>2.5</v>
      </c>
      <c r="EK33" s="17">
        <v>-0.3</v>
      </c>
      <c r="EL33" s="17">
        <v>1.6</v>
      </c>
      <c r="EM33" s="17">
        <v>0.2</v>
      </c>
      <c r="EN33" s="17">
        <v>0.2</v>
      </c>
      <c r="EO33" s="17">
        <v>0.2</v>
      </c>
      <c r="EP33" s="17">
        <v>-5.4</v>
      </c>
      <c r="EQ33" s="17">
        <v>2</v>
      </c>
      <c r="ER33" s="17">
        <v>0</v>
      </c>
      <c r="ES33" s="17">
        <v>17.7</v>
      </c>
      <c r="ET33" s="17"/>
      <c r="EU33" s="17">
        <v>0</v>
      </c>
      <c r="EV33" s="17">
        <v>0.1</v>
      </c>
      <c r="EW33" s="17">
        <v>-25.9</v>
      </c>
      <c r="EX33" s="17">
        <v>1.1000000000000001</v>
      </c>
      <c r="EY33" s="17">
        <v>0.7</v>
      </c>
      <c r="EZ33" s="17">
        <v>0.4</v>
      </c>
      <c r="FA33" s="17">
        <v>0.6</v>
      </c>
      <c r="FB33" s="17">
        <v>0</v>
      </c>
      <c r="FC33" s="17">
        <v>0.4</v>
      </c>
      <c r="FD33" s="17">
        <v>2.4</v>
      </c>
      <c r="FE33" s="17">
        <v>2.1</v>
      </c>
      <c r="FF33" s="17">
        <v>2.4</v>
      </c>
      <c r="FG33" s="17">
        <v>10.6</v>
      </c>
      <c r="FH33" s="17">
        <v>0.1</v>
      </c>
      <c r="FI33" s="17">
        <v>3.6</v>
      </c>
      <c r="FJ33" s="17">
        <v>1.1000000000000001</v>
      </c>
      <c r="FK33" s="17">
        <v>2.5</v>
      </c>
      <c r="FL33" s="17">
        <v>4.2</v>
      </c>
      <c r="FM33" s="17"/>
      <c r="FN33" s="17">
        <v>1090.5999999999999</v>
      </c>
      <c r="FO33" s="15"/>
      <c r="FP33" s="17"/>
      <c r="FQ33" s="17"/>
      <c r="FR33" s="17"/>
      <c r="FS33" s="17">
        <v>1.9</v>
      </c>
      <c r="FT33" s="17"/>
      <c r="FU33" s="17"/>
      <c r="FV33" s="17">
        <v>0.9</v>
      </c>
      <c r="FW33" s="17">
        <v>4.2</v>
      </c>
      <c r="FX33" s="17">
        <v>7</v>
      </c>
    </row>
    <row r="34" spans="1:180" ht="24" customHeight="1" x14ac:dyDescent="0.3">
      <c r="A34" s="18" t="s">
        <v>67</v>
      </c>
      <c r="B34" s="18" t="s">
        <v>851</v>
      </c>
      <c r="C34" s="19">
        <v>28.3</v>
      </c>
      <c r="D34" s="19">
        <v>141.80000000000001</v>
      </c>
      <c r="E34" s="19">
        <v>42.5</v>
      </c>
      <c r="F34" s="19"/>
      <c r="G34" s="19"/>
      <c r="H34" s="19">
        <v>0</v>
      </c>
      <c r="I34" s="19">
        <v>12.8</v>
      </c>
      <c r="J34" s="19"/>
      <c r="K34" s="19"/>
      <c r="L34" s="19">
        <v>37.1</v>
      </c>
      <c r="M34" s="19">
        <v>24.4</v>
      </c>
      <c r="N34" s="19">
        <v>28</v>
      </c>
      <c r="O34" s="19">
        <v>33.9</v>
      </c>
      <c r="P34" s="19">
        <v>35.6</v>
      </c>
      <c r="Q34" s="19">
        <v>19.5</v>
      </c>
      <c r="R34" s="19">
        <v>41.5</v>
      </c>
      <c r="S34" s="19">
        <v>0.2</v>
      </c>
      <c r="T34" s="19"/>
      <c r="U34" s="19"/>
      <c r="V34" s="19"/>
      <c r="W34" s="19"/>
      <c r="X34" s="19">
        <v>-0.6</v>
      </c>
      <c r="Y34" s="19">
        <v>1.1000000000000001</v>
      </c>
      <c r="Z34" s="19">
        <v>0.4</v>
      </c>
      <c r="AA34" s="19">
        <v>2</v>
      </c>
      <c r="AB34" s="19">
        <v>-3.3</v>
      </c>
      <c r="AC34" s="19"/>
      <c r="AD34" s="19">
        <v>15.6</v>
      </c>
      <c r="AE34" s="19"/>
      <c r="AF34" s="19"/>
      <c r="AG34" s="19"/>
      <c r="AH34" s="19"/>
      <c r="AI34" s="19">
        <v>19.3</v>
      </c>
      <c r="AJ34" s="19">
        <v>25.1</v>
      </c>
      <c r="AK34" s="19"/>
      <c r="AL34" s="19"/>
      <c r="AM34" s="19"/>
      <c r="AN34" s="19">
        <v>-1.3</v>
      </c>
      <c r="AO34" s="19">
        <v>53.4</v>
      </c>
      <c r="AP34" s="19">
        <v>10.1</v>
      </c>
      <c r="AQ34" s="19">
        <v>28.5</v>
      </c>
      <c r="AR34" s="19">
        <v>8.1</v>
      </c>
      <c r="AS34" s="19">
        <v>1</v>
      </c>
      <c r="AT34" s="19">
        <v>2.4</v>
      </c>
      <c r="AU34" s="19">
        <v>1.8</v>
      </c>
      <c r="AV34" s="19"/>
      <c r="AW34" s="19"/>
      <c r="AX34" s="19"/>
      <c r="AY34" s="19">
        <v>16.2</v>
      </c>
      <c r="AZ34" s="19">
        <v>0.9</v>
      </c>
      <c r="BA34" s="19">
        <v>1.9</v>
      </c>
      <c r="BB34" s="19">
        <v>1</v>
      </c>
      <c r="BC34" s="19">
        <v>0.3</v>
      </c>
      <c r="BD34" s="19">
        <v>8.3000000000000007</v>
      </c>
      <c r="BE34" s="19"/>
      <c r="BF34" s="19"/>
      <c r="BG34" s="19">
        <v>9.3000000000000007</v>
      </c>
      <c r="BH34" s="19"/>
      <c r="BI34" s="19"/>
      <c r="BJ34" s="19">
        <v>2.7</v>
      </c>
      <c r="BK34" s="19"/>
      <c r="BL34" s="19"/>
      <c r="BM34" s="19"/>
      <c r="BN34" s="19">
        <v>12.8</v>
      </c>
      <c r="BO34" s="19"/>
      <c r="BP34" s="19">
        <v>35.9</v>
      </c>
      <c r="BQ34" s="19">
        <v>46.5</v>
      </c>
      <c r="BR34" s="19"/>
      <c r="BS34" s="19">
        <v>0</v>
      </c>
      <c r="BT34" s="19">
        <v>2.2999999999999998</v>
      </c>
      <c r="BU34" s="19"/>
      <c r="BV34" s="19"/>
      <c r="BW34" s="19"/>
      <c r="BX34" s="19">
        <v>5</v>
      </c>
      <c r="BY34" s="19"/>
      <c r="BZ34" s="19"/>
      <c r="CA34" s="19">
        <v>0</v>
      </c>
      <c r="CB34" s="19">
        <v>90.8</v>
      </c>
      <c r="CC34" s="19">
        <v>51.8</v>
      </c>
      <c r="CD34" s="19">
        <v>20.6</v>
      </c>
      <c r="CE34" s="19">
        <v>14.6</v>
      </c>
      <c r="CF34" s="19"/>
      <c r="CG34" s="19"/>
      <c r="CH34" s="19"/>
      <c r="CI34" s="19"/>
      <c r="CJ34" s="19">
        <v>81.3</v>
      </c>
      <c r="CK34" s="19">
        <v>85.1</v>
      </c>
      <c r="CL34" s="19">
        <v>27.2</v>
      </c>
      <c r="CM34" s="19">
        <v>15.3</v>
      </c>
      <c r="CN34" s="19"/>
      <c r="CO34" s="19"/>
      <c r="CP34" s="19"/>
      <c r="CQ34" s="19"/>
      <c r="CR34" s="19">
        <v>9</v>
      </c>
      <c r="CS34" s="19">
        <v>-2.2999999999999998</v>
      </c>
      <c r="CT34" s="19">
        <v>0</v>
      </c>
      <c r="CU34" s="19">
        <v>0</v>
      </c>
      <c r="CV34" s="19">
        <v>1.4</v>
      </c>
      <c r="CW34" s="19"/>
      <c r="CX34" s="19">
        <v>-1.9</v>
      </c>
      <c r="CY34" s="19">
        <v>9.6</v>
      </c>
      <c r="CZ34" s="19">
        <v>-4.5</v>
      </c>
      <c r="DA34" s="19"/>
      <c r="DB34" s="19">
        <v>0.1</v>
      </c>
      <c r="DC34" s="19">
        <v>-0.1</v>
      </c>
      <c r="DD34" s="19">
        <v>-1</v>
      </c>
      <c r="DE34" s="19">
        <v>0</v>
      </c>
      <c r="DF34" s="19"/>
      <c r="DG34" s="19">
        <v>0.1</v>
      </c>
      <c r="DH34" s="19">
        <v>1.3</v>
      </c>
      <c r="DI34" s="19">
        <v>0.2</v>
      </c>
      <c r="DJ34" s="19">
        <v>1.9</v>
      </c>
      <c r="DK34" s="19">
        <v>0.4</v>
      </c>
      <c r="DL34" s="19">
        <v>0.6</v>
      </c>
      <c r="DM34" s="19"/>
      <c r="DN34" s="19">
        <v>-0.8</v>
      </c>
      <c r="DO34" s="19">
        <v>-2.1</v>
      </c>
      <c r="DP34" s="19">
        <v>-5.3</v>
      </c>
      <c r="DQ34" s="19">
        <v>-8.1999999999999993</v>
      </c>
      <c r="DR34" s="19">
        <v>-0.9</v>
      </c>
      <c r="DS34" s="19">
        <v>0.2</v>
      </c>
      <c r="DT34" s="19">
        <v>0.4</v>
      </c>
      <c r="DU34" s="19">
        <v>1</v>
      </c>
      <c r="DV34" s="19">
        <v>0.1</v>
      </c>
      <c r="DW34" s="19"/>
      <c r="DX34" s="19">
        <v>-4.4000000000000004</v>
      </c>
      <c r="DY34" s="19">
        <v>0.3</v>
      </c>
      <c r="DZ34" s="19">
        <v>3.3</v>
      </c>
      <c r="EA34" s="19">
        <v>2.7</v>
      </c>
      <c r="EB34" s="19">
        <v>0</v>
      </c>
      <c r="EC34" s="19">
        <v>0</v>
      </c>
      <c r="ED34" s="19">
        <v>3.8</v>
      </c>
      <c r="EE34" s="19">
        <v>-1.9</v>
      </c>
      <c r="EF34" s="19">
        <v>-2.2999999999999998</v>
      </c>
      <c r="EG34" s="19">
        <v>0</v>
      </c>
      <c r="EH34" s="19">
        <v>0</v>
      </c>
      <c r="EI34" s="19"/>
      <c r="EJ34" s="19">
        <v>2.5</v>
      </c>
      <c r="EK34" s="19">
        <v>-0.3</v>
      </c>
      <c r="EL34" s="19">
        <v>1.4</v>
      </c>
      <c r="EM34" s="19">
        <v>0.2</v>
      </c>
      <c r="EN34" s="19">
        <v>0.2</v>
      </c>
      <c r="EO34" s="19">
        <v>0.2</v>
      </c>
      <c r="EP34" s="19">
        <v>-5.4</v>
      </c>
      <c r="EQ34" s="19">
        <v>1.7</v>
      </c>
      <c r="ER34" s="19">
        <v>0</v>
      </c>
      <c r="ES34" s="19">
        <v>19</v>
      </c>
      <c r="ET34" s="19"/>
      <c r="EU34" s="19">
        <v>-14.9</v>
      </c>
      <c r="EV34" s="19">
        <v>-1.2</v>
      </c>
      <c r="EW34" s="19">
        <v>-30.2</v>
      </c>
      <c r="EX34" s="19">
        <v>1</v>
      </c>
      <c r="EY34" s="19">
        <v>0.7</v>
      </c>
      <c r="EZ34" s="19">
        <v>0.4</v>
      </c>
      <c r="FA34" s="19">
        <v>0.6</v>
      </c>
      <c r="FB34" s="19">
        <v>0</v>
      </c>
      <c r="FC34" s="19">
        <v>0.8</v>
      </c>
      <c r="FD34" s="19">
        <v>2.6</v>
      </c>
      <c r="FE34" s="19">
        <v>2.2000000000000002</v>
      </c>
      <c r="FF34" s="19">
        <v>2.1</v>
      </c>
      <c r="FG34" s="19">
        <v>10.7</v>
      </c>
      <c r="FH34" s="19">
        <v>0.1</v>
      </c>
      <c r="FI34" s="19">
        <v>3.9</v>
      </c>
      <c r="FJ34" s="19">
        <v>1.5</v>
      </c>
      <c r="FK34" s="19">
        <v>1.9</v>
      </c>
      <c r="FL34" s="19">
        <v>4.2</v>
      </c>
      <c r="FM34" s="19"/>
      <c r="FN34" s="19">
        <v>1145.5999999999999</v>
      </c>
      <c r="FO34" s="15"/>
      <c r="FP34" s="19"/>
      <c r="FQ34" s="19"/>
      <c r="FR34" s="19"/>
      <c r="FS34" s="19">
        <v>1.8</v>
      </c>
      <c r="FT34" s="19"/>
      <c r="FU34" s="19"/>
      <c r="FV34" s="19">
        <v>1.1000000000000001</v>
      </c>
      <c r="FW34" s="19">
        <v>4</v>
      </c>
      <c r="FX34" s="19">
        <v>6.9</v>
      </c>
    </row>
    <row r="35" spans="1:180" ht="24" customHeight="1" x14ac:dyDescent="0.3">
      <c r="A35" s="13" t="s">
        <v>67</v>
      </c>
      <c r="B35" s="13" t="s">
        <v>852</v>
      </c>
      <c r="C35" s="14">
        <v>28.6</v>
      </c>
      <c r="D35" s="14">
        <v>139.30000000000001</v>
      </c>
      <c r="E35" s="14">
        <v>41.8</v>
      </c>
      <c r="F35" s="14"/>
      <c r="G35" s="14"/>
      <c r="H35" s="14">
        <v>0.7</v>
      </c>
      <c r="I35" s="14">
        <v>15.1</v>
      </c>
      <c r="J35" s="14"/>
      <c r="K35" s="14"/>
      <c r="L35" s="14">
        <v>35.4</v>
      </c>
      <c r="M35" s="14">
        <v>21.1</v>
      </c>
      <c r="N35" s="14">
        <v>24.8</v>
      </c>
      <c r="O35" s="14">
        <v>30.3</v>
      </c>
      <c r="P35" s="14">
        <v>35.5</v>
      </c>
      <c r="Q35" s="14">
        <v>19.899999999999999</v>
      </c>
      <c r="R35" s="14">
        <v>44.3</v>
      </c>
      <c r="S35" s="14">
        <v>0.1</v>
      </c>
      <c r="T35" s="14"/>
      <c r="U35" s="14"/>
      <c r="V35" s="14"/>
      <c r="W35" s="14"/>
      <c r="X35" s="14">
        <v>-2.7</v>
      </c>
      <c r="Y35" s="14">
        <v>1.2</v>
      </c>
      <c r="Z35" s="14">
        <v>0.3</v>
      </c>
      <c r="AA35" s="14">
        <v>2.6</v>
      </c>
      <c r="AB35" s="14">
        <v>-3.3</v>
      </c>
      <c r="AC35" s="14"/>
      <c r="AD35" s="14">
        <v>15.2</v>
      </c>
      <c r="AE35" s="14"/>
      <c r="AF35" s="14"/>
      <c r="AG35" s="14"/>
      <c r="AH35" s="14"/>
      <c r="AI35" s="14">
        <v>18.899999999999999</v>
      </c>
      <c r="AJ35" s="14">
        <v>18.600000000000001</v>
      </c>
      <c r="AK35" s="14"/>
      <c r="AL35" s="14"/>
      <c r="AM35" s="14"/>
      <c r="AN35" s="14">
        <v>-1.6</v>
      </c>
      <c r="AO35" s="14">
        <v>53</v>
      </c>
      <c r="AP35" s="14">
        <v>9.6</v>
      </c>
      <c r="AQ35" s="14">
        <v>29.5</v>
      </c>
      <c r="AR35" s="14">
        <v>8.1</v>
      </c>
      <c r="AS35" s="14">
        <v>0.6</v>
      </c>
      <c r="AT35" s="14">
        <v>2.5</v>
      </c>
      <c r="AU35" s="14">
        <v>1.1000000000000001</v>
      </c>
      <c r="AV35" s="14"/>
      <c r="AW35" s="14"/>
      <c r="AX35" s="14"/>
      <c r="AY35" s="14">
        <v>14.8</v>
      </c>
      <c r="AZ35" s="14">
        <v>1.5</v>
      </c>
      <c r="BA35" s="14">
        <v>2.9</v>
      </c>
      <c r="BB35" s="14">
        <v>1</v>
      </c>
      <c r="BC35" s="14">
        <v>0.2</v>
      </c>
      <c r="BD35" s="14">
        <v>9.3000000000000007</v>
      </c>
      <c r="BE35" s="14"/>
      <c r="BF35" s="14"/>
      <c r="BG35" s="14">
        <v>10.9</v>
      </c>
      <c r="BH35" s="14"/>
      <c r="BI35" s="14"/>
      <c r="BJ35" s="14">
        <v>3.4</v>
      </c>
      <c r="BK35" s="14"/>
      <c r="BL35" s="14"/>
      <c r="BM35" s="14"/>
      <c r="BN35" s="14">
        <v>14.5</v>
      </c>
      <c r="BO35" s="14"/>
      <c r="BP35" s="14">
        <v>37.799999999999997</v>
      </c>
      <c r="BQ35" s="14">
        <v>47.5</v>
      </c>
      <c r="BR35" s="14"/>
      <c r="BS35" s="14">
        <v>0.6</v>
      </c>
      <c r="BT35" s="14">
        <v>2.5</v>
      </c>
      <c r="BU35" s="14"/>
      <c r="BV35" s="14"/>
      <c r="BW35" s="14"/>
      <c r="BX35" s="14">
        <v>4.3</v>
      </c>
      <c r="BY35" s="14"/>
      <c r="BZ35" s="14"/>
      <c r="CA35" s="14">
        <v>-0.4</v>
      </c>
      <c r="CB35" s="14">
        <v>48.1</v>
      </c>
      <c r="CC35" s="14">
        <v>30.3</v>
      </c>
      <c r="CD35" s="14">
        <v>18.899999999999999</v>
      </c>
      <c r="CE35" s="14">
        <v>4.8</v>
      </c>
      <c r="CF35" s="14"/>
      <c r="CG35" s="14"/>
      <c r="CH35" s="14"/>
      <c r="CI35" s="14"/>
      <c r="CJ35" s="14">
        <v>80.7</v>
      </c>
      <c r="CK35" s="14">
        <v>84.3</v>
      </c>
      <c r="CL35" s="14">
        <v>35.6</v>
      </c>
      <c r="CM35" s="14">
        <v>22</v>
      </c>
      <c r="CN35" s="14"/>
      <c r="CO35" s="14"/>
      <c r="CP35" s="14"/>
      <c r="CQ35" s="14"/>
      <c r="CR35" s="14">
        <v>5.2</v>
      </c>
      <c r="CS35" s="14">
        <v>-2.6</v>
      </c>
      <c r="CT35" s="14">
        <v>0</v>
      </c>
      <c r="CU35" s="14">
        <v>0</v>
      </c>
      <c r="CV35" s="14">
        <v>1.4</v>
      </c>
      <c r="CW35" s="14"/>
      <c r="CX35" s="14">
        <v>-2</v>
      </c>
      <c r="CY35" s="14">
        <v>9.6999999999999993</v>
      </c>
      <c r="CZ35" s="14">
        <v>-4.8</v>
      </c>
      <c r="DA35" s="14"/>
      <c r="DB35" s="14">
        <v>0</v>
      </c>
      <c r="DC35" s="14">
        <v>-0.1</v>
      </c>
      <c r="DD35" s="14">
        <v>-0.9</v>
      </c>
      <c r="DE35" s="14">
        <v>0</v>
      </c>
      <c r="DF35" s="14"/>
      <c r="DG35" s="14">
        <v>0.2</v>
      </c>
      <c r="DH35" s="14">
        <v>1</v>
      </c>
      <c r="DI35" s="14">
        <v>0.2</v>
      </c>
      <c r="DJ35" s="14">
        <v>1.5</v>
      </c>
      <c r="DK35" s="14">
        <v>0.3</v>
      </c>
      <c r="DL35" s="14">
        <v>0.6</v>
      </c>
      <c r="DM35" s="14"/>
      <c r="DN35" s="14">
        <v>-0.8</v>
      </c>
      <c r="DO35" s="14">
        <v>-2.2000000000000002</v>
      </c>
      <c r="DP35" s="14">
        <v>-5.6</v>
      </c>
      <c r="DQ35" s="14">
        <v>-8.5</v>
      </c>
      <c r="DR35" s="14">
        <v>-3.4</v>
      </c>
      <c r="DS35" s="14">
        <v>0.2</v>
      </c>
      <c r="DT35" s="14">
        <v>0.4</v>
      </c>
      <c r="DU35" s="14">
        <v>1</v>
      </c>
      <c r="DV35" s="14">
        <v>0</v>
      </c>
      <c r="DW35" s="14"/>
      <c r="DX35" s="14">
        <v>-4.5</v>
      </c>
      <c r="DY35" s="14">
        <v>0.6</v>
      </c>
      <c r="DZ35" s="14">
        <v>3.3</v>
      </c>
      <c r="EA35" s="14">
        <v>2.7</v>
      </c>
      <c r="EB35" s="14">
        <v>0</v>
      </c>
      <c r="EC35" s="14">
        <v>0</v>
      </c>
      <c r="ED35" s="14">
        <v>1.7</v>
      </c>
      <c r="EE35" s="14">
        <v>-5.7</v>
      </c>
      <c r="EF35" s="14">
        <v>-5.6</v>
      </c>
      <c r="EG35" s="14">
        <v>-0.4</v>
      </c>
      <c r="EH35" s="14">
        <v>-0.3</v>
      </c>
      <c r="EI35" s="14"/>
      <c r="EJ35" s="14">
        <v>2.5</v>
      </c>
      <c r="EK35" s="14">
        <v>-0.3</v>
      </c>
      <c r="EL35" s="14">
        <v>1.6</v>
      </c>
      <c r="EM35" s="14">
        <v>0.2</v>
      </c>
      <c r="EN35" s="14">
        <v>0.2</v>
      </c>
      <c r="EO35" s="14">
        <v>0.2</v>
      </c>
      <c r="EP35" s="14">
        <v>-5.3</v>
      </c>
      <c r="EQ35" s="14">
        <v>1.6</v>
      </c>
      <c r="ER35" s="14">
        <v>0</v>
      </c>
      <c r="ES35" s="14">
        <v>20.399999999999999</v>
      </c>
      <c r="ET35" s="14"/>
      <c r="EU35" s="14">
        <v>-13.9</v>
      </c>
      <c r="EV35" s="14">
        <v>-0.6</v>
      </c>
      <c r="EW35" s="14">
        <v>-29.9</v>
      </c>
      <c r="EX35" s="14">
        <v>1</v>
      </c>
      <c r="EY35" s="14">
        <v>0.7</v>
      </c>
      <c r="EZ35" s="14">
        <v>0.4</v>
      </c>
      <c r="FA35" s="14">
        <v>0.6</v>
      </c>
      <c r="FB35" s="14">
        <v>0</v>
      </c>
      <c r="FC35" s="14">
        <v>0.8</v>
      </c>
      <c r="FD35" s="14">
        <v>2.4</v>
      </c>
      <c r="FE35" s="14">
        <v>2.1</v>
      </c>
      <c r="FF35" s="14">
        <v>2</v>
      </c>
      <c r="FG35" s="14">
        <v>10.6</v>
      </c>
      <c r="FH35" s="14">
        <v>0.4</v>
      </c>
      <c r="FI35" s="14">
        <v>4.0999999999999996</v>
      </c>
      <c r="FJ35" s="14">
        <v>1.3</v>
      </c>
      <c r="FK35" s="14">
        <v>2</v>
      </c>
      <c r="FL35" s="14">
        <v>3.4</v>
      </c>
      <c r="FM35" s="14"/>
      <c r="FN35" s="14">
        <v>1057.0999999999999</v>
      </c>
      <c r="FO35" s="15"/>
      <c r="FP35" s="14"/>
      <c r="FQ35" s="14"/>
      <c r="FR35" s="14"/>
      <c r="FS35" s="14">
        <v>1.8</v>
      </c>
      <c r="FT35" s="14"/>
      <c r="FU35" s="14"/>
      <c r="FV35" s="14">
        <v>1.1000000000000001</v>
      </c>
      <c r="FW35" s="14">
        <v>4</v>
      </c>
      <c r="FX35" s="14">
        <v>6.9</v>
      </c>
    </row>
    <row r="36" spans="1:180" ht="24" customHeight="1" x14ac:dyDescent="0.3">
      <c r="A36" s="16" t="s">
        <v>67</v>
      </c>
      <c r="B36" s="16" t="s">
        <v>853</v>
      </c>
      <c r="C36" s="17">
        <v>28.1</v>
      </c>
      <c r="D36" s="17">
        <v>135.1</v>
      </c>
      <c r="E36" s="17">
        <v>41.3</v>
      </c>
      <c r="F36" s="17"/>
      <c r="G36" s="17"/>
      <c r="H36" s="17">
        <v>-2.4</v>
      </c>
      <c r="I36" s="17">
        <v>0.3</v>
      </c>
      <c r="J36" s="17"/>
      <c r="K36" s="17"/>
      <c r="L36" s="17">
        <v>34.1</v>
      </c>
      <c r="M36" s="17">
        <v>17.600000000000001</v>
      </c>
      <c r="N36" s="17">
        <v>21.1</v>
      </c>
      <c r="O36" s="17">
        <v>42.1</v>
      </c>
      <c r="P36" s="17">
        <v>31</v>
      </c>
      <c r="Q36" s="17">
        <v>17</v>
      </c>
      <c r="R36" s="17">
        <v>39.299999999999997</v>
      </c>
      <c r="S36" s="17">
        <v>0.1</v>
      </c>
      <c r="T36" s="17"/>
      <c r="U36" s="17"/>
      <c r="V36" s="17"/>
      <c r="W36" s="17"/>
      <c r="X36" s="17">
        <v>-5.5</v>
      </c>
      <c r="Y36" s="17">
        <v>0.9</v>
      </c>
      <c r="Z36" s="17">
        <v>0</v>
      </c>
      <c r="AA36" s="17">
        <v>2.6</v>
      </c>
      <c r="AB36" s="17">
        <v>-3.4</v>
      </c>
      <c r="AC36" s="17"/>
      <c r="AD36" s="17">
        <v>14.6</v>
      </c>
      <c r="AE36" s="17"/>
      <c r="AF36" s="17"/>
      <c r="AG36" s="17"/>
      <c r="AH36" s="17"/>
      <c r="AI36" s="17">
        <v>17.3</v>
      </c>
      <c r="AJ36" s="17">
        <v>23.2</v>
      </c>
      <c r="AK36" s="17"/>
      <c r="AL36" s="17"/>
      <c r="AM36" s="17"/>
      <c r="AN36" s="17">
        <v>-1.7</v>
      </c>
      <c r="AO36" s="17">
        <v>53.8</v>
      </c>
      <c r="AP36" s="17">
        <v>9.6</v>
      </c>
      <c r="AQ36" s="17">
        <v>29.2</v>
      </c>
      <c r="AR36" s="17">
        <v>8</v>
      </c>
      <c r="AS36" s="17">
        <v>0.5</v>
      </c>
      <c r="AT36" s="17">
        <v>2.4</v>
      </c>
      <c r="AU36" s="17">
        <v>2</v>
      </c>
      <c r="AV36" s="17"/>
      <c r="AW36" s="17"/>
      <c r="AX36" s="17"/>
      <c r="AY36" s="17">
        <v>13.7</v>
      </c>
      <c r="AZ36" s="17">
        <v>0.6</v>
      </c>
      <c r="BA36" s="17">
        <v>1.4</v>
      </c>
      <c r="BB36" s="17">
        <v>1</v>
      </c>
      <c r="BC36" s="17">
        <v>0.3</v>
      </c>
      <c r="BD36" s="17">
        <v>7.9</v>
      </c>
      <c r="BE36" s="17"/>
      <c r="BF36" s="17"/>
      <c r="BG36" s="17">
        <v>9.3000000000000007</v>
      </c>
      <c r="BH36" s="17"/>
      <c r="BI36" s="17"/>
      <c r="BJ36" s="17">
        <v>2.8</v>
      </c>
      <c r="BK36" s="17"/>
      <c r="BL36" s="17"/>
      <c r="BM36" s="17"/>
      <c r="BN36" s="17">
        <v>12.8</v>
      </c>
      <c r="BO36" s="17"/>
      <c r="BP36" s="17">
        <v>32.700000000000003</v>
      </c>
      <c r="BQ36" s="17">
        <v>35.200000000000003</v>
      </c>
      <c r="BR36" s="17"/>
      <c r="BS36" s="17">
        <v>-1.6</v>
      </c>
      <c r="BT36" s="17">
        <v>1.5</v>
      </c>
      <c r="BU36" s="17"/>
      <c r="BV36" s="17"/>
      <c r="BW36" s="17"/>
      <c r="BX36" s="17">
        <v>2.1</v>
      </c>
      <c r="BY36" s="17"/>
      <c r="BZ36" s="17"/>
      <c r="CA36" s="17">
        <v>0</v>
      </c>
      <c r="CB36" s="17">
        <v>49</v>
      </c>
      <c r="CC36" s="17">
        <v>30.2</v>
      </c>
      <c r="CD36" s="17">
        <v>18.600000000000001</v>
      </c>
      <c r="CE36" s="17">
        <v>4.8</v>
      </c>
      <c r="CF36" s="17"/>
      <c r="CG36" s="17"/>
      <c r="CH36" s="17"/>
      <c r="CI36" s="17"/>
      <c r="CJ36" s="17">
        <v>75.599999999999994</v>
      </c>
      <c r="CK36" s="17">
        <v>79.3</v>
      </c>
      <c r="CL36" s="17">
        <v>28.4</v>
      </c>
      <c r="CM36" s="17">
        <v>13.6</v>
      </c>
      <c r="CN36" s="17"/>
      <c r="CO36" s="17"/>
      <c r="CP36" s="17"/>
      <c r="CQ36" s="17"/>
      <c r="CR36" s="17">
        <v>3.7</v>
      </c>
      <c r="CS36" s="17">
        <v>-3.5</v>
      </c>
      <c r="CT36" s="17">
        <v>0</v>
      </c>
      <c r="CU36" s="17">
        <v>0</v>
      </c>
      <c r="CV36" s="17">
        <v>1.4</v>
      </c>
      <c r="CW36" s="17"/>
      <c r="CX36" s="17">
        <v>-2.4</v>
      </c>
      <c r="CY36" s="17">
        <v>9.1999999999999993</v>
      </c>
      <c r="CZ36" s="17">
        <v>-5</v>
      </c>
      <c r="DA36" s="17"/>
      <c r="DB36" s="17">
        <v>0.1</v>
      </c>
      <c r="DC36" s="17">
        <v>0</v>
      </c>
      <c r="DD36" s="17">
        <v>-1.1000000000000001</v>
      </c>
      <c r="DE36" s="17">
        <v>0</v>
      </c>
      <c r="DF36" s="17"/>
      <c r="DG36" s="17">
        <v>0.2</v>
      </c>
      <c r="DH36" s="17">
        <v>0.7</v>
      </c>
      <c r="DI36" s="17">
        <v>0.2</v>
      </c>
      <c r="DJ36" s="17">
        <v>1</v>
      </c>
      <c r="DK36" s="17">
        <v>0.3</v>
      </c>
      <c r="DL36" s="17">
        <v>0.5</v>
      </c>
      <c r="DM36" s="17"/>
      <c r="DN36" s="17">
        <v>-0.8</v>
      </c>
      <c r="DO36" s="17">
        <v>-2.2999999999999998</v>
      </c>
      <c r="DP36" s="17">
        <v>-5.5</v>
      </c>
      <c r="DQ36" s="17">
        <v>-9</v>
      </c>
      <c r="DR36" s="17">
        <v>-4</v>
      </c>
      <c r="DS36" s="17">
        <v>-0.1</v>
      </c>
      <c r="DT36" s="17">
        <v>0.4</v>
      </c>
      <c r="DU36" s="17">
        <v>1</v>
      </c>
      <c r="DV36" s="17">
        <v>0</v>
      </c>
      <c r="DW36" s="17"/>
      <c r="DX36" s="17">
        <v>-4.5999999999999996</v>
      </c>
      <c r="DY36" s="17">
        <v>0.4</v>
      </c>
      <c r="DZ36" s="17">
        <v>3.3</v>
      </c>
      <c r="EA36" s="17">
        <v>2.7</v>
      </c>
      <c r="EB36" s="17">
        <v>0</v>
      </c>
      <c r="EC36" s="17">
        <v>0.2</v>
      </c>
      <c r="ED36" s="17">
        <v>0.1</v>
      </c>
      <c r="EE36" s="17">
        <v>-2.9</v>
      </c>
      <c r="EF36" s="17">
        <v>-3.1</v>
      </c>
      <c r="EG36" s="17">
        <v>-0.1</v>
      </c>
      <c r="EH36" s="17">
        <v>0.1</v>
      </c>
      <c r="EI36" s="17"/>
      <c r="EJ36" s="17">
        <v>2.5</v>
      </c>
      <c r="EK36" s="17">
        <v>-0.3</v>
      </c>
      <c r="EL36" s="17">
        <v>0.9</v>
      </c>
      <c r="EM36" s="17">
        <v>0.2</v>
      </c>
      <c r="EN36" s="17">
        <v>0.2</v>
      </c>
      <c r="EO36" s="17">
        <v>0.2</v>
      </c>
      <c r="EP36" s="17">
        <v>-5.6</v>
      </c>
      <c r="EQ36" s="17">
        <v>1.7</v>
      </c>
      <c r="ER36" s="17">
        <v>0</v>
      </c>
      <c r="ES36" s="17">
        <v>20.3</v>
      </c>
      <c r="ET36" s="17"/>
      <c r="EU36" s="17">
        <v>-15.2</v>
      </c>
      <c r="EV36" s="17">
        <v>-1.3</v>
      </c>
      <c r="EW36" s="17">
        <v>-30.3</v>
      </c>
      <c r="EX36" s="17">
        <v>1</v>
      </c>
      <c r="EY36" s="17">
        <v>0.7</v>
      </c>
      <c r="EZ36" s="17">
        <v>0.4</v>
      </c>
      <c r="FA36" s="17">
        <v>0.6</v>
      </c>
      <c r="FB36" s="17">
        <v>0</v>
      </c>
      <c r="FC36" s="17">
        <v>0.8</v>
      </c>
      <c r="FD36" s="17">
        <v>2.2000000000000002</v>
      </c>
      <c r="FE36" s="17">
        <v>1.9</v>
      </c>
      <c r="FF36" s="17">
        <v>2</v>
      </c>
      <c r="FG36" s="17">
        <v>10.4</v>
      </c>
      <c r="FH36" s="17">
        <v>0.6</v>
      </c>
      <c r="FI36" s="17">
        <v>3.8</v>
      </c>
      <c r="FJ36" s="17">
        <v>1.1000000000000001</v>
      </c>
      <c r="FK36" s="17">
        <v>2.1</v>
      </c>
      <c r="FL36" s="17">
        <v>4.0999999999999996</v>
      </c>
      <c r="FM36" s="17"/>
      <c r="FN36" s="17">
        <v>963.5</v>
      </c>
      <c r="FO36" s="15"/>
      <c r="FP36" s="17"/>
      <c r="FQ36" s="17"/>
      <c r="FR36" s="17"/>
      <c r="FS36" s="17">
        <v>1.8</v>
      </c>
      <c r="FT36" s="17"/>
      <c r="FU36" s="17"/>
      <c r="FV36" s="17">
        <v>0.5</v>
      </c>
      <c r="FW36" s="17">
        <v>4</v>
      </c>
      <c r="FX36" s="17">
        <v>6.3</v>
      </c>
    </row>
    <row r="37" spans="1:180" ht="24" customHeight="1" x14ac:dyDescent="0.3">
      <c r="A37" s="16" t="s">
        <v>67</v>
      </c>
      <c r="B37" s="16" t="s">
        <v>854</v>
      </c>
      <c r="C37" s="17">
        <v>25.1</v>
      </c>
      <c r="D37" s="17">
        <v>120.6</v>
      </c>
      <c r="E37" s="17">
        <v>39.700000000000003</v>
      </c>
      <c r="F37" s="17"/>
      <c r="G37" s="17"/>
      <c r="H37" s="17">
        <v>-5.2</v>
      </c>
      <c r="I37" s="17">
        <v>6.9</v>
      </c>
      <c r="J37" s="17"/>
      <c r="K37" s="17"/>
      <c r="L37" s="17">
        <v>27</v>
      </c>
      <c r="M37" s="17">
        <v>11.9</v>
      </c>
      <c r="N37" s="17">
        <v>15.3</v>
      </c>
      <c r="O37" s="17">
        <v>33.299999999999997</v>
      </c>
      <c r="P37" s="17">
        <v>29.4</v>
      </c>
      <c r="Q37" s="17">
        <v>15.4</v>
      </c>
      <c r="R37" s="17">
        <v>36.799999999999997</v>
      </c>
      <c r="S37" s="17">
        <v>0</v>
      </c>
      <c r="T37" s="17"/>
      <c r="U37" s="17"/>
      <c r="V37" s="17"/>
      <c r="W37" s="17"/>
      <c r="X37" s="17">
        <v>-9</v>
      </c>
      <c r="Y37" s="17">
        <v>0.7</v>
      </c>
      <c r="Z37" s="17">
        <v>0.2</v>
      </c>
      <c r="AA37" s="17">
        <v>2.1</v>
      </c>
      <c r="AB37" s="17">
        <v>-3.3</v>
      </c>
      <c r="AC37" s="17"/>
      <c r="AD37" s="17">
        <v>14.4</v>
      </c>
      <c r="AE37" s="17"/>
      <c r="AF37" s="17"/>
      <c r="AG37" s="17"/>
      <c r="AH37" s="17"/>
      <c r="AI37" s="17">
        <v>11.2</v>
      </c>
      <c r="AJ37" s="17">
        <v>14.3</v>
      </c>
      <c r="AK37" s="17"/>
      <c r="AL37" s="17"/>
      <c r="AM37" s="17"/>
      <c r="AN37" s="17">
        <v>-1.7</v>
      </c>
      <c r="AO37" s="17">
        <v>52</v>
      </c>
      <c r="AP37" s="17">
        <v>9.8000000000000007</v>
      </c>
      <c r="AQ37" s="17">
        <v>27.1</v>
      </c>
      <c r="AR37" s="17">
        <v>8.3000000000000007</v>
      </c>
      <c r="AS37" s="17">
        <v>0.9</v>
      </c>
      <c r="AT37" s="17">
        <v>2.6</v>
      </c>
      <c r="AU37" s="17">
        <v>0.1</v>
      </c>
      <c r="AV37" s="17"/>
      <c r="AW37" s="17"/>
      <c r="AX37" s="17"/>
      <c r="AY37" s="17">
        <v>14.2</v>
      </c>
      <c r="AZ37" s="17">
        <v>1.1000000000000001</v>
      </c>
      <c r="BA37" s="17">
        <v>1.9</v>
      </c>
      <c r="BB37" s="17">
        <v>1</v>
      </c>
      <c r="BC37" s="17">
        <v>0.2</v>
      </c>
      <c r="BD37" s="17">
        <v>8.6</v>
      </c>
      <c r="BE37" s="17"/>
      <c r="BF37" s="17"/>
      <c r="BG37" s="17">
        <v>7.4</v>
      </c>
      <c r="BH37" s="17"/>
      <c r="BI37" s="17"/>
      <c r="BJ37" s="17">
        <v>1.5</v>
      </c>
      <c r="BK37" s="17"/>
      <c r="BL37" s="17"/>
      <c r="BM37" s="17"/>
      <c r="BN37" s="17">
        <v>8.9</v>
      </c>
      <c r="BO37" s="17"/>
      <c r="BP37" s="17">
        <v>29.2</v>
      </c>
      <c r="BQ37" s="17">
        <v>32.1</v>
      </c>
      <c r="BR37" s="17"/>
      <c r="BS37" s="17">
        <v>-3.6</v>
      </c>
      <c r="BT37" s="17">
        <v>0.9</v>
      </c>
      <c r="BU37" s="17"/>
      <c r="BV37" s="17"/>
      <c r="BW37" s="17"/>
      <c r="BX37" s="17">
        <v>6</v>
      </c>
      <c r="BY37" s="17"/>
      <c r="BZ37" s="17"/>
      <c r="CA37" s="17">
        <v>-0.4</v>
      </c>
      <c r="CB37" s="17">
        <v>49.6</v>
      </c>
      <c r="CC37" s="17">
        <v>28.7</v>
      </c>
      <c r="CD37" s="17">
        <v>18</v>
      </c>
      <c r="CE37" s="17">
        <v>4.8</v>
      </c>
      <c r="CF37" s="17"/>
      <c r="CG37" s="17"/>
      <c r="CH37" s="17"/>
      <c r="CI37" s="17"/>
      <c r="CJ37" s="17">
        <v>72.2</v>
      </c>
      <c r="CK37" s="17">
        <v>75.900000000000006</v>
      </c>
      <c r="CL37" s="17">
        <v>23.9</v>
      </c>
      <c r="CM37" s="17">
        <v>10</v>
      </c>
      <c r="CN37" s="17"/>
      <c r="CO37" s="17"/>
      <c r="CP37" s="17"/>
      <c r="CQ37" s="17"/>
      <c r="CR37" s="17">
        <v>-2</v>
      </c>
      <c r="CS37" s="17">
        <v>-6.8</v>
      </c>
      <c r="CT37" s="17">
        <v>0</v>
      </c>
      <c r="CU37" s="17">
        <v>0</v>
      </c>
      <c r="CV37" s="17">
        <v>1.4</v>
      </c>
      <c r="CW37" s="17"/>
      <c r="CX37" s="17">
        <v>-2.5</v>
      </c>
      <c r="CY37" s="17">
        <v>9.4</v>
      </c>
      <c r="CZ37" s="17">
        <v>-5.2</v>
      </c>
      <c r="DA37" s="17"/>
      <c r="DB37" s="17">
        <v>0</v>
      </c>
      <c r="DC37" s="17">
        <v>-0.1</v>
      </c>
      <c r="DD37" s="17">
        <v>-1</v>
      </c>
      <c r="DE37" s="17">
        <v>0</v>
      </c>
      <c r="DF37" s="17"/>
      <c r="DG37" s="17">
        <v>0.2</v>
      </c>
      <c r="DH37" s="17">
        <v>0.7</v>
      </c>
      <c r="DI37" s="17">
        <v>0.1</v>
      </c>
      <c r="DJ37" s="17">
        <v>1.1000000000000001</v>
      </c>
      <c r="DK37" s="17">
        <v>0.3</v>
      </c>
      <c r="DL37" s="17">
        <v>0.6</v>
      </c>
      <c r="DM37" s="17"/>
      <c r="DN37" s="17">
        <v>-0.6</v>
      </c>
      <c r="DO37" s="17">
        <v>-1.7</v>
      </c>
      <c r="DP37" s="17">
        <v>-5.4</v>
      </c>
      <c r="DQ37" s="17">
        <v>-8.1999999999999993</v>
      </c>
      <c r="DR37" s="17">
        <v>-3.9</v>
      </c>
      <c r="DS37" s="17">
        <v>0.2</v>
      </c>
      <c r="DT37" s="17">
        <v>0.4</v>
      </c>
      <c r="DU37" s="17">
        <v>1</v>
      </c>
      <c r="DV37" s="17">
        <v>0.1</v>
      </c>
      <c r="DW37" s="17"/>
      <c r="DX37" s="17">
        <v>-4.5</v>
      </c>
      <c r="DY37" s="17">
        <v>0.2</v>
      </c>
      <c r="DZ37" s="17">
        <v>3.1</v>
      </c>
      <c r="EA37" s="17">
        <v>2.6</v>
      </c>
      <c r="EB37" s="17">
        <v>0</v>
      </c>
      <c r="EC37" s="17">
        <v>5.3</v>
      </c>
      <c r="ED37" s="17">
        <v>0.2</v>
      </c>
      <c r="EE37" s="17">
        <v>-3.1</v>
      </c>
      <c r="EF37" s="17">
        <v>-4.5999999999999996</v>
      </c>
      <c r="EG37" s="17">
        <v>-0.3</v>
      </c>
      <c r="EH37" s="17">
        <v>-0.1</v>
      </c>
      <c r="EI37" s="17"/>
      <c r="EJ37" s="17">
        <v>2.5</v>
      </c>
      <c r="EK37" s="17">
        <v>-0.3</v>
      </c>
      <c r="EL37" s="17">
        <v>1.3</v>
      </c>
      <c r="EM37" s="17">
        <v>0.2</v>
      </c>
      <c r="EN37" s="17">
        <v>0.2</v>
      </c>
      <c r="EO37" s="17">
        <v>0.1</v>
      </c>
      <c r="EP37" s="17">
        <v>-5.8</v>
      </c>
      <c r="EQ37" s="17">
        <v>1.6</v>
      </c>
      <c r="ER37" s="17">
        <v>0</v>
      </c>
      <c r="ES37" s="17">
        <v>20.2</v>
      </c>
      <c r="ET37" s="17"/>
      <c r="EU37" s="17">
        <v>-13.3</v>
      </c>
      <c r="EV37" s="17">
        <v>-5.8</v>
      </c>
      <c r="EW37" s="17">
        <v>-34.4</v>
      </c>
      <c r="EX37" s="17">
        <v>1</v>
      </c>
      <c r="EY37" s="17">
        <v>0.7</v>
      </c>
      <c r="EZ37" s="17">
        <v>0.4</v>
      </c>
      <c r="FA37" s="17">
        <v>0.6</v>
      </c>
      <c r="FB37" s="17">
        <v>0</v>
      </c>
      <c r="FC37" s="17">
        <v>0.8</v>
      </c>
      <c r="FD37" s="17">
        <v>2</v>
      </c>
      <c r="FE37" s="17">
        <v>1.6</v>
      </c>
      <c r="FF37" s="17">
        <v>2.1</v>
      </c>
      <c r="FG37" s="17">
        <v>10</v>
      </c>
      <c r="FH37" s="17">
        <v>0.4</v>
      </c>
      <c r="FI37" s="17">
        <v>4.3</v>
      </c>
      <c r="FJ37" s="17">
        <v>0.1</v>
      </c>
      <c r="FK37" s="17">
        <v>1.8</v>
      </c>
      <c r="FL37" s="17">
        <v>4.2</v>
      </c>
      <c r="FM37" s="17"/>
      <c r="FN37" s="17">
        <v>851.4</v>
      </c>
      <c r="FO37" s="15"/>
      <c r="FP37" s="17"/>
      <c r="FQ37" s="17"/>
      <c r="FR37" s="17"/>
      <c r="FS37" s="17">
        <v>1.7</v>
      </c>
      <c r="FT37" s="17"/>
      <c r="FU37" s="17"/>
      <c r="FV37" s="17">
        <v>0.3</v>
      </c>
      <c r="FW37" s="17">
        <v>3.8</v>
      </c>
      <c r="FX37" s="17">
        <v>5.8</v>
      </c>
    </row>
    <row r="38" spans="1:180" ht="24" customHeight="1" x14ac:dyDescent="0.3">
      <c r="A38" s="16" t="s">
        <v>67</v>
      </c>
      <c r="B38" s="16" t="s">
        <v>855</v>
      </c>
      <c r="C38" s="17">
        <v>28.7</v>
      </c>
      <c r="D38" s="17">
        <v>133.80000000000001</v>
      </c>
      <c r="E38" s="17">
        <v>40.700000000000003</v>
      </c>
      <c r="F38" s="17"/>
      <c r="G38" s="17"/>
      <c r="H38" s="17">
        <v>-1.9</v>
      </c>
      <c r="I38" s="17">
        <v>3.1</v>
      </c>
      <c r="J38" s="17"/>
      <c r="K38" s="17"/>
      <c r="L38" s="17">
        <v>31.3</v>
      </c>
      <c r="M38" s="17">
        <v>14.3</v>
      </c>
      <c r="N38" s="17">
        <v>18.100000000000001</v>
      </c>
      <c r="O38" s="17">
        <v>36.9</v>
      </c>
      <c r="P38" s="17">
        <v>30.4</v>
      </c>
      <c r="Q38" s="17">
        <v>16.600000000000001</v>
      </c>
      <c r="R38" s="17">
        <v>41.2</v>
      </c>
      <c r="S38" s="17">
        <v>0</v>
      </c>
      <c r="T38" s="17"/>
      <c r="U38" s="17"/>
      <c r="V38" s="17"/>
      <c r="W38" s="17"/>
      <c r="X38" s="17">
        <v>-3.3</v>
      </c>
      <c r="Y38" s="17">
        <v>0.5</v>
      </c>
      <c r="Z38" s="17">
        <v>0.2</v>
      </c>
      <c r="AA38" s="17">
        <v>2.1</v>
      </c>
      <c r="AB38" s="17">
        <v>-3.3</v>
      </c>
      <c r="AC38" s="17"/>
      <c r="AD38" s="17">
        <v>16.899999999999999</v>
      </c>
      <c r="AE38" s="17"/>
      <c r="AF38" s="17"/>
      <c r="AG38" s="17"/>
      <c r="AH38" s="17"/>
      <c r="AI38" s="17">
        <v>14.3</v>
      </c>
      <c r="AJ38" s="17">
        <v>13.9</v>
      </c>
      <c r="AK38" s="17"/>
      <c r="AL38" s="17"/>
      <c r="AM38" s="17"/>
      <c r="AN38" s="17">
        <v>-1.6</v>
      </c>
      <c r="AO38" s="17">
        <v>53.4</v>
      </c>
      <c r="AP38" s="17">
        <v>9.9</v>
      </c>
      <c r="AQ38" s="17">
        <v>29.3</v>
      </c>
      <c r="AR38" s="17">
        <v>7.9</v>
      </c>
      <c r="AS38" s="17">
        <v>1</v>
      </c>
      <c r="AT38" s="17">
        <v>2.6</v>
      </c>
      <c r="AU38" s="17">
        <v>0.5</v>
      </c>
      <c r="AV38" s="17"/>
      <c r="AW38" s="17"/>
      <c r="AX38" s="17"/>
      <c r="AY38" s="17">
        <v>14.8</v>
      </c>
      <c r="AZ38" s="17">
        <v>1</v>
      </c>
      <c r="BA38" s="17">
        <v>1.2</v>
      </c>
      <c r="BB38" s="17">
        <v>1</v>
      </c>
      <c r="BC38" s="17">
        <v>0.2</v>
      </c>
      <c r="BD38" s="17">
        <v>7.4</v>
      </c>
      <c r="BE38" s="17"/>
      <c r="BF38" s="17"/>
      <c r="BG38" s="17">
        <v>7.9</v>
      </c>
      <c r="BH38" s="17"/>
      <c r="BI38" s="17"/>
      <c r="BJ38" s="17">
        <v>2.1</v>
      </c>
      <c r="BK38" s="17"/>
      <c r="BL38" s="17"/>
      <c r="BM38" s="17"/>
      <c r="BN38" s="17">
        <v>14.4</v>
      </c>
      <c r="BO38" s="17"/>
      <c r="BP38" s="17">
        <v>32.200000000000003</v>
      </c>
      <c r="BQ38" s="17">
        <v>34.5</v>
      </c>
      <c r="BR38" s="17"/>
      <c r="BS38" s="17">
        <v>-1.9</v>
      </c>
      <c r="BT38" s="17">
        <v>1.4</v>
      </c>
      <c r="BU38" s="17"/>
      <c r="BV38" s="17"/>
      <c r="BW38" s="17"/>
      <c r="BX38" s="17">
        <v>1.1000000000000001</v>
      </c>
      <c r="BY38" s="17"/>
      <c r="BZ38" s="17"/>
      <c r="CA38" s="17">
        <v>-0.1</v>
      </c>
      <c r="CB38" s="17">
        <v>48.3</v>
      </c>
      <c r="CC38" s="17">
        <v>30.2</v>
      </c>
      <c r="CD38" s="17">
        <v>13.3</v>
      </c>
      <c r="CE38" s="17">
        <v>9.4</v>
      </c>
      <c r="CF38" s="17"/>
      <c r="CG38" s="17"/>
      <c r="CH38" s="17"/>
      <c r="CI38" s="17"/>
      <c r="CJ38" s="17">
        <v>74</v>
      </c>
      <c r="CK38" s="17">
        <v>77.8</v>
      </c>
      <c r="CL38" s="17">
        <v>25.6</v>
      </c>
      <c r="CM38" s="17">
        <v>13.4</v>
      </c>
      <c r="CN38" s="17"/>
      <c r="CO38" s="17"/>
      <c r="CP38" s="17"/>
      <c r="CQ38" s="17"/>
      <c r="CR38" s="17">
        <v>-1.2</v>
      </c>
      <c r="CS38" s="17">
        <v>-6.3</v>
      </c>
      <c r="CT38" s="17">
        <v>0</v>
      </c>
      <c r="CU38" s="17">
        <v>0</v>
      </c>
      <c r="CV38" s="17">
        <v>1.4</v>
      </c>
      <c r="CW38" s="17"/>
      <c r="CX38" s="17">
        <v>-2.1</v>
      </c>
      <c r="CY38" s="17">
        <v>9.6999999999999993</v>
      </c>
      <c r="CZ38" s="17">
        <v>-5.0999999999999996</v>
      </c>
      <c r="DA38" s="17"/>
      <c r="DB38" s="17">
        <v>0.1</v>
      </c>
      <c r="DC38" s="17">
        <v>0</v>
      </c>
      <c r="DD38" s="17">
        <v>-0.8</v>
      </c>
      <c r="DE38" s="17">
        <v>0</v>
      </c>
      <c r="DF38" s="17"/>
      <c r="DG38" s="17">
        <v>0.2</v>
      </c>
      <c r="DH38" s="17">
        <v>0.7</v>
      </c>
      <c r="DI38" s="17">
        <v>0.2</v>
      </c>
      <c r="DJ38" s="17">
        <v>0.6</v>
      </c>
      <c r="DK38" s="17">
        <v>0.3</v>
      </c>
      <c r="DL38" s="17">
        <v>0.6</v>
      </c>
      <c r="DM38" s="17"/>
      <c r="DN38" s="17">
        <v>-0.2</v>
      </c>
      <c r="DO38" s="17">
        <v>-0.1</v>
      </c>
      <c r="DP38" s="17">
        <v>-5</v>
      </c>
      <c r="DQ38" s="17">
        <v>-7.7</v>
      </c>
      <c r="DR38" s="17">
        <v>-3.9</v>
      </c>
      <c r="DS38" s="17">
        <v>0.2</v>
      </c>
      <c r="DT38" s="17">
        <v>0.5</v>
      </c>
      <c r="DU38" s="17">
        <v>1</v>
      </c>
      <c r="DV38" s="17">
        <v>0.1</v>
      </c>
      <c r="DW38" s="17"/>
      <c r="DX38" s="17">
        <v>-4.5999999999999996</v>
      </c>
      <c r="DY38" s="17">
        <v>0.3</v>
      </c>
      <c r="DZ38" s="17">
        <v>3.2</v>
      </c>
      <c r="EA38" s="17">
        <v>2.7</v>
      </c>
      <c r="EB38" s="17">
        <v>0</v>
      </c>
      <c r="EC38" s="17">
        <v>6.4</v>
      </c>
      <c r="ED38" s="17">
        <v>0</v>
      </c>
      <c r="EE38" s="17">
        <v>-2.9</v>
      </c>
      <c r="EF38" s="17">
        <v>-3.7</v>
      </c>
      <c r="EG38" s="17">
        <v>-0.6</v>
      </c>
      <c r="EH38" s="17">
        <v>-0.2</v>
      </c>
      <c r="EI38" s="17"/>
      <c r="EJ38" s="17">
        <v>2.6</v>
      </c>
      <c r="EK38" s="17">
        <v>-0.3</v>
      </c>
      <c r="EL38" s="17">
        <v>1.6</v>
      </c>
      <c r="EM38" s="17">
        <v>0.2</v>
      </c>
      <c r="EN38" s="17">
        <v>0.2</v>
      </c>
      <c r="EO38" s="17">
        <v>0.1</v>
      </c>
      <c r="EP38" s="17">
        <v>-5.7</v>
      </c>
      <c r="EQ38" s="17">
        <v>2.4</v>
      </c>
      <c r="ER38" s="17">
        <v>0</v>
      </c>
      <c r="ES38" s="17">
        <v>20.5</v>
      </c>
      <c r="ET38" s="17"/>
      <c r="EU38" s="17">
        <v>-6.3</v>
      </c>
      <c r="EV38" s="17">
        <v>-7.5</v>
      </c>
      <c r="EW38" s="17">
        <v>-29.9</v>
      </c>
      <c r="EX38" s="17">
        <v>1</v>
      </c>
      <c r="EY38" s="17">
        <v>0.7</v>
      </c>
      <c r="EZ38" s="17">
        <v>0.4</v>
      </c>
      <c r="FA38" s="17">
        <v>0.6</v>
      </c>
      <c r="FB38" s="17">
        <v>0</v>
      </c>
      <c r="FC38" s="17">
        <v>0.8</v>
      </c>
      <c r="FD38" s="17">
        <v>2</v>
      </c>
      <c r="FE38" s="17">
        <v>1.5</v>
      </c>
      <c r="FF38" s="17">
        <v>2.1</v>
      </c>
      <c r="FG38" s="17">
        <v>10.199999999999999</v>
      </c>
      <c r="FH38" s="17">
        <v>0.1</v>
      </c>
      <c r="FI38" s="17">
        <v>4.4000000000000004</v>
      </c>
      <c r="FJ38" s="17">
        <v>0.2</v>
      </c>
      <c r="FK38" s="17">
        <v>2.2000000000000002</v>
      </c>
      <c r="FL38" s="17">
        <v>4.0999999999999996</v>
      </c>
      <c r="FM38" s="17"/>
      <c r="FN38" s="17">
        <v>938.7</v>
      </c>
      <c r="FO38" s="15"/>
      <c r="FP38" s="17"/>
      <c r="FQ38" s="17"/>
      <c r="FR38" s="17"/>
      <c r="FS38" s="17">
        <v>1.8</v>
      </c>
      <c r="FT38" s="17"/>
      <c r="FU38" s="17"/>
      <c r="FV38" s="17">
        <v>0.3</v>
      </c>
      <c r="FW38" s="17">
        <v>4</v>
      </c>
      <c r="FX38" s="17">
        <v>6.1</v>
      </c>
    </row>
    <row r="39" spans="1:180" ht="24" customHeight="1" x14ac:dyDescent="0.3">
      <c r="A39" s="16" t="s">
        <v>67</v>
      </c>
      <c r="B39" s="16" t="s">
        <v>856</v>
      </c>
      <c r="C39" s="17">
        <v>30.4</v>
      </c>
      <c r="D39" s="17">
        <v>139.19999999999999</v>
      </c>
      <c r="E39" s="17">
        <v>41.8</v>
      </c>
      <c r="F39" s="17"/>
      <c r="G39" s="17"/>
      <c r="H39" s="17">
        <v>0.2</v>
      </c>
      <c r="I39" s="17">
        <v>21.1</v>
      </c>
      <c r="J39" s="17"/>
      <c r="K39" s="17"/>
      <c r="L39" s="17">
        <v>37.700000000000003</v>
      </c>
      <c r="M39" s="17">
        <v>23.5</v>
      </c>
      <c r="N39" s="17">
        <v>26.9</v>
      </c>
      <c r="O39" s="17">
        <v>47</v>
      </c>
      <c r="P39" s="17">
        <v>33.6</v>
      </c>
      <c r="Q39" s="17">
        <v>18.8</v>
      </c>
      <c r="R39" s="17">
        <v>50.1</v>
      </c>
      <c r="S39" s="17">
        <v>0.1</v>
      </c>
      <c r="T39" s="17"/>
      <c r="U39" s="17"/>
      <c r="V39" s="17"/>
      <c r="W39" s="17"/>
      <c r="X39" s="17">
        <v>-2.4</v>
      </c>
      <c r="Y39" s="17">
        <v>-0.7</v>
      </c>
      <c r="Z39" s="17">
        <v>0</v>
      </c>
      <c r="AA39" s="17">
        <v>2.1</v>
      </c>
      <c r="AB39" s="17">
        <v>-3.3</v>
      </c>
      <c r="AC39" s="17"/>
      <c r="AD39" s="17">
        <v>22</v>
      </c>
      <c r="AE39" s="17"/>
      <c r="AF39" s="17"/>
      <c r="AG39" s="17"/>
      <c r="AH39" s="17"/>
      <c r="AI39" s="17">
        <v>15.7</v>
      </c>
      <c r="AJ39" s="17">
        <v>28.1</v>
      </c>
      <c r="AK39" s="17"/>
      <c r="AL39" s="17"/>
      <c r="AM39" s="17"/>
      <c r="AN39" s="17">
        <v>-1.3</v>
      </c>
      <c r="AO39" s="17">
        <v>57.4</v>
      </c>
      <c r="AP39" s="17">
        <v>10.5</v>
      </c>
      <c r="AQ39" s="17">
        <v>29.2</v>
      </c>
      <c r="AR39" s="17">
        <v>8.1999999999999993</v>
      </c>
      <c r="AS39" s="17">
        <v>0.8</v>
      </c>
      <c r="AT39" s="17">
        <v>2.6</v>
      </c>
      <c r="AU39" s="17">
        <v>0.6</v>
      </c>
      <c r="AV39" s="17"/>
      <c r="AW39" s="17"/>
      <c r="AX39" s="17"/>
      <c r="AY39" s="17">
        <v>14.8</v>
      </c>
      <c r="AZ39" s="17">
        <v>1.6</v>
      </c>
      <c r="BA39" s="17">
        <v>3</v>
      </c>
      <c r="BB39" s="17">
        <v>1</v>
      </c>
      <c r="BC39" s="17">
        <v>0.3</v>
      </c>
      <c r="BD39" s="17">
        <v>8</v>
      </c>
      <c r="BE39" s="17"/>
      <c r="BF39" s="17"/>
      <c r="BG39" s="17">
        <v>10.1</v>
      </c>
      <c r="BH39" s="17"/>
      <c r="BI39" s="17"/>
      <c r="BJ39" s="17">
        <v>2.7</v>
      </c>
      <c r="BK39" s="17"/>
      <c r="BL39" s="17"/>
      <c r="BM39" s="17"/>
      <c r="BN39" s="17">
        <v>17.5</v>
      </c>
      <c r="BO39" s="17"/>
      <c r="BP39" s="17">
        <v>35.6</v>
      </c>
      <c r="BQ39" s="17">
        <v>38.299999999999997</v>
      </c>
      <c r="BR39" s="17"/>
      <c r="BS39" s="17">
        <v>-0.5</v>
      </c>
      <c r="BT39" s="17">
        <v>2.1</v>
      </c>
      <c r="BU39" s="17"/>
      <c r="BV39" s="17"/>
      <c r="BW39" s="17"/>
      <c r="BX39" s="17">
        <v>0</v>
      </c>
      <c r="BY39" s="17"/>
      <c r="BZ39" s="17"/>
      <c r="CA39" s="17">
        <v>-0.3</v>
      </c>
      <c r="CB39" s="17">
        <v>48.7</v>
      </c>
      <c r="CC39" s="17">
        <v>30.2</v>
      </c>
      <c r="CD39" s="17">
        <v>17.100000000000001</v>
      </c>
      <c r="CE39" s="17">
        <v>9.4</v>
      </c>
      <c r="CF39" s="17"/>
      <c r="CG39" s="17"/>
      <c r="CH39" s="17"/>
      <c r="CI39" s="17"/>
      <c r="CJ39" s="17">
        <v>80</v>
      </c>
      <c r="CK39" s="17">
        <v>83.4</v>
      </c>
      <c r="CL39" s="17">
        <v>34.200000000000003</v>
      </c>
      <c r="CM39" s="17">
        <v>20.399999999999999</v>
      </c>
      <c r="CN39" s="17"/>
      <c r="CO39" s="17"/>
      <c r="CP39" s="17"/>
      <c r="CQ39" s="17"/>
      <c r="CR39" s="17">
        <v>4.7</v>
      </c>
      <c r="CS39" s="17">
        <v>-2.8</v>
      </c>
      <c r="CT39" s="17">
        <v>0</v>
      </c>
      <c r="CU39" s="17">
        <v>0</v>
      </c>
      <c r="CV39" s="17">
        <v>1.4</v>
      </c>
      <c r="CW39" s="17"/>
      <c r="CX39" s="17">
        <v>-2</v>
      </c>
      <c r="CY39" s="17">
        <v>1.7</v>
      </c>
      <c r="CZ39" s="17">
        <v>-4.9000000000000004</v>
      </c>
      <c r="DA39" s="17"/>
      <c r="DB39" s="17">
        <v>0</v>
      </c>
      <c r="DC39" s="17">
        <v>-0.1</v>
      </c>
      <c r="DD39" s="17">
        <v>-0.9</v>
      </c>
      <c r="DE39" s="17">
        <v>0</v>
      </c>
      <c r="DF39" s="17"/>
      <c r="DG39" s="17">
        <v>0.2</v>
      </c>
      <c r="DH39" s="17">
        <v>0.8</v>
      </c>
      <c r="DI39" s="17">
        <v>0.2</v>
      </c>
      <c r="DJ39" s="17">
        <v>0</v>
      </c>
      <c r="DK39" s="17">
        <v>0.2</v>
      </c>
      <c r="DL39" s="17">
        <v>0.6</v>
      </c>
      <c r="DM39" s="17"/>
      <c r="DN39" s="17">
        <v>-0.2</v>
      </c>
      <c r="DO39" s="17">
        <v>-0.1</v>
      </c>
      <c r="DP39" s="17">
        <v>-4.3</v>
      </c>
      <c r="DQ39" s="17">
        <v>-11.2</v>
      </c>
      <c r="DR39" s="17">
        <v>-3.8</v>
      </c>
      <c r="DS39" s="17">
        <v>0.2</v>
      </c>
      <c r="DT39" s="17">
        <v>0.5</v>
      </c>
      <c r="DU39" s="17">
        <v>1.1000000000000001</v>
      </c>
      <c r="DV39" s="17">
        <v>0</v>
      </c>
      <c r="DW39" s="17"/>
      <c r="DX39" s="17">
        <v>-4.5999999999999996</v>
      </c>
      <c r="DY39" s="17">
        <v>0.4</v>
      </c>
      <c r="DZ39" s="17">
        <v>3.4</v>
      </c>
      <c r="EA39" s="17">
        <v>2.7</v>
      </c>
      <c r="EB39" s="17">
        <v>0</v>
      </c>
      <c r="EC39" s="17">
        <v>0.5</v>
      </c>
      <c r="ED39" s="17">
        <v>0</v>
      </c>
      <c r="EE39" s="17">
        <v>-3.1</v>
      </c>
      <c r="EF39" s="17">
        <v>-3.3</v>
      </c>
      <c r="EG39" s="17">
        <v>-0.2</v>
      </c>
      <c r="EH39" s="17">
        <v>-0.1</v>
      </c>
      <c r="EI39" s="17"/>
      <c r="EJ39" s="17">
        <v>2.5</v>
      </c>
      <c r="EK39" s="17">
        <v>-0.3</v>
      </c>
      <c r="EL39" s="17">
        <v>1.4</v>
      </c>
      <c r="EM39" s="17">
        <v>0.2</v>
      </c>
      <c r="EN39" s="17">
        <v>0.2</v>
      </c>
      <c r="EO39" s="17">
        <v>0.1</v>
      </c>
      <c r="EP39" s="17">
        <v>-5.4</v>
      </c>
      <c r="EQ39" s="17">
        <v>0.6</v>
      </c>
      <c r="ER39" s="17">
        <v>0</v>
      </c>
      <c r="ES39" s="17">
        <v>11.8</v>
      </c>
      <c r="ET39" s="17"/>
      <c r="EU39" s="17">
        <v>-4</v>
      </c>
      <c r="EV39" s="17">
        <v>-5.8</v>
      </c>
      <c r="EW39" s="17">
        <v>-29.6</v>
      </c>
      <c r="EX39" s="17">
        <v>0.8</v>
      </c>
      <c r="EY39" s="17">
        <v>0.7</v>
      </c>
      <c r="EZ39" s="17">
        <v>0.2</v>
      </c>
      <c r="FA39" s="17">
        <v>0.4</v>
      </c>
      <c r="FB39" s="17">
        <v>0</v>
      </c>
      <c r="FC39" s="17">
        <v>0.8</v>
      </c>
      <c r="FD39" s="17">
        <v>2.4</v>
      </c>
      <c r="FE39" s="17">
        <v>1.9</v>
      </c>
      <c r="FF39" s="17">
        <v>2.1</v>
      </c>
      <c r="FG39" s="17">
        <v>10.6</v>
      </c>
      <c r="FH39" s="17">
        <v>0.1</v>
      </c>
      <c r="FI39" s="17">
        <v>4.8</v>
      </c>
      <c r="FJ39" s="17">
        <v>0.6</v>
      </c>
      <c r="FK39" s="17">
        <v>2.2000000000000002</v>
      </c>
      <c r="FL39" s="17">
        <v>4.0999999999999996</v>
      </c>
      <c r="FM39" s="17"/>
      <c r="FN39" s="17">
        <v>1077.9000000000001</v>
      </c>
      <c r="FO39" s="15"/>
      <c r="FP39" s="17"/>
      <c r="FQ39" s="17"/>
      <c r="FR39" s="17"/>
      <c r="FS39" s="17">
        <v>1.7</v>
      </c>
      <c r="FT39" s="17"/>
      <c r="FU39" s="17"/>
      <c r="FV39" s="17">
        <v>0.4</v>
      </c>
      <c r="FW39" s="17">
        <v>3.9</v>
      </c>
      <c r="FX39" s="17">
        <v>6</v>
      </c>
    </row>
    <row r="40" spans="1:180" ht="24" customHeight="1" x14ac:dyDescent="0.3">
      <c r="A40" s="16" t="s">
        <v>67</v>
      </c>
      <c r="B40" s="16" t="s">
        <v>857</v>
      </c>
      <c r="C40" s="17">
        <v>27.3</v>
      </c>
      <c r="D40" s="17">
        <v>131.30000000000001</v>
      </c>
      <c r="E40" s="17">
        <v>40.5</v>
      </c>
      <c r="F40" s="17"/>
      <c r="G40" s="17"/>
      <c r="H40" s="17">
        <v>-0.1</v>
      </c>
      <c r="I40" s="17">
        <v>13.7</v>
      </c>
      <c r="J40" s="17"/>
      <c r="K40" s="17"/>
      <c r="L40" s="17">
        <v>33</v>
      </c>
      <c r="M40" s="17">
        <v>18.2</v>
      </c>
      <c r="N40" s="17">
        <v>21.6</v>
      </c>
      <c r="O40" s="17">
        <v>42.5</v>
      </c>
      <c r="P40" s="17">
        <v>35.299999999999997</v>
      </c>
      <c r="Q40" s="17">
        <v>19.3</v>
      </c>
      <c r="R40" s="17">
        <v>40.6</v>
      </c>
      <c r="S40" s="17">
        <v>0.1</v>
      </c>
      <c r="T40" s="17"/>
      <c r="U40" s="17"/>
      <c r="V40" s="17"/>
      <c r="W40" s="17"/>
      <c r="X40" s="17">
        <v>-1.2</v>
      </c>
      <c r="Y40" s="17">
        <v>-0.3</v>
      </c>
      <c r="Z40" s="17">
        <v>0.3</v>
      </c>
      <c r="AA40" s="17">
        <v>2.1</v>
      </c>
      <c r="AB40" s="17">
        <v>-3.3</v>
      </c>
      <c r="AC40" s="17"/>
      <c r="AD40" s="17">
        <v>16.100000000000001</v>
      </c>
      <c r="AE40" s="17"/>
      <c r="AF40" s="17"/>
      <c r="AG40" s="17"/>
      <c r="AH40" s="17"/>
      <c r="AI40" s="17">
        <v>17.7</v>
      </c>
      <c r="AJ40" s="17">
        <v>27.3</v>
      </c>
      <c r="AK40" s="17"/>
      <c r="AL40" s="17"/>
      <c r="AM40" s="17"/>
      <c r="AN40" s="17">
        <v>-1.4</v>
      </c>
      <c r="AO40" s="17">
        <v>56.2</v>
      </c>
      <c r="AP40" s="17">
        <v>9.5</v>
      </c>
      <c r="AQ40" s="17">
        <v>29.5</v>
      </c>
      <c r="AR40" s="17">
        <v>8.1999999999999993</v>
      </c>
      <c r="AS40" s="17">
        <v>0.5</v>
      </c>
      <c r="AT40" s="17">
        <v>2.6</v>
      </c>
      <c r="AU40" s="17">
        <v>1.5</v>
      </c>
      <c r="AV40" s="17"/>
      <c r="AW40" s="17"/>
      <c r="AX40" s="17"/>
      <c r="AY40" s="17">
        <v>13.8</v>
      </c>
      <c r="AZ40" s="17">
        <v>1.7</v>
      </c>
      <c r="BA40" s="17">
        <v>2.2999999999999998</v>
      </c>
      <c r="BB40" s="17">
        <v>1</v>
      </c>
      <c r="BC40" s="17">
        <v>0.3</v>
      </c>
      <c r="BD40" s="17">
        <v>7.2</v>
      </c>
      <c r="BE40" s="17"/>
      <c r="BF40" s="17"/>
      <c r="BG40" s="17">
        <v>9.8000000000000007</v>
      </c>
      <c r="BH40" s="17"/>
      <c r="BI40" s="17"/>
      <c r="BJ40" s="17">
        <v>3.1</v>
      </c>
      <c r="BK40" s="17"/>
      <c r="BL40" s="17"/>
      <c r="BM40" s="17"/>
      <c r="BN40" s="17">
        <v>13.5</v>
      </c>
      <c r="BO40" s="17"/>
      <c r="BP40" s="17">
        <v>36.5</v>
      </c>
      <c r="BQ40" s="17">
        <v>47.1</v>
      </c>
      <c r="BR40" s="17"/>
      <c r="BS40" s="17">
        <v>0.2</v>
      </c>
      <c r="BT40" s="17">
        <v>2.2999999999999998</v>
      </c>
      <c r="BU40" s="17"/>
      <c r="BV40" s="17"/>
      <c r="BW40" s="17"/>
      <c r="BX40" s="17">
        <v>0</v>
      </c>
      <c r="BY40" s="17"/>
      <c r="BZ40" s="17"/>
      <c r="CA40" s="17">
        <v>-0.2</v>
      </c>
      <c r="CB40" s="17">
        <v>48.6</v>
      </c>
      <c r="CC40" s="17">
        <v>30</v>
      </c>
      <c r="CD40" s="17">
        <v>16.5</v>
      </c>
      <c r="CE40" s="17">
        <v>9.4</v>
      </c>
      <c r="CF40" s="17"/>
      <c r="CG40" s="17"/>
      <c r="CH40" s="17"/>
      <c r="CI40" s="17"/>
      <c r="CJ40" s="17">
        <v>77.7</v>
      </c>
      <c r="CK40" s="17">
        <v>80.7</v>
      </c>
      <c r="CL40" s="17">
        <v>30.8</v>
      </c>
      <c r="CM40" s="17">
        <v>16.8</v>
      </c>
      <c r="CN40" s="17"/>
      <c r="CO40" s="17"/>
      <c r="CP40" s="17"/>
      <c r="CQ40" s="17"/>
      <c r="CR40" s="17">
        <v>4.7</v>
      </c>
      <c r="CS40" s="17">
        <v>-2.8</v>
      </c>
      <c r="CT40" s="17">
        <v>0</v>
      </c>
      <c r="CU40" s="17">
        <v>0</v>
      </c>
      <c r="CV40" s="17">
        <v>1.4</v>
      </c>
      <c r="CW40" s="17"/>
      <c r="CX40" s="17">
        <v>-2</v>
      </c>
      <c r="CY40" s="17">
        <v>8.4</v>
      </c>
      <c r="CZ40" s="17">
        <v>-4.7</v>
      </c>
      <c r="DA40" s="17"/>
      <c r="DB40" s="17">
        <v>0</v>
      </c>
      <c r="DC40" s="17">
        <v>0</v>
      </c>
      <c r="DD40" s="17">
        <v>-0.9</v>
      </c>
      <c r="DE40" s="17">
        <v>0</v>
      </c>
      <c r="DF40" s="17"/>
      <c r="DG40" s="17">
        <v>0.2</v>
      </c>
      <c r="DH40" s="17">
        <v>0.7</v>
      </c>
      <c r="DI40" s="17">
        <v>0.2</v>
      </c>
      <c r="DJ40" s="17">
        <v>-1</v>
      </c>
      <c r="DK40" s="17">
        <v>0.3</v>
      </c>
      <c r="DL40" s="17">
        <v>0.6</v>
      </c>
      <c r="DM40" s="17"/>
      <c r="DN40" s="17">
        <v>-0.1</v>
      </c>
      <c r="DO40" s="17">
        <v>0</v>
      </c>
      <c r="DP40" s="17">
        <v>-4.3</v>
      </c>
      <c r="DQ40" s="17">
        <v>-11</v>
      </c>
      <c r="DR40" s="17">
        <v>-3.8</v>
      </c>
      <c r="DS40" s="17">
        <v>0.1</v>
      </c>
      <c r="DT40" s="17">
        <v>0.5</v>
      </c>
      <c r="DU40" s="17">
        <v>0.4</v>
      </c>
      <c r="DV40" s="17">
        <v>0</v>
      </c>
      <c r="DW40" s="17"/>
      <c r="DX40" s="17">
        <v>-4.4000000000000004</v>
      </c>
      <c r="DY40" s="17">
        <v>0</v>
      </c>
      <c r="DZ40" s="17">
        <v>3.3</v>
      </c>
      <c r="EA40" s="17">
        <v>2.7</v>
      </c>
      <c r="EB40" s="17">
        <v>0.1</v>
      </c>
      <c r="EC40" s="17">
        <v>0</v>
      </c>
      <c r="ED40" s="17">
        <v>-0.1</v>
      </c>
      <c r="EE40" s="17">
        <v>-4.3</v>
      </c>
      <c r="EF40" s="17">
        <v>-4.9000000000000004</v>
      </c>
      <c r="EG40" s="17">
        <v>-0.3</v>
      </c>
      <c r="EH40" s="17">
        <v>-0.3</v>
      </c>
      <c r="EI40" s="17"/>
      <c r="EJ40" s="17">
        <v>2.5</v>
      </c>
      <c r="EK40" s="17">
        <v>-0.3</v>
      </c>
      <c r="EL40" s="17">
        <v>1.3</v>
      </c>
      <c r="EM40" s="17">
        <v>0.2</v>
      </c>
      <c r="EN40" s="17">
        <v>0.2</v>
      </c>
      <c r="EO40" s="17">
        <v>0.1</v>
      </c>
      <c r="EP40" s="17">
        <v>-5.4</v>
      </c>
      <c r="EQ40" s="17">
        <v>0.6</v>
      </c>
      <c r="ER40" s="17">
        <v>0.2</v>
      </c>
      <c r="ES40" s="17">
        <v>2.2000000000000002</v>
      </c>
      <c r="ET40" s="17"/>
      <c r="EU40" s="17">
        <v>-1.6</v>
      </c>
      <c r="EV40" s="17">
        <v>-4.9000000000000004</v>
      </c>
      <c r="EW40" s="17">
        <v>-19.3</v>
      </c>
      <c r="EX40" s="17">
        <v>0.8</v>
      </c>
      <c r="EY40" s="17">
        <v>0.7</v>
      </c>
      <c r="EZ40" s="17">
        <v>0.2</v>
      </c>
      <c r="FA40" s="17">
        <v>0.4</v>
      </c>
      <c r="FB40" s="17">
        <v>0</v>
      </c>
      <c r="FC40" s="17">
        <v>0.8</v>
      </c>
      <c r="FD40" s="17">
        <v>2.4</v>
      </c>
      <c r="FE40" s="17">
        <v>2</v>
      </c>
      <c r="FF40" s="17">
        <v>2.1</v>
      </c>
      <c r="FG40" s="17">
        <v>11</v>
      </c>
      <c r="FH40" s="17">
        <v>0.1</v>
      </c>
      <c r="FI40" s="17">
        <v>4.8</v>
      </c>
      <c r="FJ40" s="17">
        <v>1</v>
      </c>
      <c r="FK40" s="17">
        <v>1.2</v>
      </c>
      <c r="FL40" s="17">
        <v>4.0999999999999996</v>
      </c>
      <c r="FM40" s="17"/>
      <c r="FN40" s="17">
        <v>1023.8</v>
      </c>
      <c r="FO40" s="15"/>
      <c r="FP40" s="17"/>
      <c r="FQ40" s="17"/>
      <c r="FR40" s="17"/>
      <c r="FS40" s="17">
        <v>1.8</v>
      </c>
      <c r="FT40" s="17"/>
      <c r="FU40" s="17"/>
      <c r="FV40" s="17">
        <v>0.5</v>
      </c>
      <c r="FW40" s="17">
        <v>3.8</v>
      </c>
      <c r="FX40" s="17">
        <v>6.1</v>
      </c>
    </row>
    <row r="41" spans="1:180" ht="24" customHeight="1" x14ac:dyDescent="0.3">
      <c r="A41" s="16" t="s">
        <v>67</v>
      </c>
      <c r="B41" s="16" t="s">
        <v>858</v>
      </c>
      <c r="C41" s="17">
        <v>28.8</v>
      </c>
      <c r="D41" s="17">
        <v>138.5</v>
      </c>
      <c r="E41" s="17">
        <v>41.8</v>
      </c>
      <c r="F41" s="17"/>
      <c r="G41" s="17"/>
      <c r="H41" s="17">
        <v>-1</v>
      </c>
      <c r="I41" s="17">
        <v>12.4</v>
      </c>
      <c r="J41" s="17"/>
      <c r="K41" s="17"/>
      <c r="L41" s="17">
        <v>38.9</v>
      </c>
      <c r="M41" s="17">
        <v>21.7</v>
      </c>
      <c r="N41" s="17">
        <v>25.1</v>
      </c>
      <c r="O41" s="17">
        <v>49</v>
      </c>
      <c r="P41" s="17">
        <v>36.5</v>
      </c>
      <c r="Q41" s="17">
        <v>20.8</v>
      </c>
      <c r="R41" s="17">
        <v>47.9</v>
      </c>
      <c r="S41" s="17">
        <v>0</v>
      </c>
      <c r="T41" s="17"/>
      <c r="U41" s="17"/>
      <c r="V41" s="17"/>
      <c r="W41" s="17"/>
      <c r="X41" s="17">
        <v>-0.8</v>
      </c>
      <c r="Y41" s="17">
        <v>0</v>
      </c>
      <c r="Z41" s="17">
        <v>0.7</v>
      </c>
      <c r="AA41" s="17">
        <v>2.1</v>
      </c>
      <c r="AB41" s="17">
        <v>-3.4</v>
      </c>
      <c r="AC41" s="17"/>
      <c r="AD41" s="17">
        <v>17.899999999999999</v>
      </c>
      <c r="AE41" s="17"/>
      <c r="AF41" s="17"/>
      <c r="AG41" s="17"/>
      <c r="AH41" s="17"/>
      <c r="AI41" s="17">
        <v>18</v>
      </c>
      <c r="AJ41" s="17">
        <v>31.3</v>
      </c>
      <c r="AK41" s="17"/>
      <c r="AL41" s="17"/>
      <c r="AM41" s="17"/>
      <c r="AN41" s="17">
        <v>-1.5</v>
      </c>
      <c r="AO41" s="17">
        <v>56.8</v>
      </c>
      <c r="AP41" s="17">
        <v>9.4</v>
      </c>
      <c r="AQ41" s="17">
        <v>29.1</v>
      </c>
      <c r="AR41" s="17">
        <v>8</v>
      </c>
      <c r="AS41" s="17">
        <v>0.5</v>
      </c>
      <c r="AT41" s="17">
        <v>2.6</v>
      </c>
      <c r="AU41" s="17">
        <v>0.7</v>
      </c>
      <c r="AV41" s="17"/>
      <c r="AW41" s="17"/>
      <c r="AX41" s="17"/>
      <c r="AY41" s="17">
        <v>13.2</v>
      </c>
      <c r="AZ41" s="17">
        <v>0.9</v>
      </c>
      <c r="BA41" s="17">
        <v>2.1</v>
      </c>
      <c r="BB41" s="17">
        <v>1</v>
      </c>
      <c r="BC41" s="17">
        <v>0.2</v>
      </c>
      <c r="BD41" s="17">
        <v>6.2</v>
      </c>
      <c r="BE41" s="17"/>
      <c r="BF41" s="17"/>
      <c r="BG41" s="17">
        <v>9.5</v>
      </c>
      <c r="BH41" s="17"/>
      <c r="BI41" s="17"/>
      <c r="BJ41" s="17">
        <v>2.6</v>
      </c>
      <c r="BK41" s="17"/>
      <c r="BL41" s="17"/>
      <c r="BM41" s="17"/>
      <c r="BN41" s="17">
        <v>15.1</v>
      </c>
      <c r="BO41" s="17"/>
      <c r="BP41" s="17">
        <v>37.799999999999997</v>
      </c>
      <c r="BQ41" s="17">
        <v>48.3</v>
      </c>
      <c r="BR41" s="17"/>
      <c r="BS41" s="17">
        <v>1</v>
      </c>
      <c r="BT41" s="17">
        <v>2.6</v>
      </c>
      <c r="BU41" s="17"/>
      <c r="BV41" s="17"/>
      <c r="BW41" s="17"/>
      <c r="BX41" s="17">
        <v>0</v>
      </c>
      <c r="BY41" s="17"/>
      <c r="BZ41" s="17"/>
      <c r="CA41" s="17">
        <v>-0.2</v>
      </c>
      <c r="CB41" s="17">
        <v>49.1</v>
      </c>
      <c r="CC41" s="17">
        <v>30.5</v>
      </c>
      <c r="CD41" s="17">
        <v>17</v>
      </c>
      <c r="CE41" s="17">
        <v>12.6</v>
      </c>
      <c r="CF41" s="17"/>
      <c r="CG41" s="17"/>
      <c r="CH41" s="17"/>
      <c r="CI41" s="17"/>
      <c r="CJ41" s="17">
        <v>79</v>
      </c>
      <c r="CK41" s="17">
        <v>82.6</v>
      </c>
      <c r="CL41" s="17">
        <v>32.799999999999997</v>
      </c>
      <c r="CM41" s="17">
        <v>17.5</v>
      </c>
      <c r="CN41" s="17"/>
      <c r="CO41" s="17"/>
      <c r="CP41" s="17"/>
      <c r="CQ41" s="17"/>
      <c r="CR41" s="17">
        <v>8</v>
      </c>
      <c r="CS41" s="17">
        <v>-1.8</v>
      </c>
      <c r="CT41" s="17">
        <v>0</v>
      </c>
      <c r="CU41" s="17">
        <v>0</v>
      </c>
      <c r="CV41" s="17">
        <v>1.4</v>
      </c>
      <c r="CW41" s="17"/>
      <c r="CX41" s="17">
        <v>-1.5</v>
      </c>
      <c r="CY41" s="17">
        <v>2.8</v>
      </c>
      <c r="CZ41" s="17">
        <v>-4.4000000000000004</v>
      </c>
      <c r="DA41" s="17"/>
      <c r="DB41" s="17">
        <v>-0.1</v>
      </c>
      <c r="DC41" s="17">
        <v>-0.1</v>
      </c>
      <c r="DD41" s="17">
        <v>-0.8</v>
      </c>
      <c r="DE41" s="17">
        <v>0</v>
      </c>
      <c r="DF41" s="17"/>
      <c r="DG41" s="17">
        <v>0.1</v>
      </c>
      <c r="DH41" s="17">
        <v>0.8</v>
      </c>
      <c r="DI41" s="17">
        <v>0.2</v>
      </c>
      <c r="DJ41" s="17">
        <v>-0.9</v>
      </c>
      <c r="DK41" s="17">
        <v>0.3</v>
      </c>
      <c r="DL41" s="17">
        <v>0.6</v>
      </c>
      <c r="DM41" s="17"/>
      <c r="DN41" s="17">
        <v>-0.1</v>
      </c>
      <c r="DO41" s="17">
        <v>0</v>
      </c>
      <c r="DP41" s="17">
        <v>-3.9</v>
      </c>
      <c r="DQ41" s="17">
        <v>-9.6999999999999993</v>
      </c>
      <c r="DR41" s="17">
        <v>-0.9</v>
      </c>
      <c r="DS41" s="17">
        <v>0.1</v>
      </c>
      <c r="DT41" s="17">
        <v>0.5</v>
      </c>
      <c r="DU41" s="17">
        <v>0.7</v>
      </c>
      <c r="DV41" s="17">
        <v>0</v>
      </c>
      <c r="DW41" s="17"/>
      <c r="DX41" s="17">
        <v>-4.5</v>
      </c>
      <c r="DY41" s="17">
        <v>0.6</v>
      </c>
      <c r="DZ41" s="17">
        <v>3.2</v>
      </c>
      <c r="EA41" s="17">
        <v>2.7</v>
      </c>
      <c r="EB41" s="17">
        <v>0.4</v>
      </c>
      <c r="EC41" s="17">
        <v>0.2</v>
      </c>
      <c r="ED41" s="17">
        <v>-0.1</v>
      </c>
      <c r="EE41" s="17">
        <v>-2.9</v>
      </c>
      <c r="EF41" s="17">
        <v>-2.8</v>
      </c>
      <c r="EG41" s="17">
        <v>-0.1</v>
      </c>
      <c r="EH41" s="17">
        <v>-0.1</v>
      </c>
      <c r="EI41" s="17"/>
      <c r="EJ41" s="17">
        <v>2.6</v>
      </c>
      <c r="EK41" s="17">
        <v>0</v>
      </c>
      <c r="EL41" s="17">
        <v>1.4</v>
      </c>
      <c r="EM41" s="17">
        <v>0.2</v>
      </c>
      <c r="EN41" s="17">
        <v>0.2</v>
      </c>
      <c r="EO41" s="17">
        <v>0.1</v>
      </c>
      <c r="EP41" s="17">
        <v>-5.2</v>
      </c>
      <c r="EQ41" s="17">
        <v>0.6</v>
      </c>
      <c r="ER41" s="17">
        <v>0</v>
      </c>
      <c r="ES41" s="17">
        <v>0.4</v>
      </c>
      <c r="ET41" s="17"/>
      <c r="EU41" s="17">
        <v>0.4</v>
      </c>
      <c r="EV41" s="17">
        <v>-3</v>
      </c>
      <c r="EW41" s="17">
        <v>-6.4</v>
      </c>
      <c r="EX41" s="17">
        <v>0.6</v>
      </c>
      <c r="EY41" s="17">
        <v>0.7</v>
      </c>
      <c r="EZ41" s="17">
        <v>0.3</v>
      </c>
      <c r="FA41" s="17">
        <v>0.3</v>
      </c>
      <c r="FB41" s="17">
        <v>0.1</v>
      </c>
      <c r="FC41" s="17">
        <v>0.8</v>
      </c>
      <c r="FD41" s="17">
        <v>2.4</v>
      </c>
      <c r="FE41" s="17">
        <v>2</v>
      </c>
      <c r="FF41" s="17">
        <v>2.1</v>
      </c>
      <c r="FG41" s="17">
        <v>11.1</v>
      </c>
      <c r="FH41" s="17">
        <v>0.4</v>
      </c>
      <c r="FI41" s="17">
        <v>3.8</v>
      </c>
      <c r="FJ41" s="17">
        <v>1.2</v>
      </c>
      <c r="FK41" s="17">
        <v>1.3</v>
      </c>
      <c r="FL41" s="17">
        <v>4.0999999999999996</v>
      </c>
      <c r="FM41" s="17"/>
      <c r="FN41" s="17">
        <v>1103.5999999999999</v>
      </c>
      <c r="FO41" s="15"/>
      <c r="FP41" s="17"/>
      <c r="FQ41" s="17"/>
      <c r="FR41" s="17"/>
      <c r="FS41" s="17">
        <v>1.7</v>
      </c>
      <c r="FT41" s="17"/>
      <c r="FU41" s="17"/>
      <c r="FV41" s="17">
        <v>0.5</v>
      </c>
      <c r="FW41" s="17">
        <v>3.9</v>
      </c>
      <c r="FX41" s="17">
        <v>6.1</v>
      </c>
    </row>
    <row r="42" spans="1:180" ht="24" customHeight="1" x14ac:dyDescent="0.3">
      <c r="A42" s="18" t="s">
        <v>67</v>
      </c>
      <c r="B42" s="18" t="s">
        <v>859</v>
      </c>
      <c r="C42" s="19">
        <v>28.4</v>
      </c>
      <c r="D42" s="19">
        <v>133.30000000000001</v>
      </c>
      <c r="E42" s="19">
        <v>41.4</v>
      </c>
      <c r="F42" s="19"/>
      <c r="G42" s="19"/>
      <c r="H42" s="19">
        <v>-4.7</v>
      </c>
      <c r="I42" s="19">
        <v>21.4</v>
      </c>
      <c r="J42" s="19"/>
      <c r="K42" s="19"/>
      <c r="L42" s="19">
        <v>39.6</v>
      </c>
      <c r="M42" s="19">
        <v>20.6</v>
      </c>
      <c r="N42" s="19">
        <v>23.8</v>
      </c>
      <c r="O42" s="19">
        <v>49.2</v>
      </c>
      <c r="P42" s="19">
        <v>38.1</v>
      </c>
      <c r="Q42" s="19">
        <v>22.1</v>
      </c>
      <c r="R42" s="19">
        <v>46.7</v>
      </c>
      <c r="S42" s="19">
        <v>-0.1</v>
      </c>
      <c r="T42" s="19"/>
      <c r="U42" s="19"/>
      <c r="V42" s="19"/>
      <c r="W42" s="19"/>
      <c r="X42" s="19">
        <v>-1.3</v>
      </c>
      <c r="Y42" s="19">
        <v>0</v>
      </c>
      <c r="Z42" s="19">
        <v>0.7</v>
      </c>
      <c r="AA42" s="19">
        <v>2.8</v>
      </c>
      <c r="AB42" s="19">
        <v>-3.4</v>
      </c>
      <c r="AC42" s="19"/>
      <c r="AD42" s="19">
        <v>17.8</v>
      </c>
      <c r="AE42" s="19"/>
      <c r="AF42" s="19"/>
      <c r="AG42" s="19"/>
      <c r="AH42" s="19"/>
      <c r="AI42" s="19">
        <v>16.8</v>
      </c>
      <c r="AJ42" s="19">
        <v>30.6</v>
      </c>
      <c r="AK42" s="19"/>
      <c r="AL42" s="19"/>
      <c r="AM42" s="19"/>
      <c r="AN42" s="19">
        <v>-1.5</v>
      </c>
      <c r="AO42" s="19">
        <v>57</v>
      </c>
      <c r="AP42" s="19">
        <v>10.1</v>
      </c>
      <c r="AQ42" s="19">
        <v>28.5</v>
      </c>
      <c r="AR42" s="19">
        <v>8.1999999999999993</v>
      </c>
      <c r="AS42" s="19">
        <v>0.8</v>
      </c>
      <c r="AT42" s="19">
        <v>2.6</v>
      </c>
      <c r="AU42" s="19">
        <v>0.6</v>
      </c>
      <c r="AV42" s="19"/>
      <c r="AW42" s="19"/>
      <c r="AX42" s="19"/>
      <c r="AY42" s="19">
        <v>13.2</v>
      </c>
      <c r="AZ42" s="19">
        <v>0.3</v>
      </c>
      <c r="BA42" s="19">
        <v>1</v>
      </c>
      <c r="BB42" s="19">
        <v>1</v>
      </c>
      <c r="BC42" s="19">
        <v>0.2</v>
      </c>
      <c r="BD42" s="19">
        <v>7.6</v>
      </c>
      <c r="BE42" s="19"/>
      <c r="BF42" s="19"/>
      <c r="BG42" s="19">
        <v>5.5</v>
      </c>
      <c r="BH42" s="19"/>
      <c r="BI42" s="19"/>
      <c r="BJ42" s="19">
        <v>2</v>
      </c>
      <c r="BK42" s="19"/>
      <c r="BL42" s="19"/>
      <c r="BM42" s="19"/>
      <c r="BN42" s="19">
        <v>14.5</v>
      </c>
      <c r="BO42" s="19"/>
      <c r="BP42" s="19">
        <v>43.7</v>
      </c>
      <c r="BQ42" s="19">
        <v>50</v>
      </c>
      <c r="BR42" s="19"/>
      <c r="BS42" s="19">
        <v>1.4</v>
      </c>
      <c r="BT42" s="19">
        <v>3</v>
      </c>
      <c r="BU42" s="19"/>
      <c r="BV42" s="19"/>
      <c r="BW42" s="19"/>
      <c r="BX42" s="19">
        <v>0</v>
      </c>
      <c r="BY42" s="19"/>
      <c r="BZ42" s="19"/>
      <c r="CA42" s="19">
        <v>-0.2</v>
      </c>
      <c r="CB42" s="19">
        <v>49.3</v>
      </c>
      <c r="CC42" s="19">
        <v>35.299999999999997</v>
      </c>
      <c r="CD42" s="19">
        <v>19.899999999999999</v>
      </c>
      <c r="CE42" s="19">
        <v>12.6</v>
      </c>
      <c r="CF42" s="19"/>
      <c r="CG42" s="19"/>
      <c r="CH42" s="19"/>
      <c r="CI42" s="19"/>
      <c r="CJ42" s="19">
        <v>67.2</v>
      </c>
      <c r="CK42" s="19">
        <v>70.400000000000006</v>
      </c>
      <c r="CL42" s="19">
        <v>26</v>
      </c>
      <c r="CM42" s="19">
        <v>17.899999999999999</v>
      </c>
      <c r="CN42" s="19"/>
      <c r="CO42" s="19"/>
      <c r="CP42" s="19"/>
      <c r="CQ42" s="19"/>
      <c r="CR42" s="19">
        <v>17.600000000000001</v>
      </c>
      <c r="CS42" s="19">
        <v>2.7</v>
      </c>
      <c r="CT42" s="19">
        <v>0</v>
      </c>
      <c r="CU42" s="19">
        <v>0</v>
      </c>
      <c r="CV42" s="19">
        <v>1.4</v>
      </c>
      <c r="CW42" s="19"/>
      <c r="CX42" s="19">
        <v>-0.8</v>
      </c>
      <c r="CY42" s="19">
        <v>3.6</v>
      </c>
      <c r="CZ42" s="19">
        <v>-3.4</v>
      </c>
      <c r="DA42" s="19"/>
      <c r="DB42" s="19">
        <v>0.1</v>
      </c>
      <c r="DC42" s="19">
        <v>0</v>
      </c>
      <c r="DD42" s="19">
        <v>-0.9</v>
      </c>
      <c r="DE42" s="19">
        <v>0</v>
      </c>
      <c r="DF42" s="19"/>
      <c r="DG42" s="19">
        <v>0.2</v>
      </c>
      <c r="DH42" s="19">
        <v>0.9</v>
      </c>
      <c r="DI42" s="19">
        <v>0.1</v>
      </c>
      <c r="DJ42" s="19">
        <v>-0.9</v>
      </c>
      <c r="DK42" s="19">
        <v>0.2</v>
      </c>
      <c r="DL42" s="19">
        <v>0.6</v>
      </c>
      <c r="DM42" s="19"/>
      <c r="DN42" s="19">
        <v>0</v>
      </c>
      <c r="DO42" s="19">
        <v>0</v>
      </c>
      <c r="DP42" s="19">
        <v>-4.0999999999999996</v>
      </c>
      <c r="DQ42" s="19">
        <v>-4.5999999999999996</v>
      </c>
      <c r="DR42" s="19">
        <v>-0.2</v>
      </c>
      <c r="DS42" s="19">
        <v>-0.1</v>
      </c>
      <c r="DT42" s="19">
        <v>0.4</v>
      </c>
      <c r="DU42" s="19">
        <v>0.7</v>
      </c>
      <c r="DV42" s="19">
        <v>0</v>
      </c>
      <c r="DW42" s="19"/>
      <c r="DX42" s="19">
        <v>-4.5999999999999996</v>
      </c>
      <c r="DY42" s="19">
        <v>0.2</v>
      </c>
      <c r="DZ42" s="19">
        <v>3.3</v>
      </c>
      <c r="EA42" s="19">
        <v>2.7</v>
      </c>
      <c r="EB42" s="19">
        <v>1.3</v>
      </c>
      <c r="EC42" s="19">
        <v>0.4</v>
      </c>
      <c r="ED42" s="19">
        <v>-0.1</v>
      </c>
      <c r="EE42" s="19">
        <v>-1.8</v>
      </c>
      <c r="EF42" s="19">
        <v>-1.7</v>
      </c>
      <c r="EG42" s="19">
        <v>0.3</v>
      </c>
      <c r="EH42" s="19">
        <v>-0.2</v>
      </c>
      <c r="EI42" s="19"/>
      <c r="EJ42" s="19">
        <v>2.5</v>
      </c>
      <c r="EK42" s="19">
        <v>0</v>
      </c>
      <c r="EL42" s="19">
        <v>1.5</v>
      </c>
      <c r="EM42" s="19">
        <v>0.2</v>
      </c>
      <c r="EN42" s="19">
        <v>0.2</v>
      </c>
      <c r="EO42" s="19">
        <v>0.1</v>
      </c>
      <c r="EP42" s="19">
        <v>-3.8</v>
      </c>
      <c r="EQ42" s="19">
        <v>0.4</v>
      </c>
      <c r="ER42" s="19">
        <v>0</v>
      </c>
      <c r="ES42" s="19">
        <v>0.8</v>
      </c>
      <c r="ET42" s="19"/>
      <c r="EU42" s="19">
        <v>4</v>
      </c>
      <c r="EV42" s="19">
        <v>-1.9</v>
      </c>
      <c r="EW42" s="19">
        <v>-4.2</v>
      </c>
      <c r="EX42" s="19">
        <v>0.6</v>
      </c>
      <c r="EY42" s="19">
        <v>0.7</v>
      </c>
      <c r="EZ42" s="19">
        <v>0.3</v>
      </c>
      <c r="FA42" s="19">
        <v>0.3</v>
      </c>
      <c r="FB42" s="19">
        <v>0.3</v>
      </c>
      <c r="FC42" s="19">
        <v>0.8</v>
      </c>
      <c r="FD42" s="19">
        <v>2.4</v>
      </c>
      <c r="FE42" s="19">
        <v>2.1</v>
      </c>
      <c r="FF42" s="19">
        <v>2</v>
      </c>
      <c r="FG42" s="19">
        <v>11.2</v>
      </c>
      <c r="FH42" s="19">
        <v>0</v>
      </c>
      <c r="FI42" s="19">
        <v>1</v>
      </c>
      <c r="FJ42" s="19">
        <v>1.5</v>
      </c>
      <c r="FK42" s="19">
        <v>1.6</v>
      </c>
      <c r="FL42" s="19">
        <v>4.0999999999999996</v>
      </c>
      <c r="FM42" s="19"/>
      <c r="FN42" s="19">
        <v>1113.9000000000001</v>
      </c>
      <c r="FO42" s="15"/>
      <c r="FP42" s="19"/>
      <c r="FQ42" s="19"/>
      <c r="FR42" s="19"/>
      <c r="FS42" s="19">
        <v>1.8</v>
      </c>
      <c r="FT42" s="19"/>
      <c r="FU42" s="19"/>
      <c r="FV42" s="19">
        <v>0.5</v>
      </c>
      <c r="FW42" s="19">
        <v>4</v>
      </c>
      <c r="FX42" s="19">
        <v>6.3</v>
      </c>
    </row>
    <row r="43" spans="1:180" ht="24" customHeight="1" x14ac:dyDescent="0.3">
      <c r="A43" s="13" t="s">
        <v>67</v>
      </c>
      <c r="B43" s="13" t="s">
        <v>860</v>
      </c>
      <c r="C43" s="14">
        <v>30.4</v>
      </c>
      <c r="D43" s="14">
        <v>126.5</v>
      </c>
      <c r="E43" s="14">
        <v>40.1</v>
      </c>
      <c r="F43" s="14"/>
      <c r="G43" s="14"/>
      <c r="H43" s="14">
        <v>-6</v>
      </c>
      <c r="I43" s="14">
        <v>13.8</v>
      </c>
      <c r="J43" s="14"/>
      <c r="K43" s="14"/>
      <c r="L43" s="14">
        <v>27.6</v>
      </c>
      <c r="M43" s="14">
        <v>11.7</v>
      </c>
      <c r="N43" s="14">
        <v>15</v>
      </c>
      <c r="O43" s="14">
        <v>36.1</v>
      </c>
      <c r="P43" s="14">
        <v>33.6</v>
      </c>
      <c r="Q43" s="14">
        <v>18</v>
      </c>
      <c r="R43" s="14">
        <v>42</v>
      </c>
      <c r="S43" s="14">
        <v>0.1</v>
      </c>
      <c r="T43" s="14"/>
      <c r="U43" s="14"/>
      <c r="V43" s="14"/>
      <c r="W43" s="14"/>
      <c r="X43" s="14">
        <v>0.8</v>
      </c>
      <c r="Y43" s="14">
        <v>0.1</v>
      </c>
      <c r="Z43" s="14">
        <v>0.9</v>
      </c>
      <c r="AA43" s="14">
        <v>2.7</v>
      </c>
      <c r="AB43" s="14">
        <v>-3.3</v>
      </c>
      <c r="AC43" s="14"/>
      <c r="AD43" s="14">
        <v>19.100000000000001</v>
      </c>
      <c r="AE43" s="14"/>
      <c r="AF43" s="14"/>
      <c r="AG43" s="14"/>
      <c r="AH43" s="14"/>
      <c r="AI43" s="14">
        <v>17.8</v>
      </c>
      <c r="AJ43" s="14">
        <v>19.8</v>
      </c>
      <c r="AK43" s="14"/>
      <c r="AL43" s="14"/>
      <c r="AM43" s="14"/>
      <c r="AN43" s="14">
        <v>-1.5</v>
      </c>
      <c r="AO43" s="14">
        <v>51.8</v>
      </c>
      <c r="AP43" s="14">
        <v>9.4</v>
      </c>
      <c r="AQ43" s="14">
        <v>29</v>
      </c>
      <c r="AR43" s="14">
        <v>8.4</v>
      </c>
      <c r="AS43" s="14">
        <v>1</v>
      </c>
      <c r="AT43" s="14">
        <v>2.5</v>
      </c>
      <c r="AU43" s="14">
        <v>1.5</v>
      </c>
      <c r="AV43" s="14"/>
      <c r="AW43" s="14"/>
      <c r="AX43" s="14"/>
      <c r="AY43" s="14">
        <v>14</v>
      </c>
      <c r="AZ43" s="14">
        <v>0.6</v>
      </c>
      <c r="BA43" s="14">
        <v>0.7</v>
      </c>
      <c r="BB43" s="14">
        <v>1</v>
      </c>
      <c r="BC43" s="14">
        <v>0.3</v>
      </c>
      <c r="BD43" s="14">
        <v>14.4</v>
      </c>
      <c r="BE43" s="14"/>
      <c r="BF43" s="14"/>
      <c r="BG43" s="14">
        <v>2.9</v>
      </c>
      <c r="BH43" s="14"/>
      <c r="BI43" s="14"/>
      <c r="BJ43" s="14">
        <v>-4</v>
      </c>
      <c r="BK43" s="14"/>
      <c r="BL43" s="14"/>
      <c r="BM43" s="14"/>
      <c r="BN43" s="14">
        <v>11.2</v>
      </c>
      <c r="BO43" s="14"/>
      <c r="BP43" s="14">
        <v>39.299999999999997</v>
      </c>
      <c r="BQ43" s="14">
        <v>44.4</v>
      </c>
      <c r="BR43" s="14"/>
      <c r="BS43" s="14">
        <v>-0.9</v>
      </c>
      <c r="BT43" s="14">
        <v>1.8</v>
      </c>
      <c r="BU43" s="14"/>
      <c r="BV43" s="14"/>
      <c r="BW43" s="14"/>
      <c r="BX43" s="14">
        <v>0</v>
      </c>
      <c r="BY43" s="14"/>
      <c r="BZ43" s="14"/>
      <c r="CA43" s="14">
        <v>-0.2</v>
      </c>
      <c r="CB43" s="14">
        <v>50.1</v>
      </c>
      <c r="CC43" s="14">
        <v>35.299999999999997</v>
      </c>
      <c r="CD43" s="14">
        <v>19.899999999999999</v>
      </c>
      <c r="CE43" s="14">
        <v>12.7</v>
      </c>
      <c r="CF43" s="14"/>
      <c r="CG43" s="14"/>
      <c r="CH43" s="14"/>
      <c r="CI43" s="14"/>
      <c r="CJ43" s="14">
        <v>67.7</v>
      </c>
      <c r="CK43" s="14">
        <v>70.8</v>
      </c>
      <c r="CL43" s="14">
        <v>7.1</v>
      </c>
      <c r="CM43" s="14">
        <v>1.6</v>
      </c>
      <c r="CN43" s="14"/>
      <c r="CO43" s="14"/>
      <c r="CP43" s="14"/>
      <c r="CQ43" s="14"/>
      <c r="CR43" s="14">
        <v>15.8</v>
      </c>
      <c r="CS43" s="14">
        <v>1.6</v>
      </c>
      <c r="CT43" s="14">
        <v>0</v>
      </c>
      <c r="CU43" s="14">
        <v>0</v>
      </c>
      <c r="CV43" s="14">
        <v>1.4</v>
      </c>
      <c r="CW43" s="14"/>
      <c r="CX43" s="14">
        <v>-0.7</v>
      </c>
      <c r="CY43" s="14">
        <v>0.2</v>
      </c>
      <c r="CZ43" s="14">
        <v>-3.8</v>
      </c>
      <c r="DA43" s="14"/>
      <c r="DB43" s="14">
        <v>0</v>
      </c>
      <c r="DC43" s="14">
        <v>0</v>
      </c>
      <c r="DD43" s="14">
        <v>-1</v>
      </c>
      <c r="DE43" s="14">
        <v>0</v>
      </c>
      <c r="DF43" s="14"/>
      <c r="DG43" s="14">
        <v>0.2</v>
      </c>
      <c r="DH43" s="14">
        <v>0.7</v>
      </c>
      <c r="DI43" s="14">
        <v>0.2</v>
      </c>
      <c r="DJ43" s="14">
        <v>-0.9</v>
      </c>
      <c r="DK43" s="14">
        <v>0.3</v>
      </c>
      <c r="DL43" s="14">
        <v>0.6</v>
      </c>
      <c r="DM43" s="14"/>
      <c r="DN43" s="14">
        <v>0</v>
      </c>
      <c r="DO43" s="14">
        <v>0</v>
      </c>
      <c r="DP43" s="14">
        <v>-4.2</v>
      </c>
      <c r="DQ43" s="14">
        <v>-4.5999999999999996</v>
      </c>
      <c r="DR43" s="14">
        <v>0.2</v>
      </c>
      <c r="DS43" s="14">
        <v>0.1</v>
      </c>
      <c r="DT43" s="14">
        <v>0.4</v>
      </c>
      <c r="DU43" s="14">
        <v>0.7</v>
      </c>
      <c r="DV43" s="14">
        <v>0</v>
      </c>
      <c r="DW43" s="14"/>
      <c r="DX43" s="14">
        <v>-4.5</v>
      </c>
      <c r="DY43" s="14">
        <v>0.2</v>
      </c>
      <c r="DZ43" s="14">
        <v>3.2</v>
      </c>
      <c r="EA43" s="14">
        <v>2.7</v>
      </c>
      <c r="EB43" s="14">
        <v>3.1</v>
      </c>
      <c r="EC43" s="14">
        <v>0</v>
      </c>
      <c r="ED43" s="14">
        <v>-0.1</v>
      </c>
      <c r="EE43" s="14">
        <v>-1.5</v>
      </c>
      <c r="EF43" s="14">
        <v>-2.8</v>
      </c>
      <c r="EG43" s="14">
        <v>-0.1</v>
      </c>
      <c r="EH43" s="14">
        <v>-0.2</v>
      </c>
      <c r="EI43" s="14"/>
      <c r="EJ43" s="14">
        <v>2.6</v>
      </c>
      <c r="EK43" s="14">
        <v>-0.2</v>
      </c>
      <c r="EL43" s="14">
        <v>1.4</v>
      </c>
      <c r="EM43" s="14">
        <v>0.2</v>
      </c>
      <c r="EN43" s="14">
        <v>0.2</v>
      </c>
      <c r="EO43" s="14">
        <v>0.1</v>
      </c>
      <c r="EP43" s="14">
        <v>-4.3</v>
      </c>
      <c r="EQ43" s="14">
        <v>1.1000000000000001</v>
      </c>
      <c r="ER43" s="14">
        <v>0.1</v>
      </c>
      <c r="ES43" s="14">
        <v>0.1</v>
      </c>
      <c r="ET43" s="14"/>
      <c r="EU43" s="14">
        <v>7</v>
      </c>
      <c r="EV43" s="14">
        <v>0.1</v>
      </c>
      <c r="EW43" s="14">
        <v>3.9</v>
      </c>
      <c r="EX43" s="14">
        <v>0.6</v>
      </c>
      <c r="EY43" s="14">
        <v>0.7</v>
      </c>
      <c r="EZ43" s="14">
        <v>0.3</v>
      </c>
      <c r="FA43" s="14">
        <v>0.3</v>
      </c>
      <c r="FB43" s="14">
        <v>0.3</v>
      </c>
      <c r="FC43" s="14">
        <v>0.8</v>
      </c>
      <c r="FD43" s="14">
        <v>2</v>
      </c>
      <c r="FE43" s="14">
        <v>1.5</v>
      </c>
      <c r="FF43" s="14">
        <v>2.1</v>
      </c>
      <c r="FG43" s="14">
        <v>6.6</v>
      </c>
      <c r="FH43" s="14">
        <v>0.1</v>
      </c>
      <c r="FI43" s="14">
        <v>2.5</v>
      </c>
      <c r="FJ43" s="14">
        <v>0.2</v>
      </c>
      <c r="FK43" s="14">
        <v>2.6</v>
      </c>
      <c r="FL43" s="14">
        <v>4.2</v>
      </c>
      <c r="FM43" s="14"/>
      <c r="FN43" s="14">
        <v>983.9</v>
      </c>
      <c r="FO43" s="15"/>
      <c r="FP43" s="14"/>
      <c r="FQ43" s="14"/>
      <c r="FR43" s="14"/>
      <c r="FS43" s="14">
        <v>1.7</v>
      </c>
      <c r="FT43" s="14"/>
      <c r="FU43" s="14"/>
      <c r="FV43" s="14">
        <v>-0.4</v>
      </c>
      <c r="FW43" s="14">
        <v>4</v>
      </c>
      <c r="FX43" s="14">
        <v>5.3</v>
      </c>
    </row>
    <row r="44" spans="1:180" ht="24" customHeight="1" x14ac:dyDescent="0.3">
      <c r="A44" s="16" t="s">
        <v>67</v>
      </c>
      <c r="B44" s="16" t="s">
        <v>861</v>
      </c>
      <c r="C44" s="17">
        <v>28.3</v>
      </c>
      <c r="D44" s="17">
        <v>110.6</v>
      </c>
      <c r="E44" s="17">
        <v>37</v>
      </c>
      <c r="F44" s="17"/>
      <c r="G44" s="17"/>
      <c r="H44" s="17">
        <v>-6.3</v>
      </c>
      <c r="I44" s="17">
        <v>-5.6</v>
      </c>
      <c r="J44" s="17"/>
      <c r="K44" s="17"/>
      <c r="L44" s="17">
        <v>18</v>
      </c>
      <c r="M44" s="17">
        <v>1.2</v>
      </c>
      <c r="N44" s="17">
        <v>4.5999999999999996</v>
      </c>
      <c r="O44" s="17">
        <v>24.4</v>
      </c>
      <c r="P44" s="17">
        <v>26.5</v>
      </c>
      <c r="Q44" s="17">
        <v>13.7</v>
      </c>
      <c r="R44" s="17">
        <v>32.200000000000003</v>
      </c>
      <c r="S44" s="17">
        <v>0.1</v>
      </c>
      <c r="T44" s="17"/>
      <c r="U44" s="17"/>
      <c r="V44" s="17"/>
      <c r="W44" s="17"/>
      <c r="X44" s="17">
        <v>0.2</v>
      </c>
      <c r="Y44" s="17">
        <v>-0.2</v>
      </c>
      <c r="Z44" s="17">
        <v>0.7</v>
      </c>
      <c r="AA44" s="17">
        <v>2.7</v>
      </c>
      <c r="AB44" s="17">
        <v>-3.3</v>
      </c>
      <c r="AC44" s="17"/>
      <c r="AD44" s="17">
        <v>17.8</v>
      </c>
      <c r="AE44" s="17"/>
      <c r="AF44" s="17"/>
      <c r="AG44" s="17"/>
      <c r="AH44" s="17"/>
      <c r="AI44" s="17">
        <v>16.7</v>
      </c>
      <c r="AJ44" s="17">
        <v>16.2</v>
      </c>
      <c r="AK44" s="17"/>
      <c r="AL44" s="17"/>
      <c r="AM44" s="17"/>
      <c r="AN44" s="17">
        <v>-1.5</v>
      </c>
      <c r="AO44" s="17">
        <v>48.5</v>
      </c>
      <c r="AP44" s="17">
        <v>8.5</v>
      </c>
      <c r="AQ44" s="17">
        <v>29.3</v>
      </c>
      <c r="AR44" s="17">
        <v>8.1</v>
      </c>
      <c r="AS44" s="17">
        <v>1</v>
      </c>
      <c r="AT44" s="17">
        <v>2.5</v>
      </c>
      <c r="AU44" s="17">
        <v>0.5</v>
      </c>
      <c r="AV44" s="17"/>
      <c r="AW44" s="17"/>
      <c r="AX44" s="17"/>
      <c r="AY44" s="17">
        <v>11.2</v>
      </c>
      <c r="AZ44" s="17">
        <v>-0.4</v>
      </c>
      <c r="BA44" s="17">
        <v>0.1</v>
      </c>
      <c r="BB44" s="17">
        <v>1</v>
      </c>
      <c r="BC44" s="17">
        <v>0.2</v>
      </c>
      <c r="BD44" s="17">
        <v>13.9</v>
      </c>
      <c r="BE44" s="17"/>
      <c r="BF44" s="17"/>
      <c r="BG44" s="17">
        <v>-0.4</v>
      </c>
      <c r="BH44" s="17"/>
      <c r="BI44" s="17"/>
      <c r="BJ44" s="17">
        <v>-2.2000000000000002</v>
      </c>
      <c r="BK44" s="17"/>
      <c r="BL44" s="17"/>
      <c r="BM44" s="17"/>
      <c r="BN44" s="17">
        <v>7.7</v>
      </c>
      <c r="BO44" s="17"/>
      <c r="BP44" s="17">
        <v>28.7</v>
      </c>
      <c r="BQ44" s="17">
        <v>37.4</v>
      </c>
      <c r="BR44" s="17"/>
      <c r="BS44" s="17">
        <v>-3.8</v>
      </c>
      <c r="BT44" s="17">
        <v>0.6</v>
      </c>
      <c r="BU44" s="17"/>
      <c r="BV44" s="17"/>
      <c r="BW44" s="17"/>
      <c r="BX44" s="17">
        <v>0</v>
      </c>
      <c r="BY44" s="17"/>
      <c r="BZ44" s="17"/>
      <c r="CA44" s="17">
        <v>-0.2</v>
      </c>
      <c r="CB44" s="17">
        <v>49.1</v>
      </c>
      <c r="CC44" s="17">
        <v>35.6</v>
      </c>
      <c r="CD44" s="17">
        <v>19.899999999999999</v>
      </c>
      <c r="CE44" s="17">
        <v>12.6</v>
      </c>
      <c r="CF44" s="17"/>
      <c r="CG44" s="17"/>
      <c r="CH44" s="17"/>
      <c r="CI44" s="17"/>
      <c r="CJ44" s="17">
        <v>58.3</v>
      </c>
      <c r="CK44" s="17">
        <v>61.6</v>
      </c>
      <c r="CL44" s="17">
        <v>-6.6</v>
      </c>
      <c r="CM44" s="17">
        <v>-10.4</v>
      </c>
      <c r="CN44" s="17"/>
      <c r="CO44" s="17"/>
      <c r="CP44" s="17"/>
      <c r="CQ44" s="17"/>
      <c r="CR44" s="17">
        <v>9.8000000000000007</v>
      </c>
      <c r="CS44" s="17">
        <v>-2.2000000000000002</v>
      </c>
      <c r="CT44" s="17">
        <v>0</v>
      </c>
      <c r="CU44" s="17">
        <v>0</v>
      </c>
      <c r="CV44" s="17">
        <v>1.4</v>
      </c>
      <c r="CW44" s="17"/>
      <c r="CX44" s="17">
        <v>-0.2</v>
      </c>
      <c r="CY44" s="17">
        <v>0</v>
      </c>
      <c r="CZ44" s="17">
        <v>-3.8</v>
      </c>
      <c r="DA44" s="17"/>
      <c r="DB44" s="17">
        <v>0.1</v>
      </c>
      <c r="DC44" s="17">
        <v>-0.1</v>
      </c>
      <c r="DD44" s="17">
        <v>-0.9</v>
      </c>
      <c r="DE44" s="17">
        <v>0</v>
      </c>
      <c r="DF44" s="17"/>
      <c r="DG44" s="17">
        <v>0</v>
      </c>
      <c r="DH44" s="17">
        <v>0.7</v>
      </c>
      <c r="DI44" s="17">
        <v>0.2</v>
      </c>
      <c r="DJ44" s="17">
        <v>-0.9</v>
      </c>
      <c r="DK44" s="17">
        <v>0.2</v>
      </c>
      <c r="DL44" s="17">
        <v>0.6</v>
      </c>
      <c r="DM44" s="17"/>
      <c r="DN44" s="17">
        <v>0</v>
      </c>
      <c r="DO44" s="17">
        <v>0</v>
      </c>
      <c r="DP44" s="17">
        <v>-4.5</v>
      </c>
      <c r="DQ44" s="17">
        <v>-5.8</v>
      </c>
      <c r="DR44" s="17">
        <v>0.3</v>
      </c>
      <c r="DS44" s="17">
        <v>-0.1</v>
      </c>
      <c r="DT44" s="17">
        <v>0.4</v>
      </c>
      <c r="DU44" s="17">
        <v>0.7</v>
      </c>
      <c r="DV44" s="17">
        <v>0</v>
      </c>
      <c r="DW44" s="17"/>
      <c r="DX44" s="17">
        <v>-4.5</v>
      </c>
      <c r="DY44" s="17">
        <v>0.3</v>
      </c>
      <c r="DZ44" s="17">
        <v>3.2</v>
      </c>
      <c r="EA44" s="17">
        <v>2.6</v>
      </c>
      <c r="EB44" s="17">
        <v>0</v>
      </c>
      <c r="EC44" s="17">
        <v>0.1</v>
      </c>
      <c r="ED44" s="17">
        <v>-0.1</v>
      </c>
      <c r="EE44" s="17">
        <v>-6</v>
      </c>
      <c r="EF44" s="17">
        <v>-6.3</v>
      </c>
      <c r="EG44" s="17">
        <v>-1</v>
      </c>
      <c r="EH44" s="17">
        <v>-0.5</v>
      </c>
      <c r="EI44" s="17"/>
      <c r="EJ44" s="17">
        <v>2.5</v>
      </c>
      <c r="EK44" s="17">
        <v>-0.3</v>
      </c>
      <c r="EL44" s="17">
        <v>1.3</v>
      </c>
      <c r="EM44" s="17">
        <v>0.2</v>
      </c>
      <c r="EN44" s="17">
        <v>0.2</v>
      </c>
      <c r="EO44" s="17">
        <v>0.1</v>
      </c>
      <c r="EP44" s="17">
        <v>-4.4000000000000004</v>
      </c>
      <c r="EQ44" s="17">
        <v>1.1000000000000001</v>
      </c>
      <c r="ER44" s="17">
        <v>0.3</v>
      </c>
      <c r="ES44" s="17">
        <v>0.2</v>
      </c>
      <c r="ET44" s="17"/>
      <c r="EU44" s="17">
        <v>6.4</v>
      </c>
      <c r="EV44" s="17">
        <v>0.1</v>
      </c>
      <c r="EW44" s="17">
        <v>-2.2000000000000002</v>
      </c>
      <c r="EX44" s="17">
        <v>0.6</v>
      </c>
      <c r="EY44" s="17">
        <v>0.7</v>
      </c>
      <c r="EZ44" s="17">
        <v>0.3</v>
      </c>
      <c r="FA44" s="17">
        <v>0.3</v>
      </c>
      <c r="FB44" s="17">
        <v>0.3</v>
      </c>
      <c r="FC44" s="17">
        <v>0.4</v>
      </c>
      <c r="FD44" s="17">
        <v>1.8</v>
      </c>
      <c r="FE44" s="17">
        <v>1.5</v>
      </c>
      <c r="FF44" s="17">
        <v>2</v>
      </c>
      <c r="FG44" s="17">
        <v>7.3</v>
      </c>
      <c r="FH44" s="17">
        <v>0.5</v>
      </c>
      <c r="FI44" s="17">
        <v>2.1</v>
      </c>
      <c r="FJ44" s="17">
        <v>1.3</v>
      </c>
      <c r="FK44" s="17">
        <v>2.9</v>
      </c>
      <c r="FL44" s="17">
        <v>3.8</v>
      </c>
      <c r="FM44" s="17"/>
      <c r="FN44" s="17">
        <v>761.3</v>
      </c>
      <c r="FO44" s="15"/>
      <c r="FP44" s="17"/>
      <c r="FQ44" s="17"/>
      <c r="FR44" s="17"/>
      <c r="FS44" s="17">
        <v>1.7</v>
      </c>
      <c r="FT44" s="17"/>
      <c r="FU44" s="17"/>
      <c r="FV44" s="17">
        <v>-0.3</v>
      </c>
      <c r="FW44" s="17">
        <v>4</v>
      </c>
      <c r="FX44" s="17">
        <v>5.4</v>
      </c>
    </row>
    <row r="45" spans="1:180" ht="24" customHeight="1" x14ac:dyDescent="0.3">
      <c r="A45" s="16" t="s">
        <v>67</v>
      </c>
      <c r="B45" s="16" t="s">
        <v>862</v>
      </c>
      <c r="C45" s="17">
        <v>27.7</v>
      </c>
      <c r="D45" s="17">
        <v>111.3</v>
      </c>
      <c r="E45" s="17">
        <v>37</v>
      </c>
      <c r="F45" s="17"/>
      <c r="G45" s="17"/>
      <c r="H45" s="17">
        <v>-6.4</v>
      </c>
      <c r="I45" s="17">
        <v>3.6</v>
      </c>
      <c r="J45" s="17"/>
      <c r="K45" s="17"/>
      <c r="L45" s="17">
        <v>18.5</v>
      </c>
      <c r="M45" s="17">
        <v>1</v>
      </c>
      <c r="N45" s="17">
        <v>4.3</v>
      </c>
      <c r="O45" s="17">
        <v>24.4</v>
      </c>
      <c r="P45" s="17">
        <v>22.2</v>
      </c>
      <c r="Q45" s="17">
        <v>11.1</v>
      </c>
      <c r="R45" s="17">
        <v>31.6</v>
      </c>
      <c r="S45" s="17">
        <v>0</v>
      </c>
      <c r="T45" s="17"/>
      <c r="U45" s="17"/>
      <c r="V45" s="17"/>
      <c r="W45" s="17"/>
      <c r="X45" s="17">
        <v>-1.7</v>
      </c>
      <c r="Y45" s="17">
        <v>-0.1</v>
      </c>
      <c r="Z45" s="17">
        <v>0.9</v>
      </c>
      <c r="AA45" s="17">
        <v>0</v>
      </c>
      <c r="AB45" s="17">
        <v>-3.5</v>
      </c>
      <c r="AC45" s="17"/>
      <c r="AD45" s="17">
        <v>17</v>
      </c>
      <c r="AE45" s="17"/>
      <c r="AF45" s="17"/>
      <c r="AG45" s="17"/>
      <c r="AH45" s="17"/>
      <c r="AI45" s="17">
        <v>14.5</v>
      </c>
      <c r="AJ45" s="17">
        <v>17</v>
      </c>
      <c r="AK45" s="17"/>
      <c r="AL45" s="17"/>
      <c r="AM45" s="17"/>
      <c r="AN45" s="17">
        <v>-1.8</v>
      </c>
      <c r="AO45" s="17">
        <v>46.9</v>
      </c>
      <c r="AP45" s="17">
        <v>8.4</v>
      </c>
      <c r="AQ45" s="17">
        <v>29.4</v>
      </c>
      <c r="AR45" s="17">
        <v>7.9</v>
      </c>
      <c r="AS45" s="17">
        <v>-0.3</v>
      </c>
      <c r="AT45" s="17">
        <v>2.5</v>
      </c>
      <c r="AU45" s="17">
        <v>1.3</v>
      </c>
      <c r="AV45" s="17"/>
      <c r="AW45" s="17"/>
      <c r="AX45" s="17"/>
      <c r="AY45" s="17">
        <v>11.5</v>
      </c>
      <c r="AZ45" s="17">
        <v>0.2</v>
      </c>
      <c r="BA45" s="17">
        <v>-1.8</v>
      </c>
      <c r="BB45" s="17">
        <v>1</v>
      </c>
      <c r="BC45" s="17">
        <v>0.3</v>
      </c>
      <c r="BD45" s="17">
        <v>13.8</v>
      </c>
      <c r="BE45" s="17"/>
      <c r="BF45" s="17"/>
      <c r="BG45" s="17">
        <v>-2.7</v>
      </c>
      <c r="BH45" s="17"/>
      <c r="BI45" s="17"/>
      <c r="BJ45" s="17">
        <v>-0.7</v>
      </c>
      <c r="BK45" s="17"/>
      <c r="BL45" s="17"/>
      <c r="BM45" s="17"/>
      <c r="BN45" s="17">
        <v>8.6999999999999993</v>
      </c>
      <c r="BO45" s="17"/>
      <c r="BP45" s="17">
        <v>24.2</v>
      </c>
      <c r="BQ45" s="17">
        <v>26.3</v>
      </c>
      <c r="BR45" s="17"/>
      <c r="BS45" s="17">
        <v>-5.5</v>
      </c>
      <c r="BT45" s="17">
        <v>-0.2</v>
      </c>
      <c r="BU45" s="17"/>
      <c r="BV45" s="17"/>
      <c r="BW45" s="17"/>
      <c r="BX45" s="17">
        <v>0</v>
      </c>
      <c r="BY45" s="17"/>
      <c r="BZ45" s="17"/>
      <c r="CA45" s="17">
        <v>-0.2</v>
      </c>
      <c r="CB45" s="17">
        <v>28.1</v>
      </c>
      <c r="CC45" s="17">
        <v>21.4</v>
      </c>
      <c r="CD45" s="17">
        <v>9.1</v>
      </c>
      <c r="CE45" s="17">
        <v>12.6</v>
      </c>
      <c r="CF45" s="17"/>
      <c r="CG45" s="17"/>
      <c r="CH45" s="17"/>
      <c r="CI45" s="17"/>
      <c r="CJ45" s="17">
        <v>53.2</v>
      </c>
      <c r="CK45" s="17">
        <v>56.7</v>
      </c>
      <c r="CL45" s="17">
        <v>-13.9</v>
      </c>
      <c r="CM45" s="17">
        <v>-14.6</v>
      </c>
      <c r="CN45" s="17"/>
      <c r="CO45" s="17"/>
      <c r="CP45" s="17"/>
      <c r="CQ45" s="17"/>
      <c r="CR45" s="17">
        <v>3.9</v>
      </c>
      <c r="CS45" s="17">
        <v>-5.5</v>
      </c>
      <c r="CT45" s="17">
        <v>0</v>
      </c>
      <c r="CU45" s="17">
        <v>0</v>
      </c>
      <c r="CV45" s="17">
        <v>1.4</v>
      </c>
      <c r="CW45" s="17"/>
      <c r="CX45" s="17">
        <v>-0.6</v>
      </c>
      <c r="CY45" s="17">
        <v>0.2</v>
      </c>
      <c r="CZ45" s="17">
        <v>-4.0999999999999996</v>
      </c>
      <c r="DA45" s="17"/>
      <c r="DB45" s="17">
        <v>0.1</v>
      </c>
      <c r="DC45" s="17">
        <v>0</v>
      </c>
      <c r="DD45" s="17">
        <v>-0.9</v>
      </c>
      <c r="DE45" s="17">
        <v>0</v>
      </c>
      <c r="DF45" s="17"/>
      <c r="DG45" s="17">
        <v>0.2</v>
      </c>
      <c r="DH45" s="17">
        <v>0.6</v>
      </c>
      <c r="DI45" s="17">
        <v>0.2</v>
      </c>
      <c r="DJ45" s="17">
        <v>-0.9</v>
      </c>
      <c r="DK45" s="17">
        <v>0.2</v>
      </c>
      <c r="DL45" s="17">
        <v>0.6</v>
      </c>
      <c r="DM45" s="17"/>
      <c r="DN45" s="17">
        <v>0</v>
      </c>
      <c r="DO45" s="17">
        <v>0</v>
      </c>
      <c r="DP45" s="17">
        <v>-4.5999999999999996</v>
      </c>
      <c r="DQ45" s="17">
        <v>-6.2</v>
      </c>
      <c r="DR45" s="17">
        <v>0.3</v>
      </c>
      <c r="DS45" s="17">
        <v>-0.1</v>
      </c>
      <c r="DT45" s="17">
        <v>0.5</v>
      </c>
      <c r="DU45" s="17">
        <v>0.7</v>
      </c>
      <c r="DV45" s="17">
        <v>0</v>
      </c>
      <c r="DW45" s="17"/>
      <c r="DX45" s="17">
        <v>-4.4000000000000004</v>
      </c>
      <c r="DY45" s="17">
        <v>0.2</v>
      </c>
      <c r="DZ45" s="17">
        <v>3.2</v>
      </c>
      <c r="EA45" s="17">
        <v>2.5</v>
      </c>
      <c r="EB45" s="17">
        <v>0</v>
      </c>
      <c r="EC45" s="17">
        <v>0.1</v>
      </c>
      <c r="ED45" s="17">
        <v>0.1</v>
      </c>
      <c r="EE45" s="17">
        <v>-7.6</v>
      </c>
      <c r="EF45" s="17">
        <v>-7.9</v>
      </c>
      <c r="EG45" s="17">
        <v>-0.9</v>
      </c>
      <c r="EH45" s="17">
        <v>-0.2</v>
      </c>
      <c r="EI45" s="17"/>
      <c r="EJ45" s="17">
        <v>2.5</v>
      </c>
      <c r="EK45" s="17">
        <v>-0.3</v>
      </c>
      <c r="EL45" s="17">
        <v>1.2</v>
      </c>
      <c r="EM45" s="17">
        <v>0.2</v>
      </c>
      <c r="EN45" s="17">
        <v>0.2</v>
      </c>
      <c r="EO45" s="17">
        <v>0.1</v>
      </c>
      <c r="EP45" s="17">
        <v>-4.3</v>
      </c>
      <c r="EQ45" s="17">
        <v>1.1000000000000001</v>
      </c>
      <c r="ER45" s="17">
        <v>0.3</v>
      </c>
      <c r="ES45" s="17">
        <v>0.2</v>
      </c>
      <c r="ET45" s="17"/>
      <c r="EU45" s="17">
        <v>6.9</v>
      </c>
      <c r="EV45" s="17">
        <v>1</v>
      </c>
      <c r="EW45" s="17">
        <v>1.3</v>
      </c>
      <c r="EX45" s="17">
        <v>0.7</v>
      </c>
      <c r="EY45" s="17">
        <v>0.7</v>
      </c>
      <c r="EZ45" s="17">
        <v>0.3</v>
      </c>
      <c r="FA45" s="17">
        <v>0.3</v>
      </c>
      <c r="FB45" s="17">
        <v>0.3</v>
      </c>
      <c r="FC45" s="17">
        <v>0.4</v>
      </c>
      <c r="FD45" s="17">
        <v>1.6</v>
      </c>
      <c r="FE45" s="17">
        <v>1.3</v>
      </c>
      <c r="FF45" s="17">
        <v>2</v>
      </c>
      <c r="FG45" s="17">
        <v>8.4</v>
      </c>
      <c r="FH45" s="17">
        <v>0.5</v>
      </c>
      <c r="FI45" s="17">
        <v>1.9</v>
      </c>
      <c r="FJ45" s="17">
        <v>3.2</v>
      </c>
      <c r="FK45" s="17">
        <v>2.2000000000000002</v>
      </c>
      <c r="FL45" s="17">
        <v>4.0999999999999996</v>
      </c>
      <c r="FM45" s="17"/>
      <c r="FN45" s="17">
        <v>661.6</v>
      </c>
      <c r="FO45" s="15"/>
      <c r="FP45" s="17"/>
      <c r="FQ45" s="17"/>
      <c r="FR45" s="17"/>
      <c r="FS45" s="17">
        <v>1.7</v>
      </c>
      <c r="FT45" s="17"/>
      <c r="FU45" s="17"/>
      <c r="FV45" s="17">
        <v>0</v>
      </c>
      <c r="FW45" s="17">
        <v>4.2</v>
      </c>
      <c r="FX45" s="17">
        <v>5.9</v>
      </c>
    </row>
    <row r="46" spans="1:180" ht="24" customHeight="1" x14ac:dyDescent="0.3">
      <c r="A46" s="16" t="s">
        <v>67</v>
      </c>
      <c r="B46" s="16" t="s">
        <v>863</v>
      </c>
      <c r="C46" s="17">
        <v>25.8</v>
      </c>
      <c r="D46" s="17">
        <v>77.599999999999994</v>
      </c>
      <c r="E46" s="17">
        <v>31.8</v>
      </c>
      <c r="F46" s="17"/>
      <c r="G46" s="17"/>
      <c r="H46" s="17">
        <v>-12.1</v>
      </c>
      <c r="I46" s="17">
        <v>-7.5</v>
      </c>
      <c r="J46" s="17"/>
      <c r="K46" s="17"/>
      <c r="L46" s="17">
        <v>-4.4000000000000004</v>
      </c>
      <c r="M46" s="17">
        <v>-22.5</v>
      </c>
      <c r="N46" s="17">
        <v>-19.2</v>
      </c>
      <c r="O46" s="17">
        <v>0.8</v>
      </c>
      <c r="P46" s="17">
        <v>12.3</v>
      </c>
      <c r="Q46" s="17">
        <v>3.7</v>
      </c>
      <c r="R46" s="17">
        <v>18.5</v>
      </c>
      <c r="S46" s="17">
        <v>0.1</v>
      </c>
      <c r="T46" s="17"/>
      <c r="U46" s="17"/>
      <c r="V46" s="17"/>
      <c r="W46" s="17"/>
      <c r="X46" s="17">
        <v>-5.9</v>
      </c>
      <c r="Y46" s="17">
        <v>-0.1</v>
      </c>
      <c r="Z46" s="17">
        <v>0.7</v>
      </c>
      <c r="AA46" s="17">
        <v>0</v>
      </c>
      <c r="AB46" s="17">
        <v>-3.3</v>
      </c>
      <c r="AC46" s="17"/>
      <c r="AD46" s="17">
        <v>12.6</v>
      </c>
      <c r="AE46" s="17"/>
      <c r="AF46" s="17"/>
      <c r="AG46" s="17"/>
      <c r="AH46" s="17"/>
      <c r="AI46" s="17">
        <v>15</v>
      </c>
      <c r="AJ46" s="17">
        <v>10.199999999999999</v>
      </c>
      <c r="AK46" s="17"/>
      <c r="AL46" s="17"/>
      <c r="AM46" s="17"/>
      <c r="AN46" s="17">
        <v>-1.8</v>
      </c>
      <c r="AO46" s="17">
        <v>41</v>
      </c>
      <c r="AP46" s="17">
        <v>8.1</v>
      </c>
      <c r="AQ46" s="17">
        <v>28.3</v>
      </c>
      <c r="AR46" s="17">
        <v>4.4000000000000004</v>
      </c>
      <c r="AS46" s="17">
        <v>-0.2</v>
      </c>
      <c r="AT46" s="17">
        <v>2.6</v>
      </c>
      <c r="AU46" s="17">
        <v>1.3</v>
      </c>
      <c r="AV46" s="17"/>
      <c r="AW46" s="17"/>
      <c r="AX46" s="17"/>
      <c r="AY46" s="17">
        <v>10.4</v>
      </c>
      <c r="AZ46" s="17">
        <v>-1.7</v>
      </c>
      <c r="BA46" s="17">
        <v>-4</v>
      </c>
      <c r="BB46" s="17">
        <v>1</v>
      </c>
      <c r="BC46" s="17">
        <v>0.3</v>
      </c>
      <c r="BD46" s="17">
        <v>12.6</v>
      </c>
      <c r="BE46" s="17"/>
      <c r="BF46" s="17"/>
      <c r="BG46" s="17">
        <v>-8.1</v>
      </c>
      <c r="BH46" s="17"/>
      <c r="BI46" s="17"/>
      <c r="BJ46" s="17">
        <v>-2.7</v>
      </c>
      <c r="BK46" s="17"/>
      <c r="BL46" s="17"/>
      <c r="BM46" s="17"/>
      <c r="BN46" s="17">
        <v>-1.1000000000000001</v>
      </c>
      <c r="BO46" s="17"/>
      <c r="BP46" s="17">
        <v>12.6</v>
      </c>
      <c r="BQ46" s="17">
        <v>13.7</v>
      </c>
      <c r="BR46" s="17"/>
      <c r="BS46" s="17">
        <v>-10.8</v>
      </c>
      <c r="BT46" s="17">
        <v>-2.5</v>
      </c>
      <c r="BU46" s="17"/>
      <c r="BV46" s="17"/>
      <c r="BW46" s="17"/>
      <c r="BX46" s="17">
        <v>0</v>
      </c>
      <c r="BY46" s="17"/>
      <c r="BZ46" s="17"/>
      <c r="CA46" s="17">
        <v>-0.3</v>
      </c>
      <c r="CB46" s="17">
        <v>29.6</v>
      </c>
      <c r="CC46" s="17">
        <v>20.6</v>
      </c>
      <c r="CD46" s="17">
        <v>8.8000000000000007</v>
      </c>
      <c r="CE46" s="17">
        <v>12.7</v>
      </c>
      <c r="CF46" s="17"/>
      <c r="CG46" s="17"/>
      <c r="CH46" s="17"/>
      <c r="CI46" s="17"/>
      <c r="CJ46" s="17">
        <v>35</v>
      </c>
      <c r="CK46" s="17">
        <v>38.299999999999997</v>
      </c>
      <c r="CL46" s="17">
        <v>-39.200000000000003</v>
      </c>
      <c r="CM46" s="17">
        <v>-48.2</v>
      </c>
      <c r="CN46" s="17"/>
      <c r="CO46" s="17"/>
      <c r="CP46" s="17"/>
      <c r="CQ46" s="17"/>
      <c r="CR46" s="17">
        <v>-5.6</v>
      </c>
      <c r="CS46" s="17">
        <v>-11.1</v>
      </c>
      <c r="CT46" s="17">
        <v>0</v>
      </c>
      <c r="CU46" s="17">
        <v>0</v>
      </c>
      <c r="CV46" s="17">
        <v>1.4</v>
      </c>
      <c r="CW46" s="17"/>
      <c r="CX46" s="17">
        <v>-0.9</v>
      </c>
      <c r="CY46" s="17">
        <v>0.1</v>
      </c>
      <c r="CZ46" s="17">
        <v>0</v>
      </c>
      <c r="DA46" s="17"/>
      <c r="DB46" s="17">
        <v>0.1</v>
      </c>
      <c r="DC46" s="17">
        <v>0</v>
      </c>
      <c r="DD46" s="17">
        <v>-1</v>
      </c>
      <c r="DE46" s="17">
        <v>0</v>
      </c>
      <c r="DF46" s="17"/>
      <c r="DG46" s="17">
        <v>0.2</v>
      </c>
      <c r="DH46" s="17">
        <v>0.7</v>
      </c>
      <c r="DI46" s="17">
        <v>0.2</v>
      </c>
      <c r="DJ46" s="17">
        <v>-1.5</v>
      </c>
      <c r="DK46" s="17">
        <v>0.1</v>
      </c>
      <c r="DL46" s="17">
        <v>0.5</v>
      </c>
      <c r="DM46" s="17"/>
      <c r="DN46" s="17">
        <v>0</v>
      </c>
      <c r="DO46" s="17">
        <v>0</v>
      </c>
      <c r="DP46" s="17">
        <v>-5.0999999999999996</v>
      </c>
      <c r="DQ46" s="17">
        <v>-7.7</v>
      </c>
      <c r="DR46" s="17">
        <v>0.5</v>
      </c>
      <c r="DS46" s="17">
        <v>-0.3</v>
      </c>
      <c r="DT46" s="17">
        <v>0.4</v>
      </c>
      <c r="DU46" s="17">
        <v>0.7</v>
      </c>
      <c r="DV46" s="17">
        <v>0</v>
      </c>
      <c r="DW46" s="17"/>
      <c r="DX46" s="17">
        <v>-4.5</v>
      </c>
      <c r="DY46" s="17">
        <v>0</v>
      </c>
      <c r="DZ46" s="17">
        <v>3.1</v>
      </c>
      <c r="EA46" s="17">
        <v>2.5</v>
      </c>
      <c r="EB46" s="17">
        <v>0</v>
      </c>
      <c r="EC46" s="17">
        <v>3.6</v>
      </c>
      <c r="ED46" s="17">
        <v>0.3</v>
      </c>
      <c r="EE46" s="17">
        <v>-10.199999999999999</v>
      </c>
      <c r="EF46" s="17">
        <v>-11.2</v>
      </c>
      <c r="EG46" s="17">
        <v>-1.7</v>
      </c>
      <c r="EH46" s="17">
        <v>-1</v>
      </c>
      <c r="EI46" s="17"/>
      <c r="EJ46" s="17">
        <v>2.5</v>
      </c>
      <c r="EK46" s="17">
        <v>-0.2</v>
      </c>
      <c r="EL46" s="17">
        <v>1.1000000000000001</v>
      </c>
      <c r="EM46" s="17">
        <v>0.2</v>
      </c>
      <c r="EN46" s="17">
        <v>0.2</v>
      </c>
      <c r="EO46" s="17">
        <v>0.1</v>
      </c>
      <c r="EP46" s="17">
        <v>0</v>
      </c>
      <c r="EQ46" s="17">
        <v>1</v>
      </c>
      <c r="ER46" s="17">
        <v>0.3</v>
      </c>
      <c r="ES46" s="17">
        <v>-0.2</v>
      </c>
      <c r="ET46" s="17"/>
      <c r="EU46" s="17">
        <v>2.9</v>
      </c>
      <c r="EV46" s="17">
        <v>-2</v>
      </c>
      <c r="EW46" s="17">
        <v>-1.5</v>
      </c>
      <c r="EX46" s="17">
        <v>0.9</v>
      </c>
      <c r="EY46" s="17">
        <v>0.7</v>
      </c>
      <c r="EZ46" s="17">
        <v>0.3</v>
      </c>
      <c r="FA46" s="17">
        <v>0.3</v>
      </c>
      <c r="FB46" s="17">
        <v>0.3</v>
      </c>
      <c r="FC46" s="17">
        <v>0.4</v>
      </c>
      <c r="FD46" s="17">
        <v>1.6</v>
      </c>
      <c r="FE46" s="17">
        <v>1.3</v>
      </c>
      <c r="FF46" s="17">
        <v>2</v>
      </c>
      <c r="FG46" s="17">
        <v>7.5</v>
      </c>
      <c r="FH46" s="17">
        <v>0.5</v>
      </c>
      <c r="FI46" s="17">
        <v>0.9</v>
      </c>
      <c r="FJ46" s="17">
        <v>1.6</v>
      </c>
      <c r="FK46" s="17">
        <v>1.8</v>
      </c>
      <c r="FL46" s="17">
        <v>4.4000000000000004</v>
      </c>
      <c r="FM46" s="17"/>
      <c r="FN46" s="17">
        <v>276.3</v>
      </c>
      <c r="FO46" s="15"/>
      <c r="FP46" s="17"/>
      <c r="FQ46" s="17"/>
      <c r="FR46" s="17"/>
      <c r="FS46" s="17">
        <v>1.7</v>
      </c>
      <c r="FT46" s="17"/>
      <c r="FU46" s="17"/>
      <c r="FV46" s="17">
        <v>-0.6</v>
      </c>
      <c r="FW46" s="17">
        <v>4</v>
      </c>
      <c r="FX46" s="17">
        <v>5.0999999999999996</v>
      </c>
    </row>
    <row r="47" spans="1:180" ht="24" customHeight="1" x14ac:dyDescent="0.3">
      <c r="A47" s="16" t="s">
        <v>67</v>
      </c>
      <c r="B47" s="16" t="s">
        <v>864</v>
      </c>
      <c r="C47" s="17">
        <v>27.7</v>
      </c>
      <c r="D47" s="17">
        <v>-9.1999999999999993</v>
      </c>
      <c r="E47" s="17">
        <v>8.8000000000000007</v>
      </c>
      <c r="F47" s="17"/>
      <c r="G47" s="17"/>
      <c r="H47" s="17">
        <v>-8.8000000000000007</v>
      </c>
      <c r="I47" s="17">
        <v>-4.5999999999999996</v>
      </c>
      <c r="J47" s="17"/>
      <c r="K47" s="17"/>
      <c r="L47" s="17">
        <v>10</v>
      </c>
      <c r="M47" s="17">
        <v>-11.3</v>
      </c>
      <c r="N47" s="17">
        <v>-8.4</v>
      </c>
      <c r="O47" s="17">
        <v>16.100000000000001</v>
      </c>
      <c r="P47" s="17">
        <v>11.3</v>
      </c>
      <c r="Q47" s="17">
        <v>2.8</v>
      </c>
      <c r="R47" s="17">
        <v>67.2</v>
      </c>
      <c r="S47" s="17">
        <v>-0.1</v>
      </c>
      <c r="T47" s="17"/>
      <c r="U47" s="17"/>
      <c r="V47" s="17"/>
      <c r="W47" s="17"/>
      <c r="X47" s="17">
        <v>5.3</v>
      </c>
      <c r="Y47" s="17">
        <v>0.5</v>
      </c>
      <c r="Z47" s="17">
        <v>1.1000000000000001</v>
      </c>
      <c r="AA47" s="17">
        <v>0</v>
      </c>
      <c r="AB47" s="17">
        <v>-3.3</v>
      </c>
      <c r="AC47" s="17"/>
      <c r="AD47" s="17">
        <v>13.5</v>
      </c>
      <c r="AE47" s="17"/>
      <c r="AF47" s="17"/>
      <c r="AG47" s="17"/>
      <c r="AH47" s="17"/>
      <c r="AI47" s="17">
        <v>18.399999999999999</v>
      </c>
      <c r="AJ47" s="17">
        <v>14.9</v>
      </c>
      <c r="AK47" s="17"/>
      <c r="AL47" s="17"/>
      <c r="AM47" s="17"/>
      <c r="AN47" s="17">
        <v>-1.7</v>
      </c>
      <c r="AO47" s="17">
        <v>44.6</v>
      </c>
      <c r="AP47" s="17">
        <v>7.8</v>
      </c>
      <c r="AQ47" s="17">
        <v>19.5</v>
      </c>
      <c r="AR47" s="17">
        <v>2.2000000000000002</v>
      </c>
      <c r="AS47" s="17">
        <v>-0.4</v>
      </c>
      <c r="AT47" s="17">
        <v>2.6</v>
      </c>
      <c r="AU47" s="17">
        <v>1.8</v>
      </c>
      <c r="AV47" s="17"/>
      <c r="AW47" s="17"/>
      <c r="AX47" s="17"/>
      <c r="AY47" s="17">
        <v>11.3</v>
      </c>
      <c r="AZ47" s="17">
        <v>-0.4</v>
      </c>
      <c r="BA47" s="17">
        <v>-2.1</v>
      </c>
      <c r="BB47" s="17">
        <v>1</v>
      </c>
      <c r="BC47" s="17">
        <v>0.3</v>
      </c>
      <c r="BD47" s="17">
        <v>13</v>
      </c>
      <c r="BE47" s="17"/>
      <c r="BF47" s="17"/>
      <c r="BG47" s="17">
        <v>5.4</v>
      </c>
      <c r="BH47" s="17"/>
      <c r="BI47" s="17"/>
      <c r="BJ47" s="17">
        <v>-0.5</v>
      </c>
      <c r="BK47" s="17"/>
      <c r="BL47" s="17"/>
      <c r="BM47" s="17"/>
      <c r="BN47" s="17">
        <v>8</v>
      </c>
      <c r="BO47" s="17"/>
      <c r="BP47" s="17">
        <v>12.3</v>
      </c>
      <c r="BQ47" s="17">
        <v>13.1</v>
      </c>
      <c r="BR47" s="17"/>
      <c r="BS47" s="17">
        <v>-12.5</v>
      </c>
      <c r="BT47" s="17">
        <v>-2.7</v>
      </c>
      <c r="BU47" s="17"/>
      <c r="BV47" s="17"/>
      <c r="BW47" s="17"/>
      <c r="BX47" s="17">
        <v>0</v>
      </c>
      <c r="BY47" s="17"/>
      <c r="BZ47" s="17"/>
      <c r="CA47" s="17">
        <v>-0.3</v>
      </c>
      <c r="CB47" s="17">
        <v>10.9</v>
      </c>
      <c r="CC47" s="17">
        <v>14.2</v>
      </c>
      <c r="CD47" s="17">
        <v>12.2</v>
      </c>
      <c r="CE47" s="17">
        <v>8.1</v>
      </c>
      <c r="CF47" s="17"/>
      <c r="CG47" s="17"/>
      <c r="CH47" s="17"/>
      <c r="CI47" s="17"/>
      <c r="CJ47" s="17">
        <v>11.9</v>
      </c>
      <c r="CK47" s="17">
        <v>14.7</v>
      </c>
      <c r="CL47" s="17">
        <v>-9.8000000000000007</v>
      </c>
      <c r="CM47" s="17">
        <v>-27.5</v>
      </c>
      <c r="CN47" s="17"/>
      <c r="CO47" s="17"/>
      <c r="CP47" s="17"/>
      <c r="CQ47" s="17"/>
      <c r="CR47" s="17">
        <v>-6.9</v>
      </c>
      <c r="CS47" s="17">
        <v>-11.8</v>
      </c>
      <c r="CT47" s="17">
        <v>0</v>
      </c>
      <c r="CU47" s="17">
        <v>0</v>
      </c>
      <c r="CV47" s="17">
        <v>1.4</v>
      </c>
      <c r="CW47" s="17"/>
      <c r="CX47" s="17">
        <v>-0.9</v>
      </c>
      <c r="CY47" s="17">
        <v>0</v>
      </c>
      <c r="CZ47" s="17">
        <v>0</v>
      </c>
      <c r="DA47" s="17"/>
      <c r="DB47" s="17">
        <v>0.1</v>
      </c>
      <c r="DC47" s="17">
        <v>0</v>
      </c>
      <c r="DD47" s="17">
        <v>-0.9</v>
      </c>
      <c r="DE47" s="17">
        <v>0</v>
      </c>
      <c r="DF47" s="17"/>
      <c r="DG47" s="17">
        <v>0.2</v>
      </c>
      <c r="DH47" s="17">
        <v>0.7</v>
      </c>
      <c r="DI47" s="17">
        <v>0.2</v>
      </c>
      <c r="DJ47" s="17">
        <v>-2.2999999999999998</v>
      </c>
      <c r="DK47" s="17">
        <v>0.3</v>
      </c>
      <c r="DL47" s="17">
        <v>0.5</v>
      </c>
      <c r="DM47" s="17"/>
      <c r="DN47" s="17">
        <v>0</v>
      </c>
      <c r="DO47" s="17">
        <v>0</v>
      </c>
      <c r="DP47" s="17">
        <v>-4.5</v>
      </c>
      <c r="DQ47" s="17">
        <v>-5.6</v>
      </c>
      <c r="DR47" s="17">
        <v>0.3</v>
      </c>
      <c r="DS47" s="17">
        <v>0</v>
      </c>
      <c r="DT47" s="17">
        <v>0.4</v>
      </c>
      <c r="DU47" s="17">
        <v>0.7</v>
      </c>
      <c r="DV47" s="17">
        <v>0</v>
      </c>
      <c r="DW47" s="17"/>
      <c r="DX47" s="17">
        <v>-4.4000000000000004</v>
      </c>
      <c r="DY47" s="17">
        <v>0.1</v>
      </c>
      <c r="DZ47" s="17">
        <v>3.3</v>
      </c>
      <c r="EA47" s="17">
        <v>2.8</v>
      </c>
      <c r="EB47" s="17">
        <v>0</v>
      </c>
      <c r="EC47" s="17">
        <v>2.2000000000000002</v>
      </c>
      <c r="ED47" s="17">
        <v>0</v>
      </c>
      <c r="EE47" s="17">
        <v>-8</v>
      </c>
      <c r="EF47" s="17">
        <v>-8.5</v>
      </c>
      <c r="EG47" s="17">
        <v>-0.8</v>
      </c>
      <c r="EH47" s="17">
        <v>-0.6</v>
      </c>
      <c r="EI47" s="17"/>
      <c r="EJ47" s="17">
        <v>2.6</v>
      </c>
      <c r="EK47" s="17">
        <v>0.1</v>
      </c>
      <c r="EL47" s="17">
        <v>1.4</v>
      </c>
      <c r="EM47" s="17">
        <v>0.2</v>
      </c>
      <c r="EN47" s="17">
        <v>0.2</v>
      </c>
      <c r="EO47" s="17">
        <v>0.1</v>
      </c>
      <c r="EP47" s="17">
        <v>0</v>
      </c>
      <c r="EQ47" s="17">
        <v>0</v>
      </c>
      <c r="ER47" s="17">
        <v>0.8</v>
      </c>
      <c r="ES47" s="17">
        <v>0</v>
      </c>
      <c r="ET47" s="17"/>
      <c r="EU47" s="17">
        <v>7.1</v>
      </c>
      <c r="EV47" s="17">
        <v>-0.3</v>
      </c>
      <c r="EW47" s="17">
        <v>0</v>
      </c>
      <c r="EX47" s="17">
        <v>1</v>
      </c>
      <c r="EY47" s="17">
        <v>0.7</v>
      </c>
      <c r="EZ47" s="17">
        <v>0.3</v>
      </c>
      <c r="FA47" s="17">
        <v>0.4</v>
      </c>
      <c r="FB47" s="17">
        <v>0.5</v>
      </c>
      <c r="FC47" s="17">
        <v>0.2</v>
      </c>
      <c r="FD47" s="17">
        <v>2</v>
      </c>
      <c r="FE47" s="17">
        <v>1.7</v>
      </c>
      <c r="FF47" s="17">
        <v>2</v>
      </c>
      <c r="FG47" s="17">
        <v>8.9</v>
      </c>
      <c r="FH47" s="17">
        <v>0.5</v>
      </c>
      <c r="FI47" s="17">
        <v>4</v>
      </c>
      <c r="FJ47" s="17">
        <v>1.2</v>
      </c>
      <c r="FK47" s="17">
        <v>0.7</v>
      </c>
      <c r="FL47" s="17">
        <v>4.3</v>
      </c>
      <c r="FM47" s="17"/>
      <c r="FN47" s="17">
        <v>307.5</v>
      </c>
      <c r="FO47" s="15"/>
      <c r="FP47" s="17"/>
      <c r="FQ47" s="17"/>
      <c r="FR47" s="17"/>
      <c r="FS47" s="17">
        <v>1.8</v>
      </c>
      <c r="FT47" s="17"/>
      <c r="FU47" s="17"/>
      <c r="FV47" s="17">
        <v>-0.2</v>
      </c>
      <c r="FW47" s="17">
        <v>3.1</v>
      </c>
      <c r="FX47" s="17">
        <v>4.7</v>
      </c>
    </row>
    <row r="48" spans="1:180" ht="24" customHeight="1" x14ac:dyDescent="0.3">
      <c r="A48" s="16" t="s">
        <v>67</v>
      </c>
      <c r="B48" s="16" t="s">
        <v>865</v>
      </c>
      <c r="C48" s="17">
        <v>25.9</v>
      </c>
      <c r="D48" s="17">
        <v>0.5</v>
      </c>
      <c r="E48" s="17">
        <v>10.4</v>
      </c>
      <c r="F48" s="17"/>
      <c r="G48" s="17"/>
      <c r="H48" s="17">
        <v>2.6</v>
      </c>
      <c r="I48" s="17">
        <v>9.6</v>
      </c>
      <c r="J48" s="17"/>
      <c r="K48" s="17"/>
      <c r="L48" s="17">
        <v>14.4</v>
      </c>
      <c r="M48" s="17">
        <v>-5.7</v>
      </c>
      <c r="N48" s="17">
        <v>-2.6</v>
      </c>
      <c r="O48" s="17">
        <v>19.8</v>
      </c>
      <c r="P48" s="17">
        <v>16.899999999999999</v>
      </c>
      <c r="Q48" s="17">
        <v>7.4</v>
      </c>
      <c r="R48" s="17">
        <v>69.900000000000006</v>
      </c>
      <c r="S48" s="17">
        <v>0</v>
      </c>
      <c r="T48" s="17"/>
      <c r="U48" s="17"/>
      <c r="V48" s="17"/>
      <c r="W48" s="17"/>
      <c r="X48" s="17">
        <v>-0.5</v>
      </c>
      <c r="Y48" s="17">
        <v>0.3</v>
      </c>
      <c r="Z48" s="17">
        <v>0.8</v>
      </c>
      <c r="AA48" s="17">
        <v>0</v>
      </c>
      <c r="AB48" s="17">
        <v>-3.4</v>
      </c>
      <c r="AC48" s="17"/>
      <c r="AD48" s="17">
        <v>12.1</v>
      </c>
      <c r="AE48" s="17"/>
      <c r="AF48" s="17"/>
      <c r="AG48" s="17"/>
      <c r="AH48" s="17"/>
      <c r="AI48" s="17">
        <v>16.600000000000001</v>
      </c>
      <c r="AJ48" s="17">
        <v>18.7</v>
      </c>
      <c r="AK48" s="17"/>
      <c r="AL48" s="17"/>
      <c r="AM48" s="17"/>
      <c r="AN48" s="17">
        <v>-1.2</v>
      </c>
      <c r="AO48" s="17">
        <v>47.9</v>
      </c>
      <c r="AP48" s="17">
        <v>8.1</v>
      </c>
      <c r="AQ48" s="17">
        <v>19.7</v>
      </c>
      <c r="AR48" s="17">
        <v>1.9</v>
      </c>
      <c r="AS48" s="17">
        <v>-1.1000000000000001</v>
      </c>
      <c r="AT48" s="17">
        <v>2.6</v>
      </c>
      <c r="AU48" s="17">
        <v>1.2</v>
      </c>
      <c r="AV48" s="17"/>
      <c r="AW48" s="17"/>
      <c r="AX48" s="17"/>
      <c r="AY48" s="17">
        <v>11.9</v>
      </c>
      <c r="AZ48" s="17">
        <v>0.2</v>
      </c>
      <c r="BA48" s="17">
        <v>-1</v>
      </c>
      <c r="BB48" s="17">
        <v>1</v>
      </c>
      <c r="BC48" s="17">
        <v>0.3</v>
      </c>
      <c r="BD48" s="17">
        <v>13.5</v>
      </c>
      <c r="BE48" s="17"/>
      <c r="BF48" s="17"/>
      <c r="BG48" s="17">
        <v>8.1</v>
      </c>
      <c r="BH48" s="17"/>
      <c r="BI48" s="17"/>
      <c r="BJ48" s="17">
        <v>2.2999999999999998</v>
      </c>
      <c r="BK48" s="17"/>
      <c r="BL48" s="17"/>
      <c r="BM48" s="17"/>
      <c r="BN48" s="17">
        <v>10.8</v>
      </c>
      <c r="BO48" s="17"/>
      <c r="BP48" s="17">
        <v>18.100000000000001</v>
      </c>
      <c r="BQ48" s="17">
        <v>22.5</v>
      </c>
      <c r="BR48" s="17"/>
      <c r="BS48" s="17">
        <v>-7.8</v>
      </c>
      <c r="BT48" s="17">
        <v>-1.3</v>
      </c>
      <c r="BU48" s="17"/>
      <c r="BV48" s="17"/>
      <c r="BW48" s="17"/>
      <c r="BX48" s="17">
        <v>0</v>
      </c>
      <c r="BY48" s="17"/>
      <c r="BZ48" s="17"/>
      <c r="CA48" s="17">
        <v>-0.3</v>
      </c>
      <c r="CB48" s="17">
        <v>10.5</v>
      </c>
      <c r="CC48" s="17">
        <v>17</v>
      </c>
      <c r="CD48" s="17">
        <v>12</v>
      </c>
      <c r="CE48" s="17">
        <v>8</v>
      </c>
      <c r="CF48" s="17"/>
      <c r="CG48" s="17"/>
      <c r="CH48" s="17"/>
      <c r="CI48" s="17"/>
      <c r="CJ48" s="17">
        <v>23.1</v>
      </c>
      <c r="CK48" s="17">
        <v>26.3</v>
      </c>
      <c r="CL48" s="17">
        <v>3.4</v>
      </c>
      <c r="CM48" s="17">
        <v>-17.399999999999999</v>
      </c>
      <c r="CN48" s="17"/>
      <c r="CO48" s="17"/>
      <c r="CP48" s="17"/>
      <c r="CQ48" s="17"/>
      <c r="CR48" s="17">
        <v>-1.6</v>
      </c>
      <c r="CS48" s="17">
        <v>-8.6999999999999993</v>
      </c>
      <c r="CT48" s="17">
        <v>0</v>
      </c>
      <c r="CU48" s="17">
        <v>0</v>
      </c>
      <c r="CV48" s="17">
        <v>1.4</v>
      </c>
      <c r="CW48" s="17"/>
      <c r="CX48" s="17">
        <v>-0.9</v>
      </c>
      <c r="CY48" s="17">
        <v>0</v>
      </c>
      <c r="CZ48" s="17">
        <v>0</v>
      </c>
      <c r="DA48" s="17"/>
      <c r="DB48" s="17">
        <v>0</v>
      </c>
      <c r="DC48" s="17">
        <v>0</v>
      </c>
      <c r="DD48" s="17">
        <v>-1</v>
      </c>
      <c r="DE48" s="17">
        <v>-0.1</v>
      </c>
      <c r="DF48" s="17"/>
      <c r="DG48" s="17">
        <v>0.2</v>
      </c>
      <c r="DH48" s="17">
        <v>0.7</v>
      </c>
      <c r="DI48" s="17">
        <v>0.2</v>
      </c>
      <c r="DJ48" s="17">
        <v>-2.2000000000000002</v>
      </c>
      <c r="DK48" s="17">
        <v>0.3</v>
      </c>
      <c r="DL48" s="17">
        <v>0.5</v>
      </c>
      <c r="DM48" s="17"/>
      <c r="DN48" s="17">
        <v>0</v>
      </c>
      <c r="DO48" s="17">
        <v>0</v>
      </c>
      <c r="DP48" s="17">
        <v>-4.4000000000000004</v>
      </c>
      <c r="DQ48" s="17">
        <v>-5.4</v>
      </c>
      <c r="DR48" s="17">
        <v>0.2</v>
      </c>
      <c r="DS48" s="17">
        <v>0.3</v>
      </c>
      <c r="DT48" s="17">
        <v>0.5</v>
      </c>
      <c r="DU48" s="17">
        <v>0.7</v>
      </c>
      <c r="DV48" s="17">
        <v>0.1</v>
      </c>
      <c r="DW48" s="17"/>
      <c r="DX48" s="17">
        <v>-4.4000000000000004</v>
      </c>
      <c r="DY48" s="17">
        <v>0.9</v>
      </c>
      <c r="DZ48" s="17">
        <v>3.4</v>
      </c>
      <c r="EA48" s="17">
        <v>2.8</v>
      </c>
      <c r="EB48" s="17">
        <v>0</v>
      </c>
      <c r="EC48" s="17">
        <v>0</v>
      </c>
      <c r="ED48" s="17">
        <v>0</v>
      </c>
      <c r="EE48" s="17">
        <v>-7.3</v>
      </c>
      <c r="EF48" s="17">
        <v>-8.1</v>
      </c>
      <c r="EG48" s="17">
        <v>-1.1000000000000001</v>
      </c>
      <c r="EH48" s="17">
        <v>-0.1</v>
      </c>
      <c r="EI48" s="17"/>
      <c r="EJ48" s="17">
        <v>2.6</v>
      </c>
      <c r="EK48" s="17">
        <v>0</v>
      </c>
      <c r="EL48" s="17">
        <v>1.4</v>
      </c>
      <c r="EM48" s="17">
        <v>0.2</v>
      </c>
      <c r="EN48" s="17">
        <v>0.2</v>
      </c>
      <c r="EO48" s="17">
        <v>0.1</v>
      </c>
      <c r="EP48" s="17">
        <v>0</v>
      </c>
      <c r="EQ48" s="17">
        <v>0</v>
      </c>
      <c r="ER48" s="17">
        <v>0.3</v>
      </c>
      <c r="ES48" s="17">
        <v>0</v>
      </c>
      <c r="ET48" s="17"/>
      <c r="EU48" s="17">
        <v>1.6</v>
      </c>
      <c r="EV48" s="17">
        <v>-3.1</v>
      </c>
      <c r="EW48" s="17">
        <v>0</v>
      </c>
      <c r="EX48" s="17">
        <v>1.5</v>
      </c>
      <c r="EY48" s="17">
        <v>0.7</v>
      </c>
      <c r="EZ48" s="17">
        <v>0.3</v>
      </c>
      <c r="FA48" s="17">
        <v>0.6</v>
      </c>
      <c r="FB48" s="17">
        <v>0.3</v>
      </c>
      <c r="FC48" s="17">
        <v>0.2</v>
      </c>
      <c r="FD48" s="17">
        <v>2.2000000000000002</v>
      </c>
      <c r="FE48" s="17">
        <v>1.9</v>
      </c>
      <c r="FF48" s="17">
        <v>2</v>
      </c>
      <c r="FG48" s="17">
        <v>10.6</v>
      </c>
      <c r="FH48" s="17">
        <v>0.4</v>
      </c>
      <c r="FI48" s="17">
        <v>2.1</v>
      </c>
      <c r="FJ48" s="17">
        <v>0.6</v>
      </c>
      <c r="FK48" s="17">
        <v>0.4</v>
      </c>
      <c r="FL48" s="17">
        <v>4.0999999999999996</v>
      </c>
      <c r="FM48" s="17"/>
      <c r="FN48" s="17">
        <v>452.1</v>
      </c>
      <c r="FO48" s="15"/>
      <c r="FP48" s="17"/>
      <c r="FQ48" s="17"/>
      <c r="FR48" s="17"/>
      <c r="FS48" s="17">
        <v>1.9</v>
      </c>
      <c r="FT48" s="17"/>
      <c r="FU48" s="17"/>
      <c r="FV48" s="17">
        <v>0.5</v>
      </c>
      <c r="FW48" s="17">
        <v>3</v>
      </c>
      <c r="FX48" s="17">
        <v>5.4</v>
      </c>
    </row>
    <row r="49" spans="1:180" ht="24" customHeight="1" x14ac:dyDescent="0.3">
      <c r="A49" s="16" t="s">
        <v>67</v>
      </c>
      <c r="B49" s="16" t="s">
        <v>866</v>
      </c>
      <c r="C49" s="17">
        <v>27.6</v>
      </c>
      <c r="D49" s="17">
        <v>-3.2</v>
      </c>
      <c r="E49" s="17">
        <v>10.3</v>
      </c>
      <c r="F49" s="17"/>
      <c r="G49" s="17"/>
      <c r="H49" s="17">
        <v>3.3</v>
      </c>
      <c r="I49" s="17">
        <v>11.7</v>
      </c>
      <c r="J49" s="17"/>
      <c r="K49" s="17"/>
      <c r="L49" s="17">
        <v>8.9</v>
      </c>
      <c r="M49" s="17">
        <v>-6.2</v>
      </c>
      <c r="N49" s="17">
        <v>-2.9</v>
      </c>
      <c r="O49" s="17">
        <v>13.6</v>
      </c>
      <c r="P49" s="17">
        <v>18.100000000000001</v>
      </c>
      <c r="Q49" s="17">
        <v>7.9</v>
      </c>
      <c r="R49" s="17">
        <v>69.400000000000006</v>
      </c>
      <c r="S49" s="17">
        <v>0.2</v>
      </c>
      <c r="T49" s="17"/>
      <c r="U49" s="17"/>
      <c r="V49" s="17"/>
      <c r="W49" s="17"/>
      <c r="X49" s="17">
        <v>-0.6</v>
      </c>
      <c r="Y49" s="17">
        <v>0.1</v>
      </c>
      <c r="Z49" s="17">
        <v>0.6</v>
      </c>
      <c r="AA49" s="17">
        <v>0</v>
      </c>
      <c r="AB49" s="17">
        <v>-3.4</v>
      </c>
      <c r="AC49" s="17"/>
      <c r="AD49" s="17">
        <v>12.4</v>
      </c>
      <c r="AE49" s="17"/>
      <c r="AF49" s="17"/>
      <c r="AG49" s="17"/>
      <c r="AH49" s="17"/>
      <c r="AI49" s="17">
        <v>16</v>
      </c>
      <c r="AJ49" s="17">
        <v>15.5</v>
      </c>
      <c r="AK49" s="17"/>
      <c r="AL49" s="17"/>
      <c r="AM49" s="17"/>
      <c r="AN49" s="17">
        <v>-1.1000000000000001</v>
      </c>
      <c r="AO49" s="17">
        <v>50</v>
      </c>
      <c r="AP49" s="17">
        <v>8.1</v>
      </c>
      <c r="AQ49" s="17">
        <v>19.100000000000001</v>
      </c>
      <c r="AR49" s="17">
        <v>1.9</v>
      </c>
      <c r="AS49" s="17">
        <v>-1.2</v>
      </c>
      <c r="AT49" s="17">
        <v>2.6</v>
      </c>
      <c r="AU49" s="17">
        <v>0.8</v>
      </c>
      <c r="AV49" s="17"/>
      <c r="AW49" s="17"/>
      <c r="AX49" s="17"/>
      <c r="AY49" s="17">
        <v>13.6</v>
      </c>
      <c r="AZ49" s="17">
        <v>1.2</v>
      </c>
      <c r="BA49" s="17">
        <v>-0.2</v>
      </c>
      <c r="BB49" s="17">
        <v>1</v>
      </c>
      <c r="BC49" s="17">
        <v>0.3</v>
      </c>
      <c r="BD49" s="17">
        <v>15.9</v>
      </c>
      <c r="BE49" s="17"/>
      <c r="BF49" s="17"/>
      <c r="BG49" s="17">
        <v>7.5</v>
      </c>
      <c r="BH49" s="17"/>
      <c r="BI49" s="17"/>
      <c r="BJ49" s="17">
        <v>2.9</v>
      </c>
      <c r="BK49" s="17"/>
      <c r="BL49" s="17"/>
      <c r="BM49" s="17"/>
      <c r="BN49" s="17">
        <v>9.6</v>
      </c>
      <c r="BO49" s="17"/>
      <c r="BP49" s="17">
        <v>24.4</v>
      </c>
      <c r="BQ49" s="17">
        <v>28.7</v>
      </c>
      <c r="BR49" s="17"/>
      <c r="BS49" s="17">
        <v>-7.7</v>
      </c>
      <c r="BT49" s="17">
        <v>-1.1000000000000001</v>
      </c>
      <c r="BU49" s="17"/>
      <c r="BV49" s="17"/>
      <c r="BW49" s="17"/>
      <c r="BX49" s="17">
        <v>0</v>
      </c>
      <c r="BY49" s="17"/>
      <c r="BZ49" s="17"/>
      <c r="CA49" s="17">
        <v>-0.3</v>
      </c>
      <c r="CB49" s="17">
        <v>9.8000000000000007</v>
      </c>
      <c r="CC49" s="17">
        <v>16.899999999999999</v>
      </c>
      <c r="CD49" s="17">
        <v>11.7</v>
      </c>
      <c r="CE49" s="17">
        <v>8.1</v>
      </c>
      <c r="CF49" s="17"/>
      <c r="CG49" s="17"/>
      <c r="CH49" s="17"/>
      <c r="CI49" s="17"/>
      <c r="CJ49" s="17">
        <v>21.1</v>
      </c>
      <c r="CK49" s="17">
        <v>24.2</v>
      </c>
      <c r="CL49" s="17">
        <v>0.3</v>
      </c>
      <c r="CM49" s="17">
        <v>-19</v>
      </c>
      <c r="CN49" s="17"/>
      <c r="CO49" s="17"/>
      <c r="CP49" s="17"/>
      <c r="CQ49" s="17"/>
      <c r="CR49" s="17">
        <v>1.2</v>
      </c>
      <c r="CS49" s="17">
        <v>-7.1</v>
      </c>
      <c r="CT49" s="17">
        <v>0</v>
      </c>
      <c r="CU49" s="17">
        <v>0</v>
      </c>
      <c r="CV49" s="17">
        <v>1.4</v>
      </c>
      <c r="CW49" s="17"/>
      <c r="CX49" s="17">
        <v>-0.9</v>
      </c>
      <c r="CY49" s="17">
        <v>0</v>
      </c>
      <c r="CZ49" s="17">
        <v>0</v>
      </c>
      <c r="DA49" s="17"/>
      <c r="DB49" s="17">
        <v>-0.1</v>
      </c>
      <c r="DC49" s="17">
        <v>0</v>
      </c>
      <c r="DD49" s="17">
        <v>-0.9</v>
      </c>
      <c r="DE49" s="17">
        <v>0</v>
      </c>
      <c r="DF49" s="17"/>
      <c r="DG49" s="17">
        <v>0.1</v>
      </c>
      <c r="DH49" s="17">
        <v>0.7</v>
      </c>
      <c r="DI49" s="17">
        <v>0.2</v>
      </c>
      <c r="DJ49" s="17">
        <v>-1.1000000000000001</v>
      </c>
      <c r="DK49" s="17">
        <v>0.3</v>
      </c>
      <c r="DL49" s="17">
        <v>0.5</v>
      </c>
      <c r="DM49" s="17"/>
      <c r="DN49" s="17">
        <v>0</v>
      </c>
      <c r="DO49" s="17">
        <v>0</v>
      </c>
      <c r="DP49" s="17">
        <v>-4.7</v>
      </c>
      <c r="DQ49" s="17">
        <v>-5.5</v>
      </c>
      <c r="DR49" s="17">
        <v>0.2</v>
      </c>
      <c r="DS49" s="17">
        <v>0.1</v>
      </c>
      <c r="DT49" s="17">
        <v>0.5</v>
      </c>
      <c r="DU49" s="17">
        <v>0.7</v>
      </c>
      <c r="DV49" s="17">
        <v>0.2</v>
      </c>
      <c r="DW49" s="17"/>
      <c r="DX49" s="17">
        <v>-4.5</v>
      </c>
      <c r="DY49" s="17">
        <v>1.6</v>
      </c>
      <c r="DZ49" s="17">
        <v>3.3</v>
      </c>
      <c r="EA49" s="17">
        <v>2.8</v>
      </c>
      <c r="EB49" s="17">
        <v>0</v>
      </c>
      <c r="EC49" s="17">
        <v>0</v>
      </c>
      <c r="ED49" s="17">
        <v>0</v>
      </c>
      <c r="EE49" s="17">
        <v>-7.9</v>
      </c>
      <c r="EF49" s="17">
        <v>-8.6999999999999993</v>
      </c>
      <c r="EG49" s="17">
        <v>-0.8</v>
      </c>
      <c r="EH49" s="17">
        <v>-0.3</v>
      </c>
      <c r="EI49" s="17"/>
      <c r="EJ49" s="17">
        <v>2.6</v>
      </c>
      <c r="EK49" s="17">
        <v>-0.1</v>
      </c>
      <c r="EL49" s="17">
        <v>1.5</v>
      </c>
      <c r="EM49" s="17">
        <v>0.2</v>
      </c>
      <c r="EN49" s="17">
        <v>0.2</v>
      </c>
      <c r="EO49" s="17">
        <v>0.1</v>
      </c>
      <c r="EP49" s="17">
        <v>0</v>
      </c>
      <c r="EQ49" s="17">
        <v>0</v>
      </c>
      <c r="ER49" s="17">
        <v>0.3</v>
      </c>
      <c r="ES49" s="17">
        <v>0</v>
      </c>
      <c r="ET49" s="17"/>
      <c r="EU49" s="17">
        <v>1</v>
      </c>
      <c r="EV49" s="17">
        <v>-4.0999999999999996</v>
      </c>
      <c r="EW49" s="17">
        <v>0</v>
      </c>
      <c r="EX49" s="17">
        <v>1.8</v>
      </c>
      <c r="EY49" s="17">
        <v>0.7</v>
      </c>
      <c r="EZ49" s="17">
        <v>0.4</v>
      </c>
      <c r="FA49" s="17">
        <v>0.6</v>
      </c>
      <c r="FB49" s="17">
        <v>0.3</v>
      </c>
      <c r="FC49" s="17">
        <v>0.8</v>
      </c>
      <c r="FD49" s="17">
        <v>2.2999999999999998</v>
      </c>
      <c r="FE49" s="17">
        <v>1.9</v>
      </c>
      <c r="FF49" s="17">
        <v>1.9</v>
      </c>
      <c r="FG49" s="17">
        <v>10.9</v>
      </c>
      <c r="FH49" s="17">
        <v>0.5</v>
      </c>
      <c r="FI49" s="17">
        <v>3.1</v>
      </c>
      <c r="FJ49" s="17">
        <v>1</v>
      </c>
      <c r="FK49" s="17">
        <v>1</v>
      </c>
      <c r="FL49" s="17">
        <v>4.0999999999999996</v>
      </c>
      <c r="FM49" s="17"/>
      <c r="FN49" s="17">
        <v>452.7</v>
      </c>
      <c r="FO49" s="15"/>
      <c r="FP49" s="17"/>
      <c r="FQ49" s="17"/>
      <c r="FR49" s="17"/>
      <c r="FS49" s="17">
        <v>1.8</v>
      </c>
      <c r="FT49" s="17"/>
      <c r="FU49" s="17"/>
      <c r="FV49" s="17">
        <v>0.5</v>
      </c>
      <c r="FW49" s="17">
        <v>3</v>
      </c>
      <c r="FX49" s="17">
        <v>5.3</v>
      </c>
    </row>
    <row r="50" spans="1:180" ht="24" customHeight="1" x14ac:dyDescent="0.3">
      <c r="A50" s="18" t="s">
        <v>67</v>
      </c>
      <c r="B50" s="18" t="s">
        <v>867</v>
      </c>
      <c r="C50" s="19">
        <v>27.7</v>
      </c>
      <c r="D50" s="19">
        <v>-1.8</v>
      </c>
      <c r="E50" s="19">
        <v>10.3</v>
      </c>
      <c r="F50" s="19"/>
      <c r="G50" s="19"/>
      <c r="H50" s="19">
        <v>2.6</v>
      </c>
      <c r="I50" s="19">
        <v>8.6999999999999993</v>
      </c>
      <c r="J50" s="19"/>
      <c r="K50" s="19"/>
      <c r="L50" s="19">
        <v>8.6999999999999993</v>
      </c>
      <c r="M50" s="19">
        <v>-7.6</v>
      </c>
      <c r="N50" s="19">
        <v>-4.0999999999999996</v>
      </c>
      <c r="O50" s="19">
        <v>13.3</v>
      </c>
      <c r="P50" s="19">
        <v>17.600000000000001</v>
      </c>
      <c r="Q50" s="19">
        <v>7.3</v>
      </c>
      <c r="R50" s="19">
        <v>69</v>
      </c>
      <c r="S50" s="19">
        <v>0</v>
      </c>
      <c r="T50" s="19"/>
      <c r="U50" s="19"/>
      <c r="V50" s="19"/>
      <c r="W50" s="19"/>
      <c r="X50" s="19">
        <v>0.6</v>
      </c>
      <c r="Y50" s="19">
        <v>0</v>
      </c>
      <c r="Z50" s="19">
        <v>0.3</v>
      </c>
      <c r="AA50" s="19">
        <v>0</v>
      </c>
      <c r="AB50" s="19">
        <v>-2.7</v>
      </c>
      <c r="AC50" s="19"/>
      <c r="AD50" s="19">
        <v>12.5</v>
      </c>
      <c r="AE50" s="19"/>
      <c r="AF50" s="19"/>
      <c r="AG50" s="19"/>
      <c r="AH50" s="19"/>
      <c r="AI50" s="19">
        <v>15.1</v>
      </c>
      <c r="AJ50" s="19">
        <v>15.4</v>
      </c>
      <c r="AK50" s="19"/>
      <c r="AL50" s="19"/>
      <c r="AM50" s="19"/>
      <c r="AN50" s="19">
        <v>-1.1000000000000001</v>
      </c>
      <c r="AO50" s="19">
        <v>50.3</v>
      </c>
      <c r="AP50" s="19">
        <v>8.1</v>
      </c>
      <c r="AQ50" s="19">
        <v>19.100000000000001</v>
      </c>
      <c r="AR50" s="19">
        <v>1.9</v>
      </c>
      <c r="AS50" s="19">
        <v>-0.8</v>
      </c>
      <c r="AT50" s="19">
        <v>2.6</v>
      </c>
      <c r="AU50" s="19">
        <v>0.9</v>
      </c>
      <c r="AV50" s="19"/>
      <c r="AW50" s="19"/>
      <c r="AX50" s="19"/>
      <c r="AY50" s="19">
        <v>12.8</v>
      </c>
      <c r="AZ50" s="19">
        <v>1.2</v>
      </c>
      <c r="BA50" s="19">
        <v>-0.6</v>
      </c>
      <c r="BB50" s="19">
        <v>1</v>
      </c>
      <c r="BC50" s="19">
        <v>0.3</v>
      </c>
      <c r="BD50" s="19">
        <v>14.5</v>
      </c>
      <c r="BE50" s="19"/>
      <c r="BF50" s="19"/>
      <c r="BG50" s="19">
        <v>7.5</v>
      </c>
      <c r="BH50" s="19"/>
      <c r="BI50" s="19"/>
      <c r="BJ50" s="19">
        <v>2.2999999999999998</v>
      </c>
      <c r="BK50" s="19"/>
      <c r="BL50" s="19"/>
      <c r="BM50" s="19"/>
      <c r="BN50" s="19">
        <v>11.1</v>
      </c>
      <c r="BO50" s="19"/>
      <c r="BP50" s="19">
        <v>23.9</v>
      </c>
      <c r="BQ50" s="19">
        <v>28</v>
      </c>
      <c r="BR50" s="19"/>
      <c r="BS50" s="19">
        <v>-7.8</v>
      </c>
      <c r="BT50" s="19">
        <v>-1.2</v>
      </c>
      <c r="BU50" s="19"/>
      <c r="BV50" s="19"/>
      <c r="BW50" s="19"/>
      <c r="BX50" s="19">
        <v>0</v>
      </c>
      <c r="BY50" s="19"/>
      <c r="BZ50" s="19"/>
      <c r="CA50" s="19">
        <v>-0.2</v>
      </c>
      <c r="CB50" s="19">
        <v>10.3</v>
      </c>
      <c r="CC50" s="19">
        <v>16.899999999999999</v>
      </c>
      <c r="CD50" s="19">
        <v>11.8</v>
      </c>
      <c r="CE50" s="19">
        <v>8.1</v>
      </c>
      <c r="CF50" s="19"/>
      <c r="CG50" s="19"/>
      <c r="CH50" s="19"/>
      <c r="CI50" s="19"/>
      <c r="CJ50" s="19">
        <v>20.3</v>
      </c>
      <c r="CK50" s="19">
        <v>23.4</v>
      </c>
      <c r="CL50" s="19">
        <v>-0.5</v>
      </c>
      <c r="CM50" s="19">
        <v>-20.399999999999999</v>
      </c>
      <c r="CN50" s="19"/>
      <c r="CO50" s="19"/>
      <c r="CP50" s="19"/>
      <c r="CQ50" s="19"/>
      <c r="CR50" s="19">
        <v>-0.1</v>
      </c>
      <c r="CS50" s="19">
        <v>-7.9</v>
      </c>
      <c r="CT50" s="19">
        <v>0</v>
      </c>
      <c r="CU50" s="19">
        <v>0</v>
      </c>
      <c r="CV50" s="19">
        <v>1.4</v>
      </c>
      <c r="CW50" s="19"/>
      <c r="CX50" s="19">
        <v>-0.9</v>
      </c>
      <c r="CY50" s="19">
        <v>0</v>
      </c>
      <c r="CZ50" s="19">
        <v>0</v>
      </c>
      <c r="DA50" s="19"/>
      <c r="DB50" s="19">
        <v>0.1</v>
      </c>
      <c r="DC50" s="19">
        <v>0</v>
      </c>
      <c r="DD50" s="19">
        <v>-0.8</v>
      </c>
      <c r="DE50" s="19">
        <v>0</v>
      </c>
      <c r="DF50" s="19"/>
      <c r="DG50" s="19">
        <v>0.1</v>
      </c>
      <c r="DH50" s="19">
        <v>0.8</v>
      </c>
      <c r="DI50" s="19">
        <v>0.2</v>
      </c>
      <c r="DJ50" s="19">
        <v>-1.1000000000000001</v>
      </c>
      <c r="DK50" s="19">
        <v>0.3</v>
      </c>
      <c r="DL50" s="19">
        <v>0.5</v>
      </c>
      <c r="DM50" s="19"/>
      <c r="DN50" s="19">
        <v>0</v>
      </c>
      <c r="DO50" s="19">
        <v>0</v>
      </c>
      <c r="DP50" s="19">
        <v>-4.5999999999999996</v>
      </c>
      <c r="DQ50" s="19">
        <v>-5</v>
      </c>
      <c r="DR50" s="19">
        <v>0</v>
      </c>
      <c r="DS50" s="19">
        <v>0.1</v>
      </c>
      <c r="DT50" s="19">
        <v>0.5</v>
      </c>
      <c r="DU50" s="19">
        <v>0.7</v>
      </c>
      <c r="DV50" s="19">
        <v>0.2</v>
      </c>
      <c r="DW50" s="19"/>
      <c r="DX50" s="19">
        <v>-4.4000000000000004</v>
      </c>
      <c r="DY50" s="19">
        <v>2.2999999999999998</v>
      </c>
      <c r="DZ50" s="19">
        <v>3.3</v>
      </c>
      <c r="EA50" s="19">
        <v>2.8</v>
      </c>
      <c r="EB50" s="19">
        <v>0</v>
      </c>
      <c r="EC50" s="19">
        <v>0</v>
      </c>
      <c r="ED50" s="19">
        <v>0</v>
      </c>
      <c r="EE50" s="19">
        <v>-8.8000000000000007</v>
      </c>
      <c r="EF50" s="19">
        <v>-8.9</v>
      </c>
      <c r="EG50" s="19">
        <v>-0.8</v>
      </c>
      <c r="EH50" s="19">
        <v>-0.3</v>
      </c>
      <c r="EI50" s="19"/>
      <c r="EJ50" s="19">
        <v>2.5</v>
      </c>
      <c r="EK50" s="19">
        <v>-0.1</v>
      </c>
      <c r="EL50" s="19">
        <v>1.4</v>
      </c>
      <c r="EM50" s="19">
        <v>0.2</v>
      </c>
      <c r="EN50" s="19">
        <v>0.2</v>
      </c>
      <c r="EO50" s="19">
        <v>0.1</v>
      </c>
      <c r="EP50" s="19">
        <v>0</v>
      </c>
      <c r="EQ50" s="19">
        <v>0</v>
      </c>
      <c r="ER50" s="19">
        <v>0</v>
      </c>
      <c r="ES50" s="19">
        <v>0</v>
      </c>
      <c r="ET50" s="19"/>
      <c r="EU50" s="19">
        <v>-1.4</v>
      </c>
      <c r="EV50" s="19">
        <v>-5.5</v>
      </c>
      <c r="EW50" s="19">
        <v>0</v>
      </c>
      <c r="EX50" s="19">
        <v>1.8</v>
      </c>
      <c r="EY50" s="19">
        <v>0.7</v>
      </c>
      <c r="EZ50" s="19">
        <v>0.4</v>
      </c>
      <c r="FA50" s="19">
        <v>0.6</v>
      </c>
      <c r="FB50" s="19">
        <v>0</v>
      </c>
      <c r="FC50" s="19">
        <v>0.8</v>
      </c>
      <c r="FD50" s="19">
        <v>2.2000000000000002</v>
      </c>
      <c r="FE50" s="19">
        <v>1.9</v>
      </c>
      <c r="FF50" s="19">
        <v>2</v>
      </c>
      <c r="FG50" s="19">
        <v>10.7</v>
      </c>
      <c r="FH50" s="19">
        <v>0.3</v>
      </c>
      <c r="FI50" s="19">
        <v>2.5</v>
      </c>
      <c r="FJ50" s="19">
        <v>0.6</v>
      </c>
      <c r="FK50" s="19">
        <v>0.7</v>
      </c>
      <c r="FL50" s="19">
        <v>4.0999999999999996</v>
      </c>
      <c r="FM50" s="19"/>
      <c r="FN50" s="19">
        <v>433</v>
      </c>
      <c r="FO50" s="15"/>
      <c r="FP50" s="19"/>
      <c r="FQ50" s="19"/>
      <c r="FR50" s="19"/>
      <c r="FS50" s="19">
        <v>1.8</v>
      </c>
      <c r="FT50" s="19"/>
      <c r="FU50" s="19"/>
      <c r="FV50" s="19">
        <v>0.3</v>
      </c>
      <c r="FW50" s="19">
        <v>3</v>
      </c>
      <c r="FX50" s="19">
        <v>5.0999999999999996</v>
      </c>
    </row>
    <row r="51" spans="1:180" ht="24" customHeight="1" x14ac:dyDescent="0.3">
      <c r="A51" s="13" t="s">
        <v>67</v>
      </c>
      <c r="B51" s="13" t="s">
        <v>868</v>
      </c>
      <c r="C51" s="14">
        <v>27.9</v>
      </c>
      <c r="D51" s="14">
        <v>-4.7</v>
      </c>
      <c r="E51" s="14">
        <v>10</v>
      </c>
      <c r="F51" s="14"/>
      <c r="G51" s="14"/>
      <c r="H51" s="14">
        <v>0.8</v>
      </c>
      <c r="I51" s="14">
        <v>6.7</v>
      </c>
      <c r="J51" s="14"/>
      <c r="K51" s="14"/>
      <c r="L51" s="14">
        <v>7.1</v>
      </c>
      <c r="M51" s="14">
        <v>-9.6</v>
      </c>
      <c r="N51" s="14">
        <v>-6.2</v>
      </c>
      <c r="O51" s="14">
        <v>12.3</v>
      </c>
      <c r="P51" s="14">
        <v>16.5</v>
      </c>
      <c r="Q51" s="14">
        <v>6.7</v>
      </c>
      <c r="R51" s="14">
        <v>70.099999999999994</v>
      </c>
      <c r="S51" s="14">
        <v>0.1</v>
      </c>
      <c r="T51" s="14"/>
      <c r="U51" s="14"/>
      <c r="V51" s="14"/>
      <c r="W51" s="14"/>
      <c r="X51" s="14">
        <v>-2.1</v>
      </c>
      <c r="Y51" s="14">
        <v>0.2</v>
      </c>
      <c r="Z51" s="14">
        <v>0.6</v>
      </c>
      <c r="AA51" s="14">
        <v>0</v>
      </c>
      <c r="AB51" s="14">
        <v>-2.9</v>
      </c>
      <c r="AC51" s="14"/>
      <c r="AD51" s="14">
        <v>11.7</v>
      </c>
      <c r="AE51" s="14"/>
      <c r="AF51" s="14"/>
      <c r="AG51" s="14"/>
      <c r="AH51" s="14"/>
      <c r="AI51" s="14">
        <v>14.1</v>
      </c>
      <c r="AJ51" s="14">
        <v>12.4</v>
      </c>
      <c r="AK51" s="14"/>
      <c r="AL51" s="14"/>
      <c r="AM51" s="14"/>
      <c r="AN51" s="14">
        <v>-1.1000000000000001</v>
      </c>
      <c r="AO51" s="14">
        <v>53.2</v>
      </c>
      <c r="AP51" s="14">
        <v>9.1</v>
      </c>
      <c r="AQ51" s="14">
        <v>18.7</v>
      </c>
      <c r="AR51" s="14">
        <v>2.1</v>
      </c>
      <c r="AS51" s="14">
        <v>-1.1000000000000001</v>
      </c>
      <c r="AT51" s="14">
        <v>2.6</v>
      </c>
      <c r="AU51" s="14">
        <v>1.5</v>
      </c>
      <c r="AV51" s="14"/>
      <c r="AW51" s="14"/>
      <c r="AX51" s="14"/>
      <c r="AY51" s="14">
        <v>14</v>
      </c>
      <c r="AZ51" s="14">
        <v>1.4</v>
      </c>
      <c r="BA51" s="14">
        <v>-1.2</v>
      </c>
      <c r="BB51" s="14">
        <v>1</v>
      </c>
      <c r="BC51" s="14">
        <v>0.3</v>
      </c>
      <c r="BD51" s="14">
        <v>13.3</v>
      </c>
      <c r="BE51" s="14"/>
      <c r="BF51" s="14"/>
      <c r="BG51" s="14">
        <v>7.2</v>
      </c>
      <c r="BH51" s="14"/>
      <c r="BI51" s="14"/>
      <c r="BJ51" s="14">
        <v>1.7</v>
      </c>
      <c r="BK51" s="14"/>
      <c r="BL51" s="14"/>
      <c r="BM51" s="14"/>
      <c r="BN51" s="14">
        <v>12.2</v>
      </c>
      <c r="BO51" s="14"/>
      <c r="BP51" s="14">
        <v>22.5</v>
      </c>
      <c r="BQ51" s="14">
        <v>26.6</v>
      </c>
      <c r="BR51" s="14"/>
      <c r="BS51" s="14">
        <v>-8.6</v>
      </c>
      <c r="BT51" s="14">
        <v>-1.5</v>
      </c>
      <c r="BU51" s="14"/>
      <c r="BV51" s="14"/>
      <c r="BW51" s="14"/>
      <c r="BX51" s="14">
        <v>0</v>
      </c>
      <c r="BY51" s="14"/>
      <c r="BZ51" s="14"/>
      <c r="CA51" s="14">
        <v>-0.3</v>
      </c>
      <c r="CB51" s="14">
        <v>10</v>
      </c>
      <c r="CC51" s="14">
        <v>16.3</v>
      </c>
      <c r="CD51" s="14">
        <v>11.5</v>
      </c>
      <c r="CE51" s="14">
        <v>8.1</v>
      </c>
      <c r="CF51" s="14"/>
      <c r="CG51" s="14"/>
      <c r="CH51" s="14"/>
      <c r="CI51" s="14"/>
      <c r="CJ51" s="14">
        <v>19.100000000000001</v>
      </c>
      <c r="CK51" s="14">
        <v>22.2</v>
      </c>
      <c r="CL51" s="14">
        <v>-2.2999999999999998</v>
      </c>
      <c r="CM51" s="14">
        <v>-21.5</v>
      </c>
      <c r="CN51" s="14"/>
      <c r="CO51" s="14"/>
      <c r="CP51" s="14"/>
      <c r="CQ51" s="14"/>
      <c r="CR51" s="14">
        <v>-1.8</v>
      </c>
      <c r="CS51" s="14">
        <v>-8.9</v>
      </c>
      <c r="CT51" s="14">
        <v>0</v>
      </c>
      <c r="CU51" s="14">
        <v>0</v>
      </c>
      <c r="CV51" s="14">
        <v>1.4</v>
      </c>
      <c r="CW51" s="14"/>
      <c r="CX51" s="14">
        <v>-0.7</v>
      </c>
      <c r="CY51" s="14">
        <v>0</v>
      </c>
      <c r="CZ51" s="14">
        <v>0</v>
      </c>
      <c r="DA51" s="14"/>
      <c r="DB51" s="14">
        <v>0.1</v>
      </c>
      <c r="DC51" s="14">
        <v>-0.1</v>
      </c>
      <c r="DD51" s="14">
        <v>-0.9</v>
      </c>
      <c r="DE51" s="14">
        <v>0</v>
      </c>
      <c r="DF51" s="14"/>
      <c r="DG51" s="14">
        <v>0.1</v>
      </c>
      <c r="DH51" s="14">
        <v>0.8</v>
      </c>
      <c r="DI51" s="14">
        <v>0.2</v>
      </c>
      <c r="DJ51" s="14">
        <v>-1.1000000000000001</v>
      </c>
      <c r="DK51" s="14">
        <v>0.4</v>
      </c>
      <c r="DL51" s="14">
        <v>0.5</v>
      </c>
      <c r="DM51" s="14"/>
      <c r="DN51" s="14">
        <v>0</v>
      </c>
      <c r="DO51" s="14">
        <v>0</v>
      </c>
      <c r="DP51" s="14">
        <v>-4.4000000000000004</v>
      </c>
      <c r="DQ51" s="14">
        <v>-5.7</v>
      </c>
      <c r="DR51" s="14">
        <v>0</v>
      </c>
      <c r="DS51" s="14">
        <v>0.1</v>
      </c>
      <c r="DT51" s="14">
        <v>0.5</v>
      </c>
      <c r="DU51" s="14">
        <v>0.7</v>
      </c>
      <c r="DV51" s="14">
        <v>0.1</v>
      </c>
      <c r="DW51" s="14"/>
      <c r="DX51" s="14">
        <v>-4.4000000000000004</v>
      </c>
      <c r="DY51" s="14">
        <v>2.1</v>
      </c>
      <c r="DZ51" s="14">
        <v>3.3</v>
      </c>
      <c r="EA51" s="14">
        <v>2.8</v>
      </c>
      <c r="EB51" s="14">
        <v>0</v>
      </c>
      <c r="EC51" s="14">
        <v>0</v>
      </c>
      <c r="ED51" s="14">
        <v>0</v>
      </c>
      <c r="EE51" s="14">
        <v>-8.3000000000000007</v>
      </c>
      <c r="EF51" s="14">
        <v>-9.1999999999999993</v>
      </c>
      <c r="EG51" s="14">
        <v>-0.9</v>
      </c>
      <c r="EH51" s="14">
        <v>-0.3</v>
      </c>
      <c r="EI51" s="14"/>
      <c r="EJ51" s="14">
        <v>2.6</v>
      </c>
      <c r="EK51" s="14">
        <v>-0.1</v>
      </c>
      <c r="EL51" s="14">
        <v>1.4</v>
      </c>
      <c r="EM51" s="14">
        <v>0.2</v>
      </c>
      <c r="EN51" s="14">
        <v>0.2</v>
      </c>
      <c r="EO51" s="14">
        <v>0.1</v>
      </c>
      <c r="EP51" s="14">
        <v>0</v>
      </c>
      <c r="EQ51" s="14">
        <v>0</v>
      </c>
      <c r="ER51" s="14">
        <v>0</v>
      </c>
      <c r="ES51" s="14">
        <v>0</v>
      </c>
      <c r="ET51" s="14"/>
      <c r="EU51" s="14">
        <v>-5.2</v>
      </c>
      <c r="EV51" s="14">
        <v>-4.8</v>
      </c>
      <c r="EW51" s="14">
        <v>0</v>
      </c>
      <c r="EX51" s="14">
        <v>1.9</v>
      </c>
      <c r="EY51" s="14">
        <v>0.7</v>
      </c>
      <c r="EZ51" s="14">
        <v>0.4</v>
      </c>
      <c r="FA51" s="14">
        <v>0.6</v>
      </c>
      <c r="FB51" s="14">
        <v>0</v>
      </c>
      <c r="FC51" s="14">
        <v>0.8</v>
      </c>
      <c r="FD51" s="14">
        <v>2.2000000000000002</v>
      </c>
      <c r="FE51" s="14">
        <v>1.9</v>
      </c>
      <c r="FF51" s="14">
        <v>2</v>
      </c>
      <c r="FG51" s="14">
        <v>10.5</v>
      </c>
      <c r="FH51" s="14">
        <v>0.2</v>
      </c>
      <c r="FI51" s="14">
        <v>1.1000000000000001</v>
      </c>
      <c r="FJ51" s="14">
        <v>1.5</v>
      </c>
      <c r="FK51" s="14">
        <v>0.8</v>
      </c>
      <c r="FL51" s="14">
        <v>4.0999999999999996</v>
      </c>
      <c r="FM51" s="14"/>
      <c r="FN51" s="14">
        <v>398.2</v>
      </c>
      <c r="FO51" s="15"/>
      <c r="FP51" s="14"/>
      <c r="FQ51" s="14"/>
      <c r="FR51" s="14"/>
      <c r="FS51" s="14">
        <v>1.9</v>
      </c>
      <c r="FT51" s="14"/>
      <c r="FU51" s="14"/>
      <c r="FV51" s="14">
        <v>0.2</v>
      </c>
      <c r="FW51" s="14">
        <v>3</v>
      </c>
      <c r="FX51" s="14">
        <v>5.0999999999999996</v>
      </c>
    </row>
    <row r="52" spans="1:180" ht="24" customHeight="1" x14ac:dyDescent="0.3">
      <c r="A52" s="16" t="s">
        <v>67</v>
      </c>
      <c r="B52" s="16" t="s">
        <v>869</v>
      </c>
      <c r="C52" s="17">
        <v>27.2</v>
      </c>
      <c r="D52" s="17">
        <v>-4.7</v>
      </c>
      <c r="E52" s="17">
        <v>10.3</v>
      </c>
      <c r="F52" s="17"/>
      <c r="G52" s="17"/>
      <c r="H52" s="17">
        <v>-0.6</v>
      </c>
      <c r="I52" s="17">
        <v>18</v>
      </c>
      <c r="J52" s="17"/>
      <c r="K52" s="17"/>
      <c r="L52" s="17">
        <v>8.4</v>
      </c>
      <c r="M52" s="17">
        <v>-8.1999999999999993</v>
      </c>
      <c r="N52" s="17">
        <v>-4.8</v>
      </c>
      <c r="O52" s="17">
        <v>14.6</v>
      </c>
      <c r="P52" s="17">
        <v>17.2</v>
      </c>
      <c r="Q52" s="17">
        <v>6.7</v>
      </c>
      <c r="R52" s="17">
        <v>71.8</v>
      </c>
      <c r="S52" s="17">
        <v>0.1</v>
      </c>
      <c r="T52" s="17"/>
      <c r="U52" s="17"/>
      <c r="V52" s="17"/>
      <c r="W52" s="17"/>
      <c r="X52" s="17">
        <v>-2.2000000000000002</v>
      </c>
      <c r="Y52" s="17">
        <v>0.5</v>
      </c>
      <c r="Z52" s="17">
        <v>0.6</v>
      </c>
      <c r="AA52" s="17">
        <v>0</v>
      </c>
      <c r="AB52" s="17">
        <v>-3.2</v>
      </c>
      <c r="AC52" s="17"/>
      <c r="AD52" s="17">
        <v>12.2</v>
      </c>
      <c r="AE52" s="17"/>
      <c r="AF52" s="17"/>
      <c r="AG52" s="17"/>
      <c r="AH52" s="17"/>
      <c r="AI52" s="17">
        <v>13.2</v>
      </c>
      <c r="AJ52" s="17">
        <v>18.8</v>
      </c>
      <c r="AK52" s="17"/>
      <c r="AL52" s="17"/>
      <c r="AM52" s="17"/>
      <c r="AN52" s="17">
        <v>-1.2</v>
      </c>
      <c r="AO52" s="17">
        <v>53.8</v>
      </c>
      <c r="AP52" s="17">
        <v>9.6</v>
      </c>
      <c r="AQ52" s="17">
        <v>18.5</v>
      </c>
      <c r="AR52" s="17">
        <v>2.4</v>
      </c>
      <c r="AS52" s="17">
        <v>-1.2</v>
      </c>
      <c r="AT52" s="17">
        <v>2.6</v>
      </c>
      <c r="AU52" s="17">
        <v>1.5</v>
      </c>
      <c r="AV52" s="17"/>
      <c r="AW52" s="17"/>
      <c r="AX52" s="17"/>
      <c r="AY52" s="17">
        <v>13.5</v>
      </c>
      <c r="AZ52" s="17">
        <v>1.2</v>
      </c>
      <c r="BA52" s="17">
        <v>-1.2</v>
      </c>
      <c r="BB52" s="17">
        <v>1</v>
      </c>
      <c r="BC52" s="17">
        <v>0.3</v>
      </c>
      <c r="BD52" s="17">
        <v>14.3</v>
      </c>
      <c r="BE52" s="17"/>
      <c r="BF52" s="17"/>
      <c r="BG52" s="17">
        <v>8.1999999999999993</v>
      </c>
      <c r="BH52" s="17"/>
      <c r="BI52" s="17"/>
      <c r="BJ52" s="17">
        <v>0.8</v>
      </c>
      <c r="BK52" s="17"/>
      <c r="BL52" s="17"/>
      <c r="BM52" s="17"/>
      <c r="BN52" s="17">
        <v>12.3</v>
      </c>
      <c r="BO52" s="17"/>
      <c r="BP52" s="17">
        <v>22.6</v>
      </c>
      <c r="BQ52" s="17">
        <v>26.8</v>
      </c>
      <c r="BR52" s="17"/>
      <c r="BS52" s="17">
        <v>-8.6</v>
      </c>
      <c r="BT52" s="17">
        <v>-1.4</v>
      </c>
      <c r="BU52" s="17"/>
      <c r="BV52" s="17"/>
      <c r="BW52" s="17"/>
      <c r="BX52" s="17">
        <v>0</v>
      </c>
      <c r="BY52" s="17"/>
      <c r="BZ52" s="17"/>
      <c r="CA52" s="17">
        <v>-0.3</v>
      </c>
      <c r="CB52" s="17">
        <v>11.5</v>
      </c>
      <c r="CC52" s="17">
        <v>16.600000000000001</v>
      </c>
      <c r="CD52" s="17">
        <v>11.3</v>
      </c>
      <c r="CE52" s="17">
        <v>8.1</v>
      </c>
      <c r="CF52" s="17"/>
      <c r="CG52" s="17"/>
      <c r="CH52" s="17"/>
      <c r="CI52" s="17"/>
      <c r="CJ52" s="17">
        <v>19.7</v>
      </c>
      <c r="CK52" s="17">
        <v>22.5</v>
      </c>
      <c r="CL52" s="17">
        <v>-1.3</v>
      </c>
      <c r="CM52" s="17">
        <v>0</v>
      </c>
      <c r="CN52" s="17"/>
      <c r="CO52" s="17"/>
      <c r="CP52" s="17"/>
      <c r="CQ52" s="17"/>
      <c r="CR52" s="17">
        <v>-1.6</v>
      </c>
      <c r="CS52" s="17">
        <v>-8.8000000000000007</v>
      </c>
      <c r="CT52" s="17">
        <v>0</v>
      </c>
      <c r="CU52" s="17">
        <v>0</v>
      </c>
      <c r="CV52" s="17">
        <v>1.4</v>
      </c>
      <c r="CW52" s="17"/>
      <c r="CX52" s="17">
        <v>-0.5</v>
      </c>
      <c r="CY52" s="17">
        <v>0</v>
      </c>
      <c r="CZ52" s="17">
        <v>0</v>
      </c>
      <c r="DA52" s="17"/>
      <c r="DB52" s="17">
        <v>0</v>
      </c>
      <c r="DC52" s="17">
        <v>-0.1</v>
      </c>
      <c r="DD52" s="17">
        <v>-0.9</v>
      </c>
      <c r="DE52" s="17">
        <v>0</v>
      </c>
      <c r="DF52" s="17"/>
      <c r="DG52" s="17">
        <v>0.1</v>
      </c>
      <c r="DH52" s="17">
        <v>0.9</v>
      </c>
      <c r="DI52" s="17">
        <v>0.2</v>
      </c>
      <c r="DJ52" s="17">
        <v>-0.8</v>
      </c>
      <c r="DK52" s="17">
        <v>0.4</v>
      </c>
      <c r="DL52" s="17">
        <v>0.6</v>
      </c>
      <c r="DM52" s="17"/>
      <c r="DN52" s="17">
        <v>0</v>
      </c>
      <c r="DO52" s="17">
        <v>0</v>
      </c>
      <c r="DP52" s="17">
        <v>-4.4000000000000004</v>
      </c>
      <c r="DQ52" s="17">
        <v>-5.6</v>
      </c>
      <c r="DR52" s="17">
        <v>0</v>
      </c>
      <c r="DS52" s="17">
        <v>0.1</v>
      </c>
      <c r="DT52" s="17">
        <v>0.4</v>
      </c>
      <c r="DU52" s="17">
        <v>0.7</v>
      </c>
      <c r="DV52" s="17">
        <v>0</v>
      </c>
      <c r="DW52" s="17"/>
      <c r="DX52" s="17">
        <v>-4.7</v>
      </c>
      <c r="DY52" s="17">
        <v>0</v>
      </c>
      <c r="DZ52" s="17">
        <v>3.2</v>
      </c>
      <c r="EA52" s="17">
        <v>2.8</v>
      </c>
      <c r="EB52" s="17">
        <v>0</v>
      </c>
      <c r="EC52" s="17">
        <v>0.5</v>
      </c>
      <c r="ED52" s="17">
        <v>0</v>
      </c>
      <c r="EE52" s="17">
        <v>-8.4</v>
      </c>
      <c r="EF52" s="17">
        <v>-9.1999999999999993</v>
      </c>
      <c r="EG52" s="17">
        <v>-1</v>
      </c>
      <c r="EH52" s="17">
        <v>-0.4</v>
      </c>
      <c r="EI52" s="17"/>
      <c r="EJ52" s="17">
        <v>2.5</v>
      </c>
      <c r="EK52" s="17">
        <v>-0.1</v>
      </c>
      <c r="EL52" s="17">
        <v>1.4</v>
      </c>
      <c r="EM52" s="17">
        <v>0.2</v>
      </c>
      <c r="EN52" s="17">
        <v>0.2</v>
      </c>
      <c r="EO52" s="17">
        <v>0.1</v>
      </c>
      <c r="EP52" s="17">
        <v>0</v>
      </c>
      <c r="EQ52" s="17">
        <v>0</v>
      </c>
      <c r="ER52" s="17">
        <v>0</v>
      </c>
      <c r="ES52" s="17">
        <v>0</v>
      </c>
      <c r="ET52" s="17"/>
      <c r="EU52" s="17">
        <v>-6.8</v>
      </c>
      <c r="EV52" s="17">
        <v>-4.2</v>
      </c>
      <c r="EW52" s="17">
        <v>0</v>
      </c>
      <c r="EX52" s="17">
        <v>1.9</v>
      </c>
      <c r="EY52" s="17">
        <v>0.7</v>
      </c>
      <c r="EZ52" s="17">
        <v>0.4</v>
      </c>
      <c r="FA52" s="17">
        <v>0.6</v>
      </c>
      <c r="FB52" s="17">
        <v>0</v>
      </c>
      <c r="FC52" s="17">
        <v>0.8</v>
      </c>
      <c r="FD52" s="17">
        <v>2.2000000000000002</v>
      </c>
      <c r="FE52" s="17">
        <v>1.9</v>
      </c>
      <c r="FF52" s="17">
        <v>2</v>
      </c>
      <c r="FG52" s="17">
        <v>10</v>
      </c>
      <c r="FH52" s="17">
        <v>0.5</v>
      </c>
      <c r="FI52" s="17">
        <v>4</v>
      </c>
      <c r="FJ52" s="17">
        <v>1.7</v>
      </c>
      <c r="FK52" s="17">
        <v>0.8</v>
      </c>
      <c r="FL52" s="17">
        <v>4.0999999999999996</v>
      </c>
      <c r="FM52" s="17"/>
      <c r="FN52" s="17">
        <v>449.6</v>
      </c>
      <c r="FO52" s="15"/>
      <c r="FP52" s="17"/>
      <c r="FQ52" s="17"/>
      <c r="FR52" s="17"/>
      <c r="FS52" s="17">
        <v>1.9</v>
      </c>
      <c r="FT52" s="17"/>
      <c r="FU52" s="17"/>
      <c r="FV52" s="17">
        <v>-0.2</v>
      </c>
      <c r="FW52" s="17">
        <v>2.9</v>
      </c>
      <c r="FX52" s="17">
        <v>4.5999999999999996</v>
      </c>
    </row>
    <row r="53" spans="1:180" ht="24" customHeight="1" x14ac:dyDescent="0.3">
      <c r="A53" s="16" t="s">
        <v>67</v>
      </c>
      <c r="B53" s="16" t="s">
        <v>870</v>
      </c>
      <c r="C53" s="17">
        <v>26.2</v>
      </c>
      <c r="D53" s="17">
        <v>-12.8</v>
      </c>
      <c r="E53" s="17">
        <v>8.3000000000000007</v>
      </c>
      <c r="F53" s="17"/>
      <c r="G53" s="17"/>
      <c r="H53" s="17">
        <v>-4.7</v>
      </c>
      <c r="I53" s="17">
        <v>2.4</v>
      </c>
      <c r="J53" s="17"/>
      <c r="K53" s="17"/>
      <c r="L53" s="17">
        <v>3.7</v>
      </c>
      <c r="M53" s="17">
        <v>-14.8</v>
      </c>
      <c r="N53" s="17">
        <v>-11.6</v>
      </c>
      <c r="O53" s="17">
        <v>8.5</v>
      </c>
      <c r="P53" s="17">
        <v>12.9</v>
      </c>
      <c r="Q53" s="17">
        <v>4.0999999999999996</v>
      </c>
      <c r="R53" s="17">
        <v>64.2</v>
      </c>
      <c r="S53" s="17">
        <v>0</v>
      </c>
      <c r="T53" s="17"/>
      <c r="U53" s="17"/>
      <c r="V53" s="17"/>
      <c r="W53" s="17"/>
      <c r="X53" s="17">
        <v>-2.1</v>
      </c>
      <c r="Y53" s="17">
        <v>0.8</v>
      </c>
      <c r="Z53" s="17">
        <v>0.8</v>
      </c>
      <c r="AA53" s="17">
        <v>0</v>
      </c>
      <c r="AB53" s="17">
        <v>-3.2</v>
      </c>
      <c r="AC53" s="17"/>
      <c r="AD53" s="17">
        <v>11</v>
      </c>
      <c r="AE53" s="17"/>
      <c r="AF53" s="17"/>
      <c r="AG53" s="17"/>
      <c r="AH53" s="17"/>
      <c r="AI53" s="17">
        <v>12.5</v>
      </c>
      <c r="AJ53" s="17">
        <v>13.4</v>
      </c>
      <c r="AK53" s="17"/>
      <c r="AL53" s="17"/>
      <c r="AM53" s="17"/>
      <c r="AN53" s="17">
        <v>-1.5</v>
      </c>
      <c r="AO53" s="17">
        <v>50.8</v>
      </c>
      <c r="AP53" s="17">
        <v>9.6</v>
      </c>
      <c r="AQ53" s="17">
        <v>19</v>
      </c>
      <c r="AR53" s="17">
        <v>2.1</v>
      </c>
      <c r="AS53" s="17">
        <v>0.1</v>
      </c>
      <c r="AT53" s="17">
        <v>2.6</v>
      </c>
      <c r="AU53" s="17">
        <v>1.1000000000000001</v>
      </c>
      <c r="AV53" s="17"/>
      <c r="AW53" s="17"/>
      <c r="AX53" s="17"/>
      <c r="AY53" s="17">
        <v>11.9</v>
      </c>
      <c r="AZ53" s="17">
        <v>1</v>
      </c>
      <c r="BA53" s="17">
        <v>-1.7</v>
      </c>
      <c r="BB53" s="17">
        <v>1</v>
      </c>
      <c r="BC53" s="17">
        <v>0.3</v>
      </c>
      <c r="BD53" s="17">
        <v>13.7</v>
      </c>
      <c r="BE53" s="17"/>
      <c r="BF53" s="17"/>
      <c r="BG53" s="17">
        <v>5.4</v>
      </c>
      <c r="BH53" s="17"/>
      <c r="BI53" s="17"/>
      <c r="BJ53" s="17">
        <v>0</v>
      </c>
      <c r="BK53" s="17"/>
      <c r="BL53" s="17"/>
      <c r="BM53" s="17"/>
      <c r="BN53" s="17">
        <v>9.8000000000000007</v>
      </c>
      <c r="BO53" s="17"/>
      <c r="BP53" s="17">
        <v>18.8</v>
      </c>
      <c r="BQ53" s="17">
        <v>22.5</v>
      </c>
      <c r="BR53" s="17"/>
      <c r="BS53" s="17">
        <v>-10.5</v>
      </c>
      <c r="BT53" s="17">
        <v>-2.2999999999999998</v>
      </c>
      <c r="BU53" s="17"/>
      <c r="BV53" s="17"/>
      <c r="BW53" s="17"/>
      <c r="BX53" s="17">
        <v>0</v>
      </c>
      <c r="BY53" s="17"/>
      <c r="BZ53" s="17"/>
      <c r="CA53" s="17">
        <v>-0.3</v>
      </c>
      <c r="CB53" s="17">
        <v>10.5</v>
      </c>
      <c r="CC53" s="17">
        <v>17.100000000000001</v>
      </c>
      <c r="CD53" s="17">
        <v>11.6</v>
      </c>
      <c r="CE53" s="17">
        <v>8.1</v>
      </c>
      <c r="CF53" s="17"/>
      <c r="CG53" s="17"/>
      <c r="CH53" s="17"/>
      <c r="CI53" s="17"/>
      <c r="CJ53" s="17">
        <v>11.9</v>
      </c>
      <c r="CK53" s="17">
        <v>15</v>
      </c>
      <c r="CL53" s="17">
        <v>-13</v>
      </c>
      <c r="CM53" s="17">
        <v>0</v>
      </c>
      <c r="CN53" s="17"/>
      <c r="CO53" s="17"/>
      <c r="CP53" s="17"/>
      <c r="CQ53" s="17"/>
      <c r="CR53" s="17">
        <v>-6.4</v>
      </c>
      <c r="CS53" s="17">
        <v>-11.7</v>
      </c>
      <c r="CT53" s="17">
        <v>0</v>
      </c>
      <c r="CU53" s="17">
        <v>0</v>
      </c>
      <c r="CV53" s="17">
        <v>1.4</v>
      </c>
      <c r="CW53" s="17"/>
      <c r="CX53" s="17">
        <v>-0.8</v>
      </c>
      <c r="CY53" s="17">
        <v>0</v>
      </c>
      <c r="CZ53" s="17">
        <v>0</v>
      </c>
      <c r="DA53" s="17"/>
      <c r="DB53" s="17">
        <v>0.1</v>
      </c>
      <c r="DC53" s="17">
        <v>-0.1</v>
      </c>
      <c r="DD53" s="17">
        <v>-0.9</v>
      </c>
      <c r="DE53" s="17">
        <v>0</v>
      </c>
      <c r="DF53" s="17"/>
      <c r="DG53" s="17">
        <v>0.1</v>
      </c>
      <c r="DH53" s="17">
        <v>0.8</v>
      </c>
      <c r="DI53" s="17">
        <v>0.2</v>
      </c>
      <c r="DJ53" s="17">
        <v>0.2</v>
      </c>
      <c r="DK53" s="17">
        <v>0.3</v>
      </c>
      <c r="DL53" s="17">
        <v>0.5</v>
      </c>
      <c r="DM53" s="17"/>
      <c r="DN53" s="17">
        <v>0</v>
      </c>
      <c r="DO53" s="17">
        <v>0</v>
      </c>
      <c r="DP53" s="17">
        <v>-5</v>
      </c>
      <c r="DQ53" s="17">
        <v>-6.5</v>
      </c>
      <c r="DR53" s="17">
        <v>0</v>
      </c>
      <c r="DS53" s="17">
        <v>-0.1</v>
      </c>
      <c r="DT53" s="17">
        <v>0.4</v>
      </c>
      <c r="DU53" s="17">
        <v>0.7</v>
      </c>
      <c r="DV53" s="17">
        <v>0</v>
      </c>
      <c r="DW53" s="17"/>
      <c r="DX53" s="17">
        <v>-4.5</v>
      </c>
      <c r="DY53" s="17">
        <v>0.8</v>
      </c>
      <c r="DZ53" s="17">
        <v>3.3</v>
      </c>
      <c r="EA53" s="17">
        <v>2.7</v>
      </c>
      <c r="EB53" s="17">
        <v>0</v>
      </c>
      <c r="EC53" s="17">
        <v>6.7</v>
      </c>
      <c r="ED53" s="17">
        <v>0</v>
      </c>
      <c r="EE53" s="17">
        <v>-9.1</v>
      </c>
      <c r="EF53" s="17">
        <v>-10.3</v>
      </c>
      <c r="EG53" s="17">
        <v>-1.3</v>
      </c>
      <c r="EH53" s="17">
        <v>-0.7</v>
      </c>
      <c r="EI53" s="17"/>
      <c r="EJ53" s="17">
        <v>2.5</v>
      </c>
      <c r="EK53" s="17">
        <v>-0.1</v>
      </c>
      <c r="EL53" s="17">
        <v>1.3</v>
      </c>
      <c r="EM53" s="17">
        <v>0.2</v>
      </c>
      <c r="EN53" s="17">
        <v>0.2</v>
      </c>
      <c r="EO53" s="17">
        <v>0.1</v>
      </c>
      <c r="EP53" s="17">
        <v>0</v>
      </c>
      <c r="EQ53" s="17">
        <v>0</v>
      </c>
      <c r="ER53" s="17">
        <v>0</v>
      </c>
      <c r="ES53" s="17">
        <v>0</v>
      </c>
      <c r="ET53" s="17"/>
      <c r="EU53" s="17">
        <v>-10.7</v>
      </c>
      <c r="EV53" s="17">
        <v>-2.2999999999999998</v>
      </c>
      <c r="EW53" s="17">
        <v>0</v>
      </c>
      <c r="EX53" s="17">
        <v>2</v>
      </c>
      <c r="EY53" s="17">
        <v>0.7</v>
      </c>
      <c r="EZ53" s="17">
        <v>0.4</v>
      </c>
      <c r="FA53" s="17">
        <v>0.6</v>
      </c>
      <c r="FB53" s="17">
        <v>0</v>
      </c>
      <c r="FC53" s="17">
        <v>0.8</v>
      </c>
      <c r="FD53" s="17">
        <v>2</v>
      </c>
      <c r="FE53" s="17">
        <v>1.7</v>
      </c>
      <c r="FF53" s="17">
        <v>1.9</v>
      </c>
      <c r="FG53" s="17">
        <v>9.3000000000000007</v>
      </c>
      <c r="FH53" s="17">
        <v>0.4</v>
      </c>
      <c r="FI53" s="17">
        <v>3.7</v>
      </c>
      <c r="FJ53" s="17">
        <v>1.4</v>
      </c>
      <c r="FK53" s="17">
        <v>0.2</v>
      </c>
      <c r="FL53" s="17">
        <v>4.2</v>
      </c>
      <c r="FM53" s="17"/>
      <c r="FN53" s="17">
        <v>315.5</v>
      </c>
      <c r="FO53" s="15"/>
      <c r="FP53" s="17"/>
      <c r="FQ53" s="17"/>
      <c r="FR53" s="17"/>
      <c r="FS53" s="17">
        <v>1.8</v>
      </c>
      <c r="FT53" s="17"/>
      <c r="FU53" s="17"/>
      <c r="FV53" s="17">
        <v>-0.4</v>
      </c>
      <c r="FW53" s="17">
        <v>3</v>
      </c>
      <c r="FX53" s="17">
        <v>4.4000000000000004</v>
      </c>
    </row>
    <row r="54" spans="1:180" ht="24" customHeight="1" x14ac:dyDescent="0.3">
      <c r="A54" s="16" t="s">
        <v>67</v>
      </c>
      <c r="B54" s="16" t="s">
        <v>871</v>
      </c>
      <c r="C54" s="17">
        <v>26.1</v>
      </c>
      <c r="D54" s="17">
        <v>-9.8000000000000007</v>
      </c>
      <c r="E54" s="17">
        <v>8.5</v>
      </c>
      <c r="F54" s="17"/>
      <c r="G54" s="17"/>
      <c r="H54" s="17">
        <v>-6.3</v>
      </c>
      <c r="I54" s="17">
        <v>11.9</v>
      </c>
      <c r="J54" s="17"/>
      <c r="K54" s="17"/>
      <c r="L54" s="17">
        <v>5.0999999999999996</v>
      </c>
      <c r="M54" s="17">
        <v>-17.2</v>
      </c>
      <c r="N54" s="17">
        <v>-14.2</v>
      </c>
      <c r="O54" s="17">
        <v>10.199999999999999</v>
      </c>
      <c r="P54" s="17">
        <v>13.7</v>
      </c>
      <c r="Q54" s="17">
        <v>5.3</v>
      </c>
      <c r="R54" s="17">
        <v>68</v>
      </c>
      <c r="S54" s="17">
        <v>-0.1</v>
      </c>
      <c r="T54" s="17"/>
      <c r="U54" s="17"/>
      <c r="V54" s="17"/>
      <c r="W54" s="17"/>
      <c r="X54" s="17">
        <v>-0.1</v>
      </c>
      <c r="Y54" s="17">
        <v>1</v>
      </c>
      <c r="Z54" s="17">
        <v>0.9</v>
      </c>
      <c r="AA54" s="17">
        <v>0</v>
      </c>
      <c r="AB54" s="17">
        <v>-3.3</v>
      </c>
      <c r="AC54" s="17"/>
      <c r="AD54" s="17">
        <v>10.7</v>
      </c>
      <c r="AE54" s="17"/>
      <c r="AF54" s="17"/>
      <c r="AG54" s="17"/>
      <c r="AH54" s="17"/>
      <c r="AI54" s="17">
        <v>11.9</v>
      </c>
      <c r="AJ54" s="17">
        <v>11.7</v>
      </c>
      <c r="AK54" s="17"/>
      <c r="AL54" s="17"/>
      <c r="AM54" s="17"/>
      <c r="AN54" s="17">
        <v>-1.6</v>
      </c>
      <c r="AO54" s="17">
        <v>51.2</v>
      </c>
      <c r="AP54" s="17">
        <v>10</v>
      </c>
      <c r="AQ54" s="17">
        <v>19.3</v>
      </c>
      <c r="AR54" s="17">
        <v>2</v>
      </c>
      <c r="AS54" s="17">
        <v>0.1</v>
      </c>
      <c r="AT54" s="17">
        <v>2.6</v>
      </c>
      <c r="AU54" s="17">
        <v>1</v>
      </c>
      <c r="AV54" s="17"/>
      <c r="AW54" s="17"/>
      <c r="AX54" s="17"/>
      <c r="AY54" s="17">
        <v>10.199999999999999</v>
      </c>
      <c r="AZ54" s="17">
        <v>-0.7</v>
      </c>
      <c r="BA54" s="17">
        <v>-2.6</v>
      </c>
      <c r="BB54" s="17">
        <v>1</v>
      </c>
      <c r="BC54" s="17">
        <v>0.2</v>
      </c>
      <c r="BD54" s="17">
        <v>10.4</v>
      </c>
      <c r="BE54" s="17"/>
      <c r="BF54" s="17"/>
      <c r="BG54" s="17">
        <v>5.4</v>
      </c>
      <c r="BH54" s="17"/>
      <c r="BI54" s="17"/>
      <c r="BJ54" s="17">
        <v>-1.2</v>
      </c>
      <c r="BK54" s="17"/>
      <c r="BL54" s="17"/>
      <c r="BM54" s="17"/>
      <c r="BN54" s="17">
        <v>12</v>
      </c>
      <c r="BO54" s="17"/>
      <c r="BP54" s="17">
        <v>20.399999999999999</v>
      </c>
      <c r="BQ54" s="17">
        <v>23.6</v>
      </c>
      <c r="BR54" s="17"/>
      <c r="BS54" s="17">
        <v>-9.9</v>
      </c>
      <c r="BT54" s="17">
        <v>-2</v>
      </c>
      <c r="BU54" s="17"/>
      <c r="BV54" s="17"/>
      <c r="BW54" s="17"/>
      <c r="BX54" s="17">
        <v>0</v>
      </c>
      <c r="BY54" s="17"/>
      <c r="BZ54" s="17"/>
      <c r="CA54" s="17">
        <v>-0.3</v>
      </c>
      <c r="CB54" s="17">
        <v>10.8</v>
      </c>
      <c r="CC54" s="17">
        <v>17.5</v>
      </c>
      <c r="CD54" s="17">
        <v>3.1</v>
      </c>
      <c r="CE54" s="17">
        <v>8</v>
      </c>
      <c r="CF54" s="17"/>
      <c r="CG54" s="17"/>
      <c r="CH54" s="17"/>
      <c r="CI54" s="17"/>
      <c r="CJ54" s="17">
        <v>14.1</v>
      </c>
      <c r="CK54" s="17">
        <v>17.2</v>
      </c>
      <c r="CL54" s="17">
        <v>-9.9</v>
      </c>
      <c r="CM54" s="17">
        <v>0</v>
      </c>
      <c r="CN54" s="17"/>
      <c r="CO54" s="17"/>
      <c r="CP54" s="17"/>
      <c r="CQ54" s="17"/>
      <c r="CR54" s="17">
        <v>-6.6</v>
      </c>
      <c r="CS54" s="17">
        <v>-11.7</v>
      </c>
      <c r="CT54" s="17">
        <v>0</v>
      </c>
      <c r="CU54" s="17">
        <v>0</v>
      </c>
      <c r="CV54" s="17">
        <v>1.4</v>
      </c>
      <c r="CW54" s="17"/>
      <c r="CX54" s="17">
        <v>-1.3</v>
      </c>
      <c r="CY54" s="17">
        <v>0</v>
      </c>
      <c r="CZ54" s="17">
        <v>0</v>
      </c>
      <c r="DA54" s="17"/>
      <c r="DB54" s="17">
        <v>0.1</v>
      </c>
      <c r="DC54" s="17">
        <v>-0.1</v>
      </c>
      <c r="DD54" s="17">
        <v>-0.8</v>
      </c>
      <c r="DE54" s="17">
        <v>0</v>
      </c>
      <c r="DF54" s="17"/>
      <c r="DG54" s="17">
        <v>0.1</v>
      </c>
      <c r="DH54" s="17">
        <v>0.8</v>
      </c>
      <c r="DI54" s="17">
        <v>0.1</v>
      </c>
      <c r="DJ54" s="17">
        <v>1.5</v>
      </c>
      <c r="DK54" s="17">
        <v>0.3</v>
      </c>
      <c r="DL54" s="17">
        <v>0.5</v>
      </c>
      <c r="DM54" s="17"/>
      <c r="DN54" s="17">
        <v>0</v>
      </c>
      <c r="DO54" s="17">
        <v>0</v>
      </c>
      <c r="DP54" s="17">
        <v>-4.7</v>
      </c>
      <c r="DQ54" s="17">
        <v>-6.3</v>
      </c>
      <c r="DR54" s="17">
        <v>0</v>
      </c>
      <c r="DS54" s="17">
        <v>-0.1</v>
      </c>
      <c r="DT54" s="17">
        <v>0.5</v>
      </c>
      <c r="DU54" s="17">
        <v>0.7</v>
      </c>
      <c r="DV54" s="17">
        <v>0</v>
      </c>
      <c r="DW54" s="17"/>
      <c r="DX54" s="17">
        <v>-4.5999999999999996</v>
      </c>
      <c r="DY54" s="17">
        <v>1</v>
      </c>
      <c r="DZ54" s="17">
        <v>3.3</v>
      </c>
      <c r="EA54" s="17">
        <v>2.7</v>
      </c>
      <c r="EB54" s="17">
        <v>0</v>
      </c>
      <c r="EC54" s="17">
        <v>4.5999999999999996</v>
      </c>
      <c r="ED54" s="17">
        <v>0</v>
      </c>
      <c r="EE54" s="17">
        <v>-7.8</v>
      </c>
      <c r="EF54" s="17">
        <v>-8.6999999999999993</v>
      </c>
      <c r="EG54" s="17">
        <v>-1</v>
      </c>
      <c r="EH54" s="17">
        <v>-0.3</v>
      </c>
      <c r="EI54" s="17"/>
      <c r="EJ54" s="17">
        <v>2.6</v>
      </c>
      <c r="EK54" s="17">
        <v>0</v>
      </c>
      <c r="EL54" s="17">
        <v>1.3</v>
      </c>
      <c r="EM54" s="17">
        <v>0.2</v>
      </c>
      <c r="EN54" s="17">
        <v>0.2</v>
      </c>
      <c r="EO54" s="17">
        <v>0.1</v>
      </c>
      <c r="EP54" s="17">
        <v>0</v>
      </c>
      <c r="EQ54" s="17">
        <v>0</v>
      </c>
      <c r="ER54" s="17">
        <v>0</v>
      </c>
      <c r="ES54" s="17">
        <v>0</v>
      </c>
      <c r="ET54" s="17"/>
      <c r="EU54" s="17">
        <v>-10.199999999999999</v>
      </c>
      <c r="EV54" s="17">
        <v>-2</v>
      </c>
      <c r="EW54" s="17">
        <v>0</v>
      </c>
      <c r="EX54" s="17">
        <v>2</v>
      </c>
      <c r="EY54" s="17">
        <v>0.7</v>
      </c>
      <c r="EZ54" s="17">
        <v>0.4</v>
      </c>
      <c r="FA54" s="17">
        <v>0.6</v>
      </c>
      <c r="FB54" s="17">
        <v>0</v>
      </c>
      <c r="FC54" s="17">
        <v>0.7</v>
      </c>
      <c r="FD54" s="17">
        <v>1.8</v>
      </c>
      <c r="FE54" s="17">
        <v>1.5</v>
      </c>
      <c r="FF54" s="17">
        <v>2</v>
      </c>
      <c r="FG54" s="17">
        <v>8.9</v>
      </c>
      <c r="FH54" s="17">
        <v>0.2</v>
      </c>
      <c r="FI54" s="17">
        <v>3.5</v>
      </c>
      <c r="FJ54" s="17">
        <v>0.9</v>
      </c>
      <c r="FK54" s="17">
        <v>2.1</v>
      </c>
      <c r="FL54" s="17">
        <v>4</v>
      </c>
      <c r="FM54" s="17"/>
      <c r="FN54" s="17">
        <v>331</v>
      </c>
      <c r="FO54" s="15"/>
      <c r="FP54" s="17"/>
      <c r="FQ54" s="17"/>
      <c r="FR54" s="17"/>
      <c r="FS54" s="17">
        <v>1.8</v>
      </c>
      <c r="FT54" s="17"/>
      <c r="FU54" s="17"/>
      <c r="FV54" s="17">
        <v>-0.8</v>
      </c>
      <c r="FW54" s="17">
        <v>2.9</v>
      </c>
      <c r="FX54" s="17">
        <v>3.9</v>
      </c>
    </row>
    <row r="55" spans="1:180" ht="24" customHeight="1" x14ac:dyDescent="0.3">
      <c r="A55" s="16" t="s">
        <v>67</v>
      </c>
      <c r="B55" s="16" t="s">
        <v>872</v>
      </c>
      <c r="C55" s="17">
        <v>26.7</v>
      </c>
      <c r="D55" s="17">
        <v>-1.7</v>
      </c>
      <c r="E55" s="17">
        <v>9.4</v>
      </c>
      <c r="F55" s="17"/>
      <c r="G55" s="17"/>
      <c r="H55" s="17">
        <v>-7.4</v>
      </c>
      <c r="I55" s="17">
        <v>-1.3</v>
      </c>
      <c r="J55" s="17"/>
      <c r="K55" s="17"/>
      <c r="L55" s="17">
        <v>9.3000000000000007</v>
      </c>
      <c r="M55" s="17">
        <v>-8.1999999999999993</v>
      </c>
      <c r="N55" s="17">
        <v>-4.5999999999999996</v>
      </c>
      <c r="O55" s="17">
        <v>14.2</v>
      </c>
      <c r="P55" s="17">
        <v>12.1</v>
      </c>
      <c r="Q55" s="17">
        <v>4</v>
      </c>
      <c r="R55" s="17">
        <v>61.1</v>
      </c>
      <c r="S55" s="17">
        <v>0.1</v>
      </c>
      <c r="T55" s="17"/>
      <c r="U55" s="17"/>
      <c r="V55" s="17"/>
      <c r="W55" s="17"/>
      <c r="X55" s="17">
        <v>-0.1</v>
      </c>
      <c r="Y55" s="17">
        <v>1</v>
      </c>
      <c r="Z55" s="17">
        <v>1</v>
      </c>
      <c r="AA55" s="17">
        <v>0</v>
      </c>
      <c r="AB55" s="17">
        <v>-3.4</v>
      </c>
      <c r="AC55" s="17"/>
      <c r="AD55" s="17">
        <v>10.1</v>
      </c>
      <c r="AE55" s="17"/>
      <c r="AF55" s="17"/>
      <c r="AG55" s="17"/>
      <c r="AH55" s="17"/>
      <c r="AI55" s="17">
        <v>11.7</v>
      </c>
      <c r="AJ55" s="17">
        <v>12.2</v>
      </c>
      <c r="AK55" s="17"/>
      <c r="AL55" s="17"/>
      <c r="AM55" s="17"/>
      <c r="AN55" s="17">
        <v>-1.8</v>
      </c>
      <c r="AO55" s="17">
        <v>50.3</v>
      </c>
      <c r="AP55" s="17">
        <v>9.6</v>
      </c>
      <c r="AQ55" s="17">
        <v>20.7</v>
      </c>
      <c r="AR55" s="17">
        <v>1.5</v>
      </c>
      <c r="AS55" s="17">
        <v>-0.6</v>
      </c>
      <c r="AT55" s="17">
        <v>2.6</v>
      </c>
      <c r="AU55" s="17">
        <v>0.6</v>
      </c>
      <c r="AV55" s="17"/>
      <c r="AW55" s="17"/>
      <c r="AX55" s="17"/>
      <c r="AY55" s="17">
        <v>10</v>
      </c>
      <c r="AZ55" s="17">
        <v>-0.3</v>
      </c>
      <c r="BA55" s="17">
        <v>-1.5</v>
      </c>
      <c r="BB55" s="17">
        <v>1</v>
      </c>
      <c r="BC55" s="17">
        <v>0.2</v>
      </c>
      <c r="BD55" s="17">
        <v>11.6</v>
      </c>
      <c r="BE55" s="17"/>
      <c r="BF55" s="17"/>
      <c r="BG55" s="17">
        <v>3.6</v>
      </c>
      <c r="BH55" s="17"/>
      <c r="BI55" s="17"/>
      <c r="BJ55" s="17">
        <v>-1.1000000000000001</v>
      </c>
      <c r="BK55" s="17"/>
      <c r="BL55" s="17"/>
      <c r="BM55" s="17"/>
      <c r="BN55" s="17">
        <v>12</v>
      </c>
      <c r="BO55" s="17"/>
      <c r="BP55" s="17">
        <v>17.600000000000001</v>
      </c>
      <c r="BQ55" s="17">
        <v>23</v>
      </c>
      <c r="BR55" s="17"/>
      <c r="BS55" s="17">
        <v>-9.6999999999999993</v>
      </c>
      <c r="BT55" s="17">
        <v>-2.1</v>
      </c>
      <c r="BU55" s="17"/>
      <c r="BV55" s="17"/>
      <c r="BW55" s="17"/>
      <c r="BX55" s="17">
        <v>0</v>
      </c>
      <c r="BY55" s="17"/>
      <c r="BZ55" s="17"/>
      <c r="CA55" s="17">
        <v>-0.3</v>
      </c>
      <c r="CB55" s="17">
        <v>9.6</v>
      </c>
      <c r="CC55" s="17">
        <v>18.7</v>
      </c>
      <c r="CD55" s="17">
        <v>3.6</v>
      </c>
      <c r="CE55" s="17">
        <v>7.9</v>
      </c>
      <c r="CF55" s="17"/>
      <c r="CG55" s="17"/>
      <c r="CH55" s="17"/>
      <c r="CI55" s="17"/>
      <c r="CJ55" s="17">
        <v>10.1</v>
      </c>
      <c r="CK55" s="17">
        <v>13.7</v>
      </c>
      <c r="CL55" s="17">
        <v>-16.100000000000001</v>
      </c>
      <c r="CM55" s="17">
        <v>0</v>
      </c>
      <c r="CN55" s="17"/>
      <c r="CO55" s="17"/>
      <c r="CP55" s="17"/>
      <c r="CQ55" s="17"/>
      <c r="CR55" s="17">
        <v>-9</v>
      </c>
      <c r="CS55" s="17">
        <v>-13.2</v>
      </c>
      <c r="CT55" s="17">
        <v>0</v>
      </c>
      <c r="CU55" s="17">
        <v>0</v>
      </c>
      <c r="CV55" s="17">
        <v>1.4</v>
      </c>
      <c r="CW55" s="17"/>
      <c r="CX55" s="17">
        <v>-1.5</v>
      </c>
      <c r="CY55" s="17">
        <v>0</v>
      </c>
      <c r="CZ55" s="17">
        <v>0</v>
      </c>
      <c r="DA55" s="17"/>
      <c r="DB55" s="17">
        <v>0</v>
      </c>
      <c r="DC55" s="17">
        <v>-0.1</v>
      </c>
      <c r="DD55" s="17">
        <v>-0.9</v>
      </c>
      <c r="DE55" s="17">
        <v>0</v>
      </c>
      <c r="DF55" s="17"/>
      <c r="DG55" s="17">
        <v>0.1</v>
      </c>
      <c r="DH55" s="17">
        <v>0.8</v>
      </c>
      <c r="DI55" s="17">
        <v>0.2</v>
      </c>
      <c r="DJ55" s="17">
        <v>0.9</v>
      </c>
      <c r="DK55" s="17">
        <v>0.3</v>
      </c>
      <c r="DL55" s="17">
        <v>0.5</v>
      </c>
      <c r="DM55" s="17"/>
      <c r="DN55" s="17">
        <v>0</v>
      </c>
      <c r="DO55" s="17">
        <v>0</v>
      </c>
      <c r="DP55" s="17">
        <v>-4.9000000000000004</v>
      </c>
      <c r="DQ55" s="17">
        <v>-7.4</v>
      </c>
      <c r="DR55" s="17">
        <v>0</v>
      </c>
      <c r="DS55" s="17">
        <v>0.2</v>
      </c>
      <c r="DT55" s="17">
        <v>0.5</v>
      </c>
      <c r="DU55" s="17">
        <v>0.7</v>
      </c>
      <c r="DV55" s="17">
        <v>0</v>
      </c>
      <c r="DW55" s="17"/>
      <c r="DX55" s="17">
        <v>-4.5999999999999996</v>
      </c>
      <c r="DY55" s="17">
        <v>0.6</v>
      </c>
      <c r="DZ55" s="17">
        <v>3.2</v>
      </c>
      <c r="EA55" s="17">
        <v>2.8</v>
      </c>
      <c r="EB55" s="17">
        <v>0</v>
      </c>
      <c r="EC55" s="17">
        <v>5.4</v>
      </c>
      <c r="ED55" s="17">
        <v>0</v>
      </c>
      <c r="EE55" s="17">
        <v>-5.8</v>
      </c>
      <c r="EF55" s="17">
        <v>-7.1</v>
      </c>
      <c r="EG55" s="17">
        <v>-0.7</v>
      </c>
      <c r="EH55" s="17">
        <v>-0.2</v>
      </c>
      <c r="EI55" s="17"/>
      <c r="EJ55" s="17">
        <v>2.5</v>
      </c>
      <c r="EK55" s="17">
        <v>-0.1</v>
      </c>
      <c r="EL55" s="17">
        <v>1.2</v>
      </c>
      <c r="EM55" s="17">
        <v>0.2</v>
      </c>
      <c r="EN55" s="17">
        <v>0.2</v>
      </c>
      <c r="EO55" s="17">
        <v>0.1</v>
      </c>
      <c r="EP55" s="17">
        <v>0</v>
      </c>
      <c r="EQ55" s="17">
        <v>0</v>
      </c>
      <c r="ER55" s="17">
        <v>0</v>
      </c>
      <c r="ES55" s="17">
        <v>0</v>
      </c>
      <c r="ET55" s="17"/>
      <c r="EU55" s="17">
        <v>-10.1</v>
      </c>
      <c r="EV55" s="17">
        <v>-1.7</v>
      </c>
      <c r="EW55" s="17">
        <v>0</v>
      </c>
      <c r="EX55" s="17">
        <v>2</v>
      </c>
      <c r="EY55" s="17">
        <v>0.7</v>
      </c>
      <c r="EZ55" s="17">
        <v>0.4</v>
      </c>
      <c r="FA55" s="17">
        <v>0.6</v>
      </c>
      <c r="FB55" s="17">
        <v>0</v>
      </c>
      <c r="FC55" s="17">
        <v>0.8</v>
      </c>
      <c r="FD55" s="17">
        <v>1.8</v>
      </c>
      <c r="FE55" s="17">
        <v>1.5</v>
      </c>
      <c r="FF55" s="17">
        <v>2</v>
      </c>
      <c r="FG55" s="17">
        <v>8.4</v>
      </c>
      <c r="FH55" s="17">
        <v>0.3</v>
      </c>
      <c r="FI55" s="17">
        <v>4.5</v>
      </c>
      <c r="FJ55" s="17">
        <v>0.6</v>
      </c>
      <c r="FK55" s="17">
        <v>1.7</v>
      </c>
      <c r="FL55" s="17">
        <v>3.7</v>
      </c>
      <c r="FM55" s="17"/>
      <c r="FN55" s="17">
        <v>324.10000000000002</v>
      </c>
      <c r="FO55" s="15"/>
      <c r="FP55" s="17"/>
      <c r="FQ55" s="17"/>
      <c r="FR55" s="17"/>
      <c r="FS55" s="17">
        <v>1.7</v>
      </c>
      <c r="FT55" s="17"/>
      <c r="FU55" s="17"/>
      <c r="FV55" s="17">
        <v>-0.9</v>
      </c>
      <c r="FW55" s="17">
        <v>0.4</v>
      </c>
      <c r="FX55" s="17">
        <v>1.2</v>
      </c>
    </row>
    <row r="56" spans="1:180" ht="24" customHeight="1" x14ac:dyDescent="0.3">
      <c r="A56" s="16" t="s">
        <v>67</v>
      </c>
      <c r="B56" s="16" t="s">
        <v>873</v>
      </c>
      <c r="C56" s="17">
        <v>25.2</v>
      </c>
      <c r="D56" s="17">
        <v>7.4</v>
      </c>
      <c r="E56" s="17">
        <v>11.2</v>
      </c>
      <c r="F56" s="17"/>
      <c r="G56" s="17"/>
      <c r="H56" s="17">
        <v>-11.4</v>
      </c>
      <c r="I56" s="17">
        <v>3.2</v>
      </c>
      <c r="J56" s="17"/>
      <c r="K56" s="17"/>
      <c r="L56" s="17">
        <v>15</v>
      </c>
      <c r="M56" s="17">
        <v>-6.2</v>
      </c>
      <c r="N56" s="17">
        <v>-2.6</v>
      </c>
      <c r="O56" s="17">
        <v>21.1</v>
      </c>
      <c r="P56" s="17">
        <v>14.8</v>
      </c>
      <c r="Q56" s="17">
        <v>5.6</v>
      </c>
      <c r="R56" s="17">
        <v>78.8</v>
      </c>
      <c r="S56" s="17">
        <v>0</v>
      </c>
      <c r="T56" s="17"/>
      <c r="U56" s="17"/>
      <c r="V56" s="17"/>
      <c r="W56" s="17"/>
      <c r="X56" s="17">
        <v>2.9</v>
      </c>
      <c r="Y56" s="17">
        <v>1.2</v>
      </c>
      <c r="Z56" s="17">
        <v>1</v>
      </c>
      <c r="AA56" s="17">
        <v>0</v>
      </c>
      <c r="AB56" s="17">
        <v>-3.4</v>
      </c>
      <c r="AC56" s="17"/>
      <c r="AD56" s="17">
        <v>9.3000000000000007</v>
      </c>
      <c r="AE56" s="17"/>
      <c r="AF56" s="17"/>
      <c r="AG56" s="17"/>
      <c r="AH56" s="17"/>
      <c r="AI56" s="17">
        <v>11.1</v>
      </c>
      <c r="AJ56" s="17">
        <v>14.2</v>
      </c>
      <c r="AK56" s="17"/>
      <c r="AL56" s="17"/>
      <c r="AM56" s="17"/>
      <c r="AN56" s="17">
        <v>-1.5</v>
      </c>
      <c r="AO56" s="17">
        <v>51.4</v>
      </c>
      <c r="AP56" s="17">
        <v>9.9</v>
      </c>
      <c r="AQ56" s="17">
        <v>25.6</v>
      </c>
      <c r="AR56" s="17">
        <v>7</v>
      </c>
      <c r="AS56" s="17">
        <v>0</v>
      </c>
      <c r="AT56" s="17">
        <v>2.6</v>
      </c>
      <c r="AU56" s="17">
        <v>1.5</v>
      </c>
      <c r="AV56" s="17"/>
      <c r="AW56" s="17"/>
      <c r="AX56" s="17"/>
      <c r="AY56" s="17">
        <v>10.1</v>
      </c>
      <c r="AZ56" s="17">
        <v>-0.4</v>
      </c>
      <c r="BA56" s="17">
        <v>-0.5</v>
      </c>
      <c r="BB56" s="17">
        <v>1</v>
      </c>
      <c r="BC56" s="17">
        <v>0.2</v>
      </c>
      <c r="BD56" s="17">
        <v>12.6</v>
      </c>
      <c r="BE56" s="17"/>
      <c r="BF56" s="17"/>
      <c r="BG56" s="17">
        <v>5.4</v>
      </c>
      <c r="BH56" s="17"/>
      <c r="BI56" s="17"/>
      <c r="BJ56" s="17">
        <v>1.5</v>
      </c>
      <c r="BK56" s="17"/>
      <c r="BL56" s="17"/>
      <c r="BM56" s="17"/>
      <c r="BN56" s="17">
        <v>13.6</v>
      </c>
      <c r="BO56" s="17"/>
      <c r="BP56" s="17">
        <v>0</v>
      </c>
      <c r="BQ56" s="17">
        <v>19.600000000000001</v>
      </c>
      <c r="BR56" s="17"/>
      <c r="BS56" s="17">
        <v>-9.1</v>
      </c>
      <c r="BT56" s="17">
        <v>-1.7</v>
      </c>
      <c r="BU56" s="17"/>
      <c r="BV56" s="17"/>
      <c r="BW56" s="17"/>
      <c r="BX56" s="17">
        <v>0</v>
      </c>
      <c r="BY56" s="17"/>
      <c r="BZ56" s="17"/>
      <c r="CA56" s="17">
        <v>-0.3</v>
      </c>
      <c r="CB56" s="17">
        <v>25.5</v>
      </c>
      <c r="CC56" s="17">
        <v>21.3</v>
      </c>
      <c r="CD56" s="17">
        <v>3.3</v>
      </c>
      <c r="CE56" s="17">
        <v>8</v>
      </c>
      <c r="CF56" s="17"/>
      <c r="CG56" s="17"/>
      <c r="CH56" s="17"/>
      <c r="CI56" s="17"/>
      <c r="CJ56" s="17">
        <v>13.5</v>
      </c>
      <c r="CK56" s="17">
        <v>16.8</v>
      </c>
      <c r="CL56" s="17">
        <v>-10.9</v>
      </c>
      <c r="CM56" s="17">
        <v>0</v>
      </c>
      <c r="CN56" s="17"/>
      <c r="CO56" s="17"/>
      <c r="CP56" s="17"/>
      <c r="CQ56" s="17"/>
      <c r="CR56" s="17">
        <v>-5.2</v>
      </c>
      <c r="CS56" s="17">
        <v>-11</v>
      </c>
      <c r="CT56" s="17">
        <v>0</v>
      </c>
      <c r="CU56" s="17">
        <v>0</v>
      </c>
      <c r="CV56" s="17">
        <v>1.4</v>
      </c>
      <c r="CW56" s="17"/>
      <c r="CX56" s="17">
        <v>-2.2999999999999998</v>
      </c>
      <c r="CY56" s="17">
        <v>0</v>
      </c>
      <c r="CZ56" s="17">
        <v>0</v>
      </c>
      <c r="DA56" s="17"/>
      <c r="DB56" s="17">
        <v>0.2</v>
      </c>
      <c r="DC56" s="17">
        <v>0</v>
      </c>
      <c r="DD56" s="17">
        <v>-1</v>
      </c>
      <c r="DE56" s="17">
        <v>0</v>
      </c>
      <c r="DF56" s="17"/>
      <c r="DG56" s="17">
        <v>0.1</v>
      </c>
      <c r="DH56" s="17">
        <v>0.8</v>
      </c>
      <c r="DI56" s="17">
        <v>0.2</v>
      </c>
      <c r="DJ56" s="17">
        <v>-0.3</v>
      </c>
      <c r="DK56" s="17">
        <v>0.3</v>
      </c>
      <c r="DL56" s="17">
        <v>0.5</v>
      </c>
      <c r="DM56" s="17"/>
      <c r="DN56" s="17">
        <v>0</v>
      </c>
      <c r="DO56" s="17">
        <v>0</v>
      </c>
      <c r="DP56" s="17">
        <v>-4.3</v>
      </c>
      <c r="DQ56" s="17">
        <v>-5.8</v>
      </c>
      <c r="DR56" s="17">
        <v>0</v>
      </c>
      <c r="DS56" s="17">
        <v>0.1</v>
      </c>
      <c r="DT56" s="17">
        <v>0.5</v>
      </c>
      <c r="DU56" s="17">
        <v>0.7</v>
      </c>
      <c r="DV56" s="17">
        <v>0.1</v>
      </c>
      <c r="DW56" s="17"/>
      <c r="DX56" s="17">
        <v>-4.5999999999999996</v>
      </c>
      <c r="DY56" s="17">
        <v>0.5</v>
      </c>
      <c r="DZ56" s="17">
        <v>3.3</v>
      </c>
      <c r="EA56" s="17">
        <v>2.7</v>
      </c>
      <c r="EB56" s="17">
        <v>0</v>
      </c>
      <c r="EC56" s="17">
        <v>6.8</v>
      </c>
      <c r="ED56" s="17">
        <v>0</v>
      </c>
      <c r="EE56" s="17">
        <v>-4.9000000000000004</v>
      </c>
      <c r="EF56" s="17">
        <v>-6.7</v>
      </c>
      <c r="EG56" s="17">
        <v>-0.6</v>
      </c>
      <c r="EH56" s="17">
        <v>-0.1</v>
      </c>
      <c r="EI56" s="17"/>
      <c r="EJ56" s="17">
        <v>2.5</v>
      </c>
      <c r="EK56" s="17">
        <v>0.2</v>
      </c>
      <c r="EL56" s="17">
        <v>0.8</v>
      </c>
      <c r="EM56" s="17">
        <v>0.2</v>
      </c>
      <c r="EN56" s="17">
        <v>0.2</v>
      </c>
      <c r="EO56" s="17">
        <v>0.1</v>
      </c>
      <c r="EP56" s="17">
        <v>0</v>
      </c>
      <c r="EQ56" s="17">
        <v>0</v>
      </c>
      <c r="ER56" s="17">
        <v>0</v>
      </c>
      <c r="ES56" s="17">
        <v>0</v>
      </c>
      <c r="ET56" s="17"/>
      <c r="EU56" s="17">
        <v>-7.8</v>
      </c>
      <c r="EV56" s="17">
        <v>-2.8</v>
      </c>
      <c r="EW56" s="17">
        <v>0</v>
      </c>
      <c r="EX56" s="17">
        <v>2</v>
      </c>
      <c r="EY56" s="17">
        <v>0.7</v>
      </c>
      <c r="EZ56" s="17">
        <v>0.4</v>
      </c>
      <c r="FA56" s="17">
        <v>0.6</v>
      </c>
      <c r="FB56" s="17">
        <v>0</v>
      </c>
      <c r="FC56" s="17">
        <v>0.8</v>
      </c>
      <c r="FD56" s="17">
        <v>1.6</v>
      </c>
      <c r="FE56" s="17">
        <v>1.4</v>
      </c>
      <c r="FF56" s="17">
        <v>2</v>
      </c>
      <c r="FG56" s="17">
        <v>11.1</v>
      </c>
      <c r="FH56" s="17">
        <v>0.3</v>
      </c>
      <c r="FI56" s="17">
        <v>4</v>
      </c>
      <c r="FJ56" s="17">
        <v>0.9</v>
      </c>
      <c r="FK56" s="17">
        <v>2.2000000000000002</v>
      </c>
      <c r="FL56" s="17">
        <v>4.0999999999999996</v>
      </c>
      <c r="FM56" s="17"/>
      <c r="FN56" s="17">
        <v>421.3</v>
      </c>
      <c r="FO56" s="15"/>
      <c r="FP56" s="17"/>
      <c r="FQ56" s="17"/>
      <c r="FR56" s="17"/>
      <c r="FS56" s="17">
        <v>1.7</v>
      </c>
      <c r="FT56" s="17"/>
      <c r="FU56" s="17"/>
      <c r="FV56" s="17">
        <v>-0.8</v>
      </c>
      <c r="FW56" s="17">
        <v>0.4</v>
      </c>
      <c r="FX56" s="17">
        <v>1.3</v>
      </c>
    </row>
    <row r="57" spans="1:180" ht="24" customHeight="1" x14ac:dyDescent="0.3">
      <c r="A57" s="16" t="s">
        <v>67</v>
      </c>
      <c r="B57" s="16" t="s">
        <v>874</v>
      </c>
      <c r="C57" s="17">
        <v>24.2</v>
      </c>
      <c r="D57" s="17">
        <v>-2.6</v>
      </c>
      <c r="E57" s="17">
        <v>10.4</v>
      </c>
      <c r="F57" s="17"/>
      <c r="G57" s="17"/>
      <c r="H57" s="17">
        <v>-13.1</v>
      </c>
      <c r="I57" s="17">
        <v>-2.6</v>
      </c>
      <c r="J57" s="17"/>
      <c r="K57" s="17"/>
      <c r="L57" s="17">
        <v>17.899999999999999</v>
      </c>
      <c r="M57" s="17">
        <v>-3.2</v>
      </c>
      <c r="N57" s="17">
        <v>-0.4</v>
      </c>
      <c r="O57" s="17">
        <v>22.6</v>
      </c>
      <c r="P57" s="17">
        <v>15.1</v>
      </c>
      <c r="Q57" s="17">
        <v>5.9</v>
      </c>
      <c r="R57" s="17">
        <v>74.3</v>
      </c>
      <c r="S57" s="17">
        <v>0.1</v>
      </c>
      <c r="T57" s="17"/>
      <c r="U57" s="17"/>
      <c r="V57" s="17"/>
      <c r="W57" s="17"/>
      <c r="X57" s="17">
        <v>-3.6</v>
      </c>
      <c r="Y57" s="17">
        <v>1.2</v>
      </c>
      <c r="Z57" s="17">
        <v>1</v>
      </c>
      <c r="AA57" s="17">
        <v>0</v>
      </c>
      <c r="AB57" s="17">
        <v>-3.4</v>
      </c>
      <c r="AC57" s="17"/>
      <c r="AD57" s="17">
        <v>6.8</v>
      </c>
      <c r="AE57" s="17"/>
      <c r="AF57" s="17"/>
      <c r="AG57" s="17"/>
      <c r="AH57" s="17"/>
      <c r="AI57" s="17">
        <v>8.6999999999999993</v>
      </c>
      <c r="AJ57" s="17">
        <v>9.3000000000000007</v>
      </c>
      <c r="AK57" s="17"/>
      <c r="AL57" s="17"/>
      <c r="AM57" s="17"/>
      <c r="AN57" s="17">
        <v>-1.3</v>
      </c>
      <c r="AO57" s="17">
        <v>51.6</v>
      </c>
      <c r="AP57" s="17">
        <v>9.8000000000000007</v>
      </c>
      <c r="AQ57" s="17">
        <v>24.8</v>
      </c>
      <c r="AR57" s="17">
        <v>7.1</v>
      </c>
      <c r="AS57" s="17">
        <v>0.8</v>
      </c>
      <c r="AT57" s="17">
        <v>2.6</v>
      </c>
      <c r="AU57" s="17">
        <v>2.1</v>
      </c>
      <c r="AV57" s="17"/>
      <c r="AW57" s="17"/>
      <c r="AX57" s="17"/>
      <c r="AY57" s="17">
        <v>10.199999999999999</v>
      </c>
      <c r="AZ57" s="17">
        <v>-0.4</v>
      </c>
      <c r="BA57" s="17">
        <v>-0.8</v>
      </c>
      <c r="BB57" s="17">
        <v>1</v>
      </c>
      <c r="BC57" s="17">
        <v>0.2</v>
      </c>
      <c r="BD57" s="17">
        <v>11.5</v>
      </c>
      <c r="BE57" s="17"/>
      <c r="BF57" s="17"/>
      <c r="BG57" s="17">
        <v>3.3</v>
      </c>
      <c r="BH57" s="17"/>
      <c r="BI57" s="17"/>
      <c r="BJ57" s="17">
        <v>1.1000000000000001</v>
      </c>
      <c r="BK57" s="17"/>
      <c r="BL57" s="17"/>
      <c r="BM57" s="17"/>
      <c r="BN57" s="17">
        <v>11.1</v>
      </c>
      <c r="BO57" s="17"/>
      <c r="BP57" s="17">
        <v>0</v>
      </c>
      <c r="BQ57" s="17">
        <v>0</v>
      </c>
      <c r="BR57" s="17"/>
      <c r="BS57" s="17">
        <v>-9.6</v>
      </c>
      <c r="BT57" s="17">
        <v>-1.7</v>
      </c>
      <c r="BU57" s="17"/>
      <c r="BV57" s="17"/>
      <c r="BW57" s="17"/>
      <c r="BX57" s="17">
        <v>0</v>
      </c>
      <c r="BY57" s="17"/>
      <c r="BZ57" s="17"/>
      <c r="CA57" s="17">
        <v>-0.2</v>
      </c>
      <c r="CB57" s="17">
        <v>18.100000000000001</v>
      </c>
      <c r="CC57" s="17">
        <v>20.5</v>
      </c>
      <c r="CD57" s="17">
        <v>2.4</v>
      </c>
      <c r="CE57" s="17">
        <v>6.8</v>
      </c>
      <c r="CF57" s="17"/>
      <c r="CG57" s="17"/>
      <c r="CH57" s="17"/>
      <c r="CI57" s="17"/>
      <c r="CJ57" s="17">
        <v>10.6</v>
      </c>
      <c r="CK57" s="17">
        <v>14</v>
      </c>
      <c r="CL57" s="17">
        <v>-14.7</v>
      </c>
      <c r="CM57" s="17">
        <v>0</v>
      </c>
      <c r="CN57" s="17"/>
      <c r="CO57" s="17"/>
      <c r="CP57" s="17"/>
      <c r="CQ57" s="17"/>
      <c r="CR57" s="17">
        <v>-6.2</v>
      </c>
      <c r="CS57" s="17">
        <v>-11.6</v>
      </c>
      <c r="CT57" s="17">
        <v>0</v>
      </c>
      <c r="CU57" s="17">
        <v>0</v>
      </c>
      <c r="CV57" s="17">
        <v>1.4</v>
      </c>
      <c r="CW57" s="17"/>
      <c r="CX57" s="17">
        <v>-2.2999999999999998</v>
      </c>
      <c r="CY57" s="17">
        <v>0</v>
      </c>
      <c r="CZ57" s="17">
        <v>0</v>
      </c>
      <c r="DA57" s="17"/>
      <c r="DB57" s="17">
        <v>0.1</v>
      </c>
      <c r="DC57" s="17">
        <v>0</v>
      </c>
      <c r="DD57" s="17">
        <v>-0.9</v>
      </c>
      <c r="DE57" s="17">
        <v>0</v>
      </c>
      <c r="DF57" s="17"/>
      <c r="DG57" s="17">
        <v>0.1</v>
      </c>
      <c r="DH57" s="17">
        <v>0.9</v>
      </c>
      <c r="DI57" s="17">
        <v>0.1</v>
      </c>
      <c r="DJ57" s="17">
        <v>-0.6</v>
      </c>
      <c r="DK57" s="17">
        <v>0.3</v>
      </c>
      <c r="DL57" s="17">
        <v>0.5</v>
      </c>
      <c r="DM57" s="17"/>
      <c r="DN57" s="17">
        <v>0</v>
      </c>
      <c r="DO57" s="17">
        <v>0</v>
      </c>
      <c r="DP57" s="17">
        <v>-4.7</v>
      </c>
      <c r="DQ57" s="17">
        <v>-6.5</v>
      </c>
      <c r="DR57" s="17">
        <v>0</v>
      </c>
      <c r="DS57" s="17">
        <v>0</v>
      </c>
      <c r="DT57" s="17">
        <v>0.4</v>
      </c>
      <c r="DU57" s="17">
        <v>0.7</v>
      </c>
      <c r="DV57" s="17">
        <v>0</v>
      </c>
      <c r="DW57" s="17"/>
      <c r="DX57" s="17">
        <v>-4.5999999999999996</v>
      </c>
      <c r="DY57" s="17">
        <v>0.7</v>
      </c>
      <c r="DZ57" s="17">
        <v>3.2</v>
      </c>
      <c r="EA57" s="17">
        <v>2.6</v>
      </c>
      <c r="EB57" s="17">
        <v>0</v>
      </c>
      <c r="EC57" s="17">
        <v>4.3</v>
      </c>
      <c r="ED57" s="17">
        <v>0</v>
      </c>
      <c r="EE57" s="17">
        <v>-5.8</v>
      </c>
      <c r="EF57" s="17">
        <v>-7.3</v>
      </c>
      <c r="EG57" s="17">
        <v>-0.7</v>
      </c>
      <c r="EH57" s="17">
        <v>-0.1</v>
      </c>
      <c r="EI57" s="17"/>
      <c r="EJ57" s="17">
        <v>2.6</v>
      </c>
      <c r="EK57" s="17">
        <v>-0.1</v>
      </c>
      <c r="EL57" s="17">
        <v>0.5</v>
      </c>
      <c r="EM57" s="17">
        <v>0.2</v>
      </c>
      <c r="EN57" s="17">
        <v>0.2</v>
      </c>
      <c r="EO57" s="17">
        <v>0.1</v>
      </c>
      <c r="EP57" s="17">
        <v>0</v>
      </c>
      <c r="EQ57" s="17">
        <v>0</v>
      </c>
      <c r="ER57" s="17">
        <v>0</v>
      </c>
      <c r="ES57" s="17">
        <v>0</v>
      </c>
      <c r="ET57" s="17"/>
      <c r="EU57" s="17">
        <v>-9.8000000000000007</v>
      </c>
      <c r="EV57" s="17">
        <v>-1.9</v>
      </c>
      <c r="EW57" s="17">
        <v>0</v>
      </c>
      <c r="EX57" s="17">
        <v>2</v>
      </c>
      <c r="EY57" s="17">
        <v>0.8</v>
      </c>
      <c r="EZ57" s="17">
        <v>0.4</v>
      </c>
      <c r="FA57" s="17">
        <v>0.6</v>
      </c>
      <c r="FB57" s="17">
        <v>0</v>
      </c>
      <c r="FC57" s="17">
        <v>0.8</v>
      </c>
      <c r="FD57" s="17">
        <v>1.6</v>
      </c>
      <c r="FE57" s="17">
        <v>1.3</v>
      </c>
      <c r="FF57" s="17">
        <v>2</v>
      </c>
      <c r="FG57" s="17">
        <v>10.9</v>
      </c>
      <c r="FH57" s="17">
        <v>0.5</v>
      </c>
      <c r="FI57" s="17">
        <v>4.2</v>
      </c>
      <c r="FJ57" s="17">
        <v>0.8</v>
      </c>
      <c r="FK57" s="17">
        <v>2.6</v>
      </c>
      <c r="FL57" s="17">
        <v>4</v>
      </c>
      <c r="FM57" s="17"/>
      <c r="FN57" s="17">
        <v>337.8</v>
      </c>
      <c r="FO57" s="15"/>
      <c r="FP57" s="17"/>
      <c r="FQ57" s="17"/>
      <c r="FR57" s="17"/>
      <c r="FS57" s="17">
        <v>1.8</v>
      </c>
      <c r="FT57" s="17"/>
      <c r="FU57" s="17"/>
      <c r="FV57" s="17">
        <v>-0.7</v>
      </c>
      <c r="FW57" s="17">
        <v>0.4</v>
      </c>
      <c r="FX57" s="17">
        <v>1.5</v>
      </c>
    </row>
    <row r="58" spans="1:180" ht="24" customHeight="1" x14ac:dyDescent="0.3">
      <c r="A58" s="18" t="s">
        <v>875</v>
      </c>
      <c r="B58" s="18" t="s">
        <v>68</v>
      </c>
      <c r="C58" s="19">
        <v>27.3</v>
      </c>
      <c r="D58" s="19">
        <v>7.3</v>
      </c>
      <c r="E58" s="19">
        <v>12</v>
      </c>
      <c r="F58" s="19"/>
      <c r="G58" s="19"/>
      <c r="H58" s="19">
        <v>-11.5</v>
      </c>
      <c r="I58" s="19">
        <v>8.3000000000000007</v>
      </c>
      <c r="J58" s="19"/>
      <c r="K58" s="19"/>
      <c r="L58" s="19">
        <v>11</v>
      </c>
      <c r="M58" s="19">
        <v>-0.6</v>
      </c>
      <c r="N58" s="19">
        <v>2.2999999999999998</v>
      </c>
      <c r="O58" s="19">
        <v>16.7</v>
      </c>
      <c r="P58" s="19">
        <v>11.8</v>
      </c>
      <c r="Q58" s="19">
        <v>2.8</v>
      </c>
      <c r="R58" s="19">
        <v>72.099999999999994</v>
      </c>
      <c r="S58" s="19">
        <v>0.2</v>
      </c>
      <c r="T58" s="19"/>
      <c r="U58" s="19"/>
      <c r="V58" s="19"/>
      <c r="W58" s="19"/>
      <c r="X58" s="19">
        <v>-0.1</v>
      </c>
      <c r="Y58" s="19">
        <v>0.9</v>
      </c>
      <c r="Z58" s="19">
        <v>0.9</v>
      </c>
      <c r="AA58" s="19">
        <v>0</v>
      </c>
      <c r="AB58" s="19">
        <v>-3.3</v>
      </c>
      <c r="AC58" s="19"/>
      <c r="AD58" s="19">
        <v>6.7</v>
      </c>
      <c r="AE58" s="19"/>
      <c r="AF58" s="19"/>
      <c r="AG58" s="19"/>
      <c r="AH58" s="19"/>
      <c r="AI58" s="19">
        <v>10.5</v>
      </c>
      <c r="AJ58" s="19">
        <v>-9.4</v>
      </c>
      <c r="AK58" s="19"/>
      <c r="AL58" s="19"/>
      <c r="AM58" s="19"/>
      <c r="AN58" s="19">
        <v>-1.5</v>
      </c>
      <c r="AO58" s="19">
        <v>50.6</v>
      </c>
      <c r="AP58" s="19">
        <v>10.199999999999999</v>
      </c>
      <c r="AQ58" s="19">
        <v>25.2</v>
      </c>
      <c r="AR58" s="19">
        <v>6.7</v>
      </c>
      <c r="AS58" s="19">
        <v>0.5</v>
      </c>
      <c r="AT58" s="19">
        <v>2.6</v>
      </c>
      <c r="AU58" s="19">
        <v>1.4</v>
      </c>
      <c r="AV58" s="19"/>
      <c r="AW58" s="19"/>
      <c r="AX58" s="19"/>
      <c r="AY58" s="19">
        <v>12.1</v>
      </c>
      <c r="AZ58" s="19">
        <v>2.8</v>
      </c>
      <c r="BA58" s="19">
        <v>0.3</v>
      </c>
      <c r="BB58" s="19">
        <v>1</v>
      </c>
      <c r="BC58" s="19">
        <v>0.2</v>
      </c>
      <c r="BD58" s="19">
        <v>17.100000000000001</v>
      </c>
      <c r="BE58" s="19"/>
      <c r="BF58" s="19"/>
      <c r="BG58" s="19">
        <v>1.8</v>
      </c>
      <c r="BH58" s="19"/>
      <c r="BI58" s="19"/>
      <c r="BJ58" s="19">
        <v>1.4</v>
      </c>
      <c r="BK58" s="19"/>
      <c r="BL58" s="19"/>
      <c r="BM58" s="19"/>
      <c r="BN58" s="19">
        <v>12.5</v>
      </c>
      <c r="BO58" s="19"/>
      <c r="BP58" s="19">
        <v>0</v>
      </c>
      <c r="BQ58" s="19">
        <v>0</v>
      </c>
      <c r="BR58" s="19"/>
      <c r="BS58" s="19">
        <v>-10.9</v>
      </c>
      <c r="BT58" s="19">
        <v>-2.5</v>
      </c>
      <c r="BU58" s="19"/>
      <c r="BV58" s="19"/>
      <c r="BW58" s="19"/>
      <c r="BX58" s="19">
        <v>0</v>
      </c>
      <c r="BY58" s="19"/>
      <c r="BZ58" s="19"/>
      <c r="CA58" s="19">
        <v>-0.3</v>
      </c>
      <c r="CB58" s="19">
        <v>17.7</v>
      </c>
      <c r="CC58" s="19">
        <v>20.6</v>
      </c>
      <c r="CD58" s="19">
        <v>2.5</v>
      </c>
      <c r="CE58" s="19">
        <v>6.7</v>
      </c>
      <c r="CF58" s="19"/>
      <c r="CG58" s="19"/>
      <c r="CH58" s="19"/>
      <c r="CI58" s="19"/>
      <c r="CJ58" s="19">
        <v>6</v>
      </c>
      <c r="CK58" s="19">
        <v>9.3000000000000007</v>
      </c>
      <c r="CL58" s="19">
        <v>-21.8</v>
      </c>
      <c r="CM58" s="19">
        <v>0</v>
      </c>
      <c r="CN58" s="19"/>
      <c r="CO58" s="19"/>
      <c r="CP58" s="19"/>
      <c r="CQ58" s="19"/>
      <c r="CR58" s="19">
        <v>-8.9</v>
      </c>
      <c r="CS58" s="19">
        <v>-13.2</v>
      </c>
      <c r="CT58" s="19">
        <v>0</v>
      </c>
      <c r="CU58" s="19">
        <v>0</v>
      </c>
      <c r="CV58" s="19">
        <v>1.4</v>
      </c>
      <c r="CW58" s="19"/>
      <c r="CX58" s="19">
        <v>-2.2000000000000002</v>
      </c>
      <c r="CY58" s="19">
        <v>0</v>
      </c>
      <c r="CZ58" s="19">
        <v>0</v>
      </c>
      <c r="DA58" s="19"/>
      <c r="DB58" s="19">
        <v>0</v>
      </c>
      <c r="DC58" s="19">
        <v>0</v>
      </c>
      <c r="DD58" s="19">
        <v>-0.9</v>
      </c>
      <c r="DE58" s="19">
        <v>0</v>
      </c>
      <c r="DF58" s="19"/>
      <c r="DG58" s="19">
        <v>0.1</v>
      </c>
      <c r="DH58" s="19">
        <v>0.9</v>
      </c>
      <c r="DI58" s="19">
        <v>0.2</v>
      </c>
      <c r="DJ58" s="19">
        <v>-1</v>
      </c>
      <c r="DK58" s="19">
        <v>0.2</v>
      </c>
      <c r="DL58" s="19">
        <v>0.6</v>
      </c>
      <c r="DM58" s="19"/>
      <c r="DN58" s="19">
        <v>0</v>
      </c>
      <c r="DO58" s="19">
        <v>0</v>
      </c>
      <c r="DP58" s="19">
        <v>-4.9000000000000004</v>
      </c>
      <c r="DQ58" s="19">
        <v>-7.3</v>
      </c>
      <c r="DR58" s="19">
        <v>0</v>
      </c>
      <c r="DS58" s="19">
        <v>-0.2</v>
      </c>
      <c r="DT58" s="19">
        <v>0.5</v>
      </c>
      <c r="DU58" s="19">
        <v>0.7</v>
      </c>
      <c r="DV58" s="19">
        <v>0</v>
      </c>
      <c r="DW58" s="19"/>
      <c r="DX58" s="19">
        <v>-4.7</v>
      </c>
      <c r="DY58" s="19">
        <v>0</v>
      </c>
      <c r="DZ58" s="19">
        <v>3.2</v>
      </c>
      <c r="EA58" s="19">
        <v>2.7</v>
      </c>
      <c r="EB58" s="19">
        <v>0</v>
      </c>
      <c r="EC58" s="19">
        <v>0.7</v>
      </c>
      <c r="ED58" s="19">
        <v>0</v>
      </c>
      <c r="EE58" s="19">
        <v>-3.2</v>
      </c>
      <c r="EF58" s="19">
        <v>-7.4</v>
      </c>
      <c r="EG58" s="19">
        <v>-0.3</v>
      </c>
      <c r="EH58" s="19">
        <v>0.1</v>
      </c>
      <c r="EI58" s="19"/>
      <c r="EJ58" s="19">
        <v>2.5</v>
      </c>
      <c r="EK58" s="19">
        <v>-0.1</v>
      </c>
      <c r="EL58" s="19">
        <v>1.3</v>
      </c>
      <c r="EM58" s="19">
        <v>0.2</v>
      </c>
      <c r="EN58" s="19">
        <v>0.2</v>
      </c>
      <c r="EO58" s="19">
        <v>0.1</v>
      </c>
      <c r="EP58" s="19">
        <v>0</v>
      </c>
      <c r="EQ58" s="19">
        <v>0</v>
      </c>
      <c r="ER58" s="19">
        <v>0</v>
      </c>
      <c r="ES58" s="19">
        <v>0</v>
      </c>
      <c r="ET58" s="19"/>
      <c r="EU58" s="19">
        <v>-12.3</v>
      </c>
      <c r="EV58" s="19">
        <v>0</v>
      </c>
      <c r="EW58" s="19">
        <v>0</v>
      </c>
      <c r="EX58" s="19">
        <v>2</v>
      </c>
      <c r="EY58" s="19">
        <v>0.8</v>
      </c>
      <c r="EZ58" s="19">
        <v>0.4</v>
      </c>
      <c r="FA58" s="19">
        <v>0.6</v>
      </c>
      <c r="FB58" s="19">
        <v>0</v>
      </c>
      <c r="FC58" s="19">
        <v>0.8</v>
      </c>
      <c r="FD58" s="19">
        <v>1.4</v>
      </c>
      <c r="FE58" s="19">
        <v>1.2</v>
      </c>
      <c r="FF58" s="19">
        <v>2</v>
      </c>
      <c r="FG58" s="19">
        <v>10.5</v>
      </c>
      <c r="FH58" s="19">
        <v>0.5</v>
      </c>
      <c r="FI58" s="19">
        <v>3.2</v>
      </c>
      <c r="FJ58" s="19">
        <v>0.7</v>
      </c>
      <c r="FK58" s="19">
        <v>2.2000000000000002</v>
      </c>
      <c r="FL58" s="19">
        <v>4.4000000000000004</v>
      </c>
      <c r="FM58" s="19"/>
      <c r="FN58" s="19">
        <v>317.8</v>
      </c>
      <c r="FO58" s="15"/>
      <c r="FP58" s="19"/>
      <c r="FQ58" s="19"/>
      <c r="FR58" s="19"/>
      <c r="FS58" s="19">
        <v>1.7</v>
      </c>
      <c r="FT58" s="19"/>
      <c r="FU58" s="19"/>
      <c r="FV58" s="19">
        <v>-1.1000000000000001</v>
      </c>
      <c r="FW58" s="19">
        <v>0.3</v>
      </c>
      <c r="FX58" s="19">
        <v>0.9</v>
      </c>
    </row>
    <row r="59" spans="1:180" ht="25.05" customHeight="1" x14ac:dyDescent="0.3">
      <c r="A59" s="200" t="s">
        <v>876</v>
      </c>
      <c r="B59" s="201"/>
      <c r="C59" s="20">
        <v>686.7</v>
      </c>
      <c r="D59" s="20">
        <v>1410.65</v>
      </c>
      <c r="E59" s="20">
        <v>505.75</v>
      </c>
      <c r="F59" s="20">
        <v>0</v>
      </c>
      <c r="G59" s="20">
        <v>0</v>
      </c>
      <c r="H59" s="20">
        <v>-144.94999999999999</v>
      </c>
      <c r="I59" s="20">
        <v>117.6</v>
      </c>
      <c r="J59" s="20">
        <v>0</v>
      </c>
      <c r="K59" s="20">
        <v>0</v>
      </c>
      <c r="L59" s="20">
        <v>91.25</v>
      </c>
      <c r="M59" s="20">
        <v>-247.75</v>
      </c>
      <c r="N59" s="20">
        <v>62.05</v>
      </c>
      <c r="O59" s="20">
        <v>525.25</v>
      </c>
      <c r="P59" s="20">
        <v>508.8</v>
      </c>
      <c r="Q59" s="20">
        <v>200.3</v>
      </c>
      <c r="R59" s="20">
        <v>1365.75</v>
      </c>
      <c r="S59" s="20">
        <v>1.1499999999999999</v>
      </c>
      <c r="T59" s="20">
        <v>0</v>
      </c>
      <c r="U59" s="20">
        <v>0</v>
      </c>
      <c r="V59" s="20">
        <v>0</v>
      </c>
      <c r="W59" s="20">
        <v>0</v>
      </c>
      <c r="X59" s="20">
        <v>-31.8</v>
      </c>
      <c r="Y59" s="20">
        <v>20.9</v>
      </c>
      <c r="Z59" s="20">
        <v>12.2</v>
      </c>
      <c r="AA59" s="20">
        <v>12.95</v>
      </c>
      <c r="AB59" s="20">
        <v>-77.95</v>
      </c>
      <c r="AC59" s="20">
        <v>0</v>
      </c>
      <c r="AD59" s="20">
        <v>266.7</v>
      </c>
      <c r="AE59" s="20">
        <v>0</v>
      </c>
      <c r="AF59" s="20">
        <v>0</v>
      </c>
      <c r="AG59" s="20">
        <v>0</v>
      </c>
      <c r="AH59" s="20">
        <v>0</v>
      </c>
      <c r="AI59" s="20">
        <v>360.2</v>
      </c>
      <c r="AJ59" s="20">
        <v>425.1</v>
      </c>
      <c r="AK59" s="20">
        <v>0</v>
      </c>
      <c r="AL59" s="20">
        <v>0</v>
      </c>
      <c r="AM59" s="20">
        <v>0</v>
      </c>
      <c r="AN59" s="20">
        <v>-35.299999999999997</v>
      </c>
      <c r="AO59" s="20">
        <v>1196.5</v>
      </c>
      <c r="AP59" s="20">
        <v>216.55</v>
      </c>
      <c r="AQ59" s="20">
        <v>599.65</v>
      </c>
      <c r="AR59" s="20">
        <v>138.94999999999999</v>
      </c>
      <c r="AS59" s="20">
        <v>-3.35</v>
      </c>
      <c r="AT59" s="20">
        <v>61.7</v>
      </c>
      <c r="AU59" s="20">
        <v>28.3</v>
      </c>
      <c r="AV59" s="20">
        <v>0</v>
      </c>
      <c r="AW59" s="20">
        <v>0</v>
      </c>
      <c r="AX59" s="20">
        <v>0</v>
      </c>
      <c r="AY59" s="20">
        <v>291.64999999999998</v>
      </c>
      <c r="AZ59" s="20">
        <v>-3.6</v>
      </c>
      <c r="BA59" s="20">
        <v>33.15</v>
      </c>
      <c r="BB59" s="20">
        <v>24.15</v>
      </c>
      <c r="BC59" s="20">
        <v>5.5</v>
      </c>
      <c r="BD59" s="20">
        <v>229.25</v>
      </c>
      <c r="BE59" s="20">
        <v>0</v>
      </c>
      <c r="BF59" s="20">
        <v>0</v>
      </c>
      <c r="BG59" s="20">
        <v>87.05</v>
      </c>
      <c r="BH59" s="20">
        <v>0</v>
      </c>
      <c r="BI59" s="20">
        <v>0</v>
      </c>
      <c r="BJ59" s="20">
        <v>16.3</v>
      </c>
      <c r="BK59" s="20">
        <v>0</v>
      </c>
      <c r="BL59" s="20">
        <v>0</v>
      </c>
      <c r="BM59" s="20">
        <v>0</v>
      </c>
      <c r="BN59" s="20">
        <v>257.39999999999998</v>
      </c>
      <c r="BO59" s="20">
        <v>0</v>
      </c>
      <c r="BP59" s="20">
        <v>381.2</v>
      </c>
      <c r="BQ59" s="20">
        <v>440.25</v>
      </c>
      <c r="BR59" s="20">
        <v>0</v>
      </c>
      <c r="BS59" s="20">
        <v>-145.85</v>
      </c>
      <c r="BT59" s="20">
        <v>-4.8499999999999996</v>
      </c>
      <c r="BU59" s="20">
        <v>0</v>
      </c>
      <c r="BV59" s="20">
        <v>0</v>
      </c>
      <c r="BW59" s="20">
        <v>0</v>
      </c>
      <c r="BX59" s="20">
        <v>12.4</v>
      </c>
      <c r="BY59" s="20">
        <v>0</v>
      </c>
      <c r="BZ59" s="20">
        <v>0</v>
      </c>
      <c r="CA59" s="20">
        <v>-3.05</v>
      </c>
      <c r="CB59" s="20">
        <v>767.65</v>
      </c>
      <c r="CC59" s="20">
        <v>598.85</v>
      </c>
      <c r="CD59" s="20">
        <v>274.2</v>
      </c>
      <c r="CE59" s="20">
        <v>211.9</v>
      </c>
      <c r="CF59" s="20">
        <v>0</v>
      </c>
      <c r="CG59" s="20">
        <v>0</v>
      </c>
      <c r="CH59" s="20">
        <v>0</v>
      </c>
      <c r="CI59" s="20">
        <v>0</v>
      </c>
      <c r="CJ59" s="20">
        <v>913.75</v>
      </c>
      <c r="CK59" s="20">
        <v>994.65</v>
      </c>
      <c r="CL59" s="20">
        <v>-153.69999999999999</v>
      </c>
      <c r="CM59" s="20">
        <v>-2.75</v>
      </c>
      <c r="CN59" s="20">
        <v>0</v>
      </c>
      <c r="CO59" s="20">
        <v>0</v>
      </c>
      <c r="CP59" s="20">
        <v>0</v>
      </c>
      <c r="CQ59" s="20">
        <v>0</v>
      </c>
      <c r="CR59" s="20">
        <v>-132.85</v>
      </c>
      <c r="CS59" s="20">
        <v>-256.39999999999998</v>
      </c>
      <c r="CT59" s="20">
        <v>-11.6</v>
      </c>
      <c r="CU59" s="20">
        <v>3.8</v>
      </c>
      <c r="CV59" s="20">
        <v>33.6</v>
      </c>
      <c r="CW59" s="20">
        <v>0</v>
      </c>
      <c r="CX59" s="20">
        <v>-48.85</v>
      </c>
      <c r="CY59" s="20">
        <v>72.5</v>
      </c>
      <c r="CZ59" s="20">
        <v>-78.400000000000006</v>
      </c>
      <c r="DA59" s="20">
        <v>0</v>
      </c>
      <c r="DB59" s="20">
        <v>1.35</v>
      </c>
      <c r="DC59" s="20">
        <v>-1.2</v>
      </c>
      <c r="DD59" s="20">
        <v>-21.75</v>
      </c>
      <c r="DE59" s="20">
        <v>-0.05</v>
      </c>
      <c r="DF59" s="20">
        <v>0</v>
      </c>
      <c r="DG59" s="20">
        <v>4</v>
      </c>
      <c r="DH59" s="20">
        <v>22.25</v>
      </c>
      <c r="DI59" s="20">
        <v>4.6500000000000004</v>
      </c>
      <c r="DJ59" s="20">
        <v>-4.2</v>
      </c>
      <c r="DK59" s="20">
        <v>6.2</v>
      </c>
      <c r="DL59" s="20">
        <v>13</v>
      </c>
      <c r="DM59" s="20">
        <v>0</v>
      </c>
      <c r="DN59" s="20">
        <v>-5.7</v>
      </c>
      <c r="DO59" s="20">
        <v>-14.7</v>
      </c>
      <c r="DP59" s="20">
        <v>-122.55</v>
      </c>
      <c r="DQ59" s="20">
        <v>-177.8</v>
      </c>
      <c r="DR59" s="20">
        <v>-18.600000000000001</v>
      </c>
      <c r="DS59" s="20">
        <v>2.4500000000000002</v>
      </c>
      <c r="DT59" s="20">
        <v>10.45</v>
      </c>
      <c r="DU59" s="20">
        <v>21.8</v>
      </c>
      <c r="DV59" s="20">
        <v>0.7</v>
      </c>
      <c r="DW59" s="20">
        <v>0</v>
      </c>
      <c r="DX59" s="20">
        <v>-108.35</v>
      </c>
      <c r="DY59" s="20">
        <v>16.75</v>
      </c>
      <c r="DZ59" s="20">
        <v>77.400000000000006</v>
      </c>
      <c r="EA59" s="20">
        <v>65.5</v>
      </c>
      <c r="EB59" s="20">
        <v>2.4500000000000002</v>
      </c>
      <c r="EC59" s="20">
        <v>24</v>
      </c>
      <c r="ED59" s="20">
        <v>16.7</v>
      </c>
      <c r="EE59" s="20">
        <v>-95.55</v>
      </c>
      <c r="EF59" s="20">
        <v>-149.1</v>
      </c>
      <c r="EG59" s="20">
        <v>-7.7</v>
      </c>
      <c r="EH59" s="20">
        <v>-3.2</v>
      </c>
      <c r="EI59" s="20">
        <v>0</v>
      </c>
      <c r="EJ59" s="20">
        <v>62.6</v>
      </c>
      <c r="EK59" s="20">
        <v>-3.35</v>
      </c>
      <c r="EL59" s="20">
        <v>31.85</v>
      </c>
      <c r="EM59" s="20">
        <v>4.8</v>
      </c>
      <c r="EN59" s="20">
        <v>4.8</v>
      </c>
      <c r="EO59" s="20">
        <v>3.7</v>
      </c>
      <c r="EP59" s="20">
        <v>-85.05</v>
      </c>
      <c r="EQ59" s="20">
        <v>17.45</v>
      </c>
      <c r="ER59" s="20">
        <v>2.5499999999999998</v>
      </c>
      <c r="ES59" s="20">
        <v>133.30000000000001</v>
      </c>
      <c r="ET59" s="20">
        <v>0</v>
      </c>
      <c r="EU59" s="20">
        <v>-107.4</v>
      </c>
      <c r="EV59" s="20">
        <v>-33.450000000000003</v>
      </c>
      <c r="EW59" s="20">
        <v>-237.85</v>
      </c>
      <c r="EX59" s="20">
        <v>33.549999999999997</v>
      </c>
      <c r="EY59" s="20">
        <v>17.5</v>
      </c>
      <c r="EZ59" s="20">
        <v>9</v>
      </c>
      <c r="FA59" s="20">
        <v>13.2</v>
      </c>
      <c r="FB59" s="20">
        <v>2.65</v>
      </c>
      <c r="FC59" s="20">
        <v>13.25</v>
      </c>
      <c r="FD59" s="20">
        <v>45.8</v>
      </c>
      <c r="FE59" s="20">
        <v>38.299999999999997</v>
      </c>
      <c r="FF59" s="20">
        <v>47.9</v>
      </c>
      <c r="FG59" s="20">
        <v>239.4</v>
      </c>
      <c r="FH59" s="20">
        <v>6.7</v>
      </c>
      <c r="FI59" s="20">
        <v>83.65</v>
      </c>
      <c r="FJ59" s="20">
        <v>35.35</v>
      </c>
      <c r="FK59" s="20">
        <v>24.75</v>
      </c>
      <c r="FL59" s="20">
        <v>98.55</v>
      </c>
      <c r="FM59" s="20">
        <v>0</v>
      </c>
      <c r="FN59" s="20">
        <v>13143.85</v>
      </c>
      <c r="FO59" s="21"/>
      <c r="FP59" s="20">
        <v>0</v>
      </c>
      <c r="FQ59" s="20">
        <v>0</v>
      </c>
      <c r="FR59" s="20">
        <v>0</v>
      </c>
      <c r="FS59" s="20">
        <v>43.05</v>
      </c>
      <c r="FT59" s="20">
        <v>0</v>
      </c>
      <c r="FU59" s="20">
        <v>0</v>
      </c>
      <c r="FV59" s="20">
        <v>-5.0999999999999996</v>
      </c>
      <c r="FW59" s="20">
        <v>52.05</v>
      </c>
      <c r="FX59" s="20">
        <v>90</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879</v>
      </c>
      <c r="C5" s="1"/>
      <c r="D5" s="1"/>
      <c r="E5" s="1"/>
      <c r="F5" s="1"/>
      <c r="G5" s="1"/>
      <c r="H5" s="1"/>
    </row>
    <row r="6" spans="1:8" ht="22.95" customHeight="1" x14ac:dyDescent="0.3">
      <c r="A6" s="1"/>
      <c r="B6" s="205" t="s">
        <v>880</v>
      </c>
      <c r="C6" s="205" t="s">
        <v>881</v>
      </c>
      <c r="D6" s="205"/>
      <c r="E6" s="205" t="s">
        <v>882</v>
      </c>
      <c r="F6" s="205"/>
      <c r="G6" s="205"/>
      <c r="H6" s="205" t="s">
        <v>883</v>
      </c>
    </row>
    <row r="7" spans="1:8" ht="31.05" customHeight="1" x14ac:dyDescent="0.3">
      <c r="A7" s="1"/>
      <c r="B7" s="205"/>
      <c r="C7" s="24" t="s">
        <v>884</v>
      </c>
      <c r="D7" s="24" t="s">
        <v>885</v>
      </c>
      <c r="E7" s="24" t="s">
        <v>602</v>
      </c>
      <c r="F7" s="24" t="s">
        <v>601</v>
      </c>
      <c r="G7" s="24" t="s">
        <v>600</v>
      </c>
      <c r="H7" s="24" t="s">
        <v>886</v>
      </c>
    </row>
    <row r="8" spans="1:8" ht="10.95" customHeight="1" x14ac:dyDescent="0.3">
      <c r="A8" s="1"/>
      <c r="B8" s="25" t="s">
        <v>828</v>
      </c>
      <c r="C8" s="26">
        <v>0</v>
      </c>
      <c r="D8" s="26">
        <v>6907.9</v>
      </c>
      <c r="E8" s="27">
        <v>1034.8510000000001</v>
      </c>
      <c r="F8" s="27">
        <v>4055.5956000000001</v>
      </c>
      <c r="G8" s="27">
        <v>1817.4534000000001</v>
      </c>
      <c r="H8" s="27">
        <v>258.61219999999997</v>
      </c>
    </row>
    <row r="9" spans="1:8" ht="10.95" customHeight="1" x14ac:dyDescent="0.3">
      <c r="A9" s="1"/>
      <c r="B9" s="25" t="s">
        <v>829</v>
      </c>
      <c r="C9" s="26">
        <v>0</v>
      </c>
      <c r="D9" s="26">
        <v>6828.1</v>
      </c>
      <c r="E9" s="27">
        <v>1056.2234000000001</v>
      </c>
      <c r="F9" s="27">
        <v>3977.7604999999999</v>
      </c>
      <c r="G9" s="27">
        <v>1794.1161</v>
      </c>
      <c r="H9" s="27">
        <v>257.33909999999997</v>
      </c>
    </row>
    <row r="10" spans="1:8" ht="10.95" customHeight="1" x14ac:dyDescent="0.3">
      <c r="A10" s="1"/>
      <c r="B10" s="25" t="s">
        <v>830</v>
      </c>
      <c r="C10" s="26">
        <v>0</v>
      </c>
      <c r="D10" s="26">
        <v>6708</v>
      </c>
      <c r="E10" s="27">
        <v>1040.6586</v>
      </c>
      <c r="F10" s="27">
        <v>3896.8786</v>
      </c>
      <c r="G10" s="27">
        <v>1770.4628</v>
      </c>
      <c r="H10" s="27">
        <v>255.3562</v>
      </c>
    </row>
    <row r="11" spans="1:8" ht="10.95" customHeight="1" x14ac:dyDescent="0.3">
      <c r="A11" s="1"/>
      <c r="B11" s="25" t="s">
        <v>831</v>
      </c>
      <c r="C11" s="26">
        <v>0</v>
      </c>
      <c r="D11" s="26">
        <v>6587.6</v>
      </c>
      <c r="E11" s="27">
        <v>986.02430000000004</v>
      </c>
      <c r="F11" s="27">
        <v>3838.4173999999998</v>
      </c>
      <c r="G11" s="27">
        <v>1763.1583000000001</v>
      </c>
      <c r="H11" s="27">
        <v>262.572</v>
      </c>
    </row>
    <row r="12" spans="1:8" ht="10.95" customHeight="1" x14ac:dyDescent="0.3">
      <c r="A12" s="1"/>
      <c r="B12" s="25" t="s">
        <v>832</v>
      </c>
      <c r="C12" s="26">
        <v>0</v>
      </c>
      <c r="D12" s="26">
        <v>6545.2</v>
      </c>
      <c r="E12" s="27">
        <v>1013.2558</v>
      </c>
      <c r="F12" s="27">
        <v>3764.1154000000001</v>
      </c>
      <c r="G12" s="27">
        <v>1767.8288</v>
      </c>
      <c r="H12" s="27">
        <v>255.77529999999999</v>
      </c>
    </row>
    <row r="13" spans="1:8" ht="10.95" customHeight="1" x14ac:dyDescent="0.3">
      <c r="A13" s="1"/>
      <c r="B13" s="25" t="s">
        <v>833</v>
      </c>
      <c r="C13" s="26">
        <v>0</v>
      </c>
      <c r="D13" s="26">
        <v>6561.9</v>
      </c>
      <c r="E13" s="27">
        <v>1006.2791</v>
      </c>
      <c r="F13" s="27">
        <v>3766.8978999999999</v>
      </c>
      <c r="G13" s="27">
        <v>1788.723</v>
      </c>
      <c r="H13" s="27">
        <v>268.71050000000002</v>
      </c>
    </row>
    <row r="14" spans="1:8" ht="10.95" customHeight="1" x14ac:dyDescent="0.3">
      <c r="A14" s="1"/>
      <c r="B14" s="25" t="s">
        <v>834</v>
      </c>
      <c r="C14" s="26">
        <v>0</v>
      </c>
      <c r="D14" s="26">
        <v>6656.2</v>
      </c>
      <c r="E14" s="27">
        <v>967.97680000000003</v>
      </c>
      <c r="F14" s="27">
        <v>3898.4436000000001</v>
      </c>
      <c r="G14" s="27">
        <v>1789.7796000000001</v>
      </c>
      <c r="H14" s="27">
        <v>255.72</v>
      </c>
    </row>
    <row r="15" spans="1:8" ht="10.95" customHeight="1" x14ac:dyDescent="0.3">
      <c r="A15" s="1"/>
      <c r="B15" s="25" t="s">
        <v>835</v>
      </c>
      <c r="C15" s="26">
        <v>0</v>
      </c>
      <c r="D15" s="26">
        <v>6571.5</v>
      </c>
      <c r="E15" s="27">
        <v>999.24760000000003</v>
      </c>
      <c r="F15" s="27">
        <v>3764.8015</v>
      </c>
      <c r="G15" s="27">
        <v>1807.4509</v>
      </c>
      <c r="H15" s="27">
        <v>252.8663</v>
      </c>
    </row>
    <row r="16" spans="1:8" ht="10.95" customHeight="1" x14ac:dyDescent="0.3">
      <c r="A16" s="1"/>
      <c r="B16" s="25" t="s">
        <v>836</v>
      </c>
      <c r="C16" s="26">
        <v>0</v>
      </c>
      <c r="D16" s="26">
        <v>6657.6</v>
      </c>
      <c r="E16" s="27">
        <v>970.85440000000006</v>
      </c>
      <c r="F16" s="27">
        <v>3880.2894999999999</v>
      </c>
      <c r="G16" s="27">
        <v>1806.4561000000001</v>
      </c>
      <c r="H16" s="27">
        <v>255.25360000000001</v>
      </c>
    </row>
    <row r="17" spans="1:8" ht="10.95" customHeight="1" x14ac:dyDescent="0.3">
      <c r="A17" s="1"/>
      <c r="B17" s="25" t="s">
        <v>837</v>
      </c>
      <c r="C17" s="26">
        <v>0</v>
      </c>
      <c r="D17" s="26">
        <v>6664.4</v>
      </c>
      <c r="E17" s="27">
        <v>1012.0797</v>
      </c>
      <c r="F17" s="27">
        <v>3846.4600999999998</v>
      </c>
      <c r="G17" s="27">
        <v>1805.8602000000001</v>
      </c>
      <c r="H17" s="27">
        <v>247.70359999999999</v>
      </c>
    </row>
    <row r="18" spans="1:8" ht="10.95" customHeight="1" x14ac:dyDescent="0.3">
      <c r="A18" s="1"/>
      <c r="B18" s="25" t="s">
        <v>838</v>
      </c>
      <c r="C18" s="26">
        <v>0</v>
      </c>
      <c r="D18" s="26">
        <v>6767.7</v>
      </c>
      <c r="E18" s="27">
        <v>1023.2800999999999</v>
      </c>
      <c r="F18" s="27">
        <v>3923.0655999999999</v>
      </c>
      <c r="G18" s="27">
        <v>1821.3543</v>
      </c>
      <c r="H18" s="27">
        <v>245.9306</v>
      </c>
    </row>
    <row r="19" spans="1:8" ht="10.95" customHeight="1" x14ac:dyDescent="0.3">
      <c r="A19" s="1"/>
      <c r="B19" s="25" t="s">
        <v>839</v>
      </c>
      <c r="C19" s="26">
        <v>0</v>
      </c>
      <c r="D19" s="26">
        <v>6643.1</v>
      </c>
      <c r="E19" s="27">
        <v>1037.3758</v>
      </c>
      <c r="F19" s="27">
        <v>3854.9837000000002</v>
      </c>
      <c r="G19" s="27">
        <v>1750.7405000000001</v>
      </c>
      <c r="H19" s="27">
        <v>236.89169999999999</v>
      </c>
    </row>
    <row r="20" spans="1:8" ht="10.95" customHeight="1" x14ac:dyDescent="0.3">
      <c r="A20" s="1"/>
      <c r="B20" s="25" t="s">
        <v>840</v>
      </c>
      <c r="C20" s="26">
        <v>0</v>
      </c>
      <c r="D20" s="26">
        <v>6821.5</v>
      </c>
      <c r="E20" s="27">
        <v>1011.5428000000001</v>
      </c>
      <c r="F20" s="27">
        <v>4000.3589000000002</v>
      </c>
      <c r="G20" s="27">
        <v>1809.5983000000001</v>
      </c>
      <c r="H20" s="27">
        <v>227.72569999999999</v>
      </c>
    </row>
    <row r="21" spans="1:8" ht="10.95" customHeight="1" x14ac:dyDescent="0.3">
      <c r="A21" s="1"/>
      <c r="B21" s="25" t="s">
        <v>841</v>
      </c>
      <c r="C21" s="26">
        <v>0</v>
      </c>
      <c r="D21" s="26">
        <v>6853.9</v>
      </c>
      <c r="E21" s="27">
        <v>1059.8022000000001</v>
      </c>
      <c r="F21" s="27">
        <v>3980.7739999999999</v>
      </c>
      <c r="G21" s="27">
        <v>1813.3237999999999</v>
      </c>
      <c r="H21" s="27">
        <v>230.1925</v>
      </c>
    </row>
    <row r="22" spans="1:8" ht="10.95" customHeight="1" x14ac:dyDescent="0.3">
      <c r="A22" s="1"/>
      <c r="B22" s="25" t="s">
        <v>842</v>
      </c>
      <c r="C22" s="26">
        <v>0</v>
      </c>
      <c r="D22" s="26">
        <v>7100.8</v>
      </c>
      <c r="E22" s="27">
        <v>1049.6886999999999</v>
      </c>
      <c r="F22" s="27">
        <v>4236.0833000000002</v>
      </c>
      <c r="G22" s="27">
        <v>1815.028</v>
      </c>
      <c r="H22" s="27">
        <v>231.8115</v>
      </c>
    </row>
    <row r="23" spans="1:8" ht="10.95" customHeight="1" x14ac:dyDescent="0.3">
      <c r="A23" s="1"/>
      <c r="B23" s="25" t="s">
        <v>843</v>
      </c>
      <c r="C23" s="26">
        <v>0</v>
      </c>
      <c r="D23" s="26">
        <v>7334.2</v>
      </c>
      <c r="E23" s="27">
        <v>1132.9050999999999</v>
      </c>
      <c r="F23" s="27">
        <v>4363.9973</v>
      </c>
      <c r="G23" s="27">
        <v>1837.2976000000001</v>
      </c>
      <c r="H23" s="27">
        <v>236.79499999999999</v>
      </c>
    </row>
    <row r="24" spans="1:8" ht="10.95" customHeight="1" x14ac:dyDescent="0.3">
      <c r="A24" s="1"/>
      <c r="B24" s="25" t="s">
        <v>844</v>
      </c>
      <c r="C24" s="26">
        <v>0</v>
      </c>
      <c r="D24" s="26">
        <v>7576</v>
      </c>
      <c r="E24" s="27">
        <v>1133.546</v>
      </c>
      <c r="F24" s="27">
        <v>4589.7070000000003</v>
      </c>
      <c r="G24" s="27">
        <v>1852.7470000000001</v>
      </c>
      <c r="H24" s="27">
        <v>240.59530000000001</v>
      </c>
    </row>
    <row r="25" spans="1:8" ht="10.95" customHeight="1" x14ac:dyDescent="0.3">
      <c r="A25" s="1"/>
      <c r="B25" s="25" t="s">
        <v>845</v>
      </c>
      <c r="C25" s="26">
        <v>0</v>
      </c>
      <c r="D25" s="26">
        <v>7789.6</v>
      </c>
      <c r="E25" s="27">
        <v>1188.6886999999999</v>
      </c>
      <c r="F25" s="27">
        <v>4750.5222000000003</v>
      </c>
      <c r="G25" s="27">
        <v>1850.3891000000001</v>
      </c>
      <c r="H25" s="27">
        <v>235.05250000000001</v>
      </c>
    </row>
    <row r="26" spans="1:8" ht="10.95" customHeight="1" x14ac:dyDescent="0.3">
      <c r="A26" s="1"/>
      <c r="B26" s="25" t="s">
        <v>846</v>
      </c>
      <c r="C26" s="26">
        <v>0</v>
      </c>
      <c r="D26" s="26">
        <v>7976.2</v>
      </c>
      <c r="E26" s="27">
        <v>1206.4978000000001</v>
      </c>
      <c r="F26" s="27">
        <v>4896.1653999999999</v>
      </c>
      <c r="G26" s="27">
        <v>1873.5368000000001</v>
      </c>
      <c r="H26" s="27">
        <v>241.83770000000001</v>
      </c>
    </row>
    <row r="27" spans="1:8" ht="10.95" customHeight="1" x14ac:dyDescent="0.3">
      <c r="A27" s="1"/>
      <c r="B27" s="25" t="s">
        <v>847</v>
      </c>
      <c r="C27" s="26">
        <v>0</v>
      </c>
      <c r="D27" s="26">
        <v>8133.8</v>
      </c>
      <c r="E27" s="27">
        <v>1268.0407</v>
      </c>
      <c r="F27" s="27">
        <v>5000.2959000000001</v>
      </c>
      <c r="G27" s="27">
        <v>1865.4634000000001</v>
      </c>
      <c r="H27" s="27">
        <v>243.19589999999999</v>
      </c>
    </row>
    <row r="28" spans="1:8" ht="10.95" customHeight="1" x14ac:dyDescent="0.3">
      <c r="A28" s="1"/>
      <c r="B28" s="25" t="s">
        <v>848</v>
      </c>
      <c r="C28" s="26">
        <v>0</v>
      </c>
      <c r="D28" s="26">
        <v>8217.1</v>
      </c>
      <c r="E28" s="27">
        <v>1275.4847</v>
      </c>
      <c r="F28" s="27">
        <v>5081.6206000000002</v>
      </c>
      <c r="G28" s="27">
        <v>1859.9947</v>
      </c>
      <c r="H28" s="27">
        <v>241.93029999999999</v>
      </c>
    </row>
    <row r="29" spans="1:8" ht="10.95" customHeight="1" x14ac:dyDescent="0.3">
      <c r="A29" s="1"/>
      <c r="B29" s="25" t="s">
        <v>849</v>
      </c>
      <c r="C29" s="26">
        <v>0</v>
      </c>
      <c r="D29" s="26">
        <v>8263</v>
      </c>
      <c r="E29" s="27">
        <v>1294.6812</v>
      </c>
      <c r="F29" s="27">
        <v>5122.1279000000004</v>
      </c>
      <c r="G29" s="27">
        <v>1846.1909000000001</v>
      </c>
      <c r="H29" s="27">
        <v>240.26779999999999</v>
      </c>
    </row>
    <row r="30" spans="1:8" ht="10.95" customHeight="1" x14ac:dyDescent="0.3">
      <c r="A30" s="1"/>
      <c r="B30" s="25" t="s">
        <v>850</v>
      </c>
      <c r="C30" s="26">
        <v>0</v>
      </c>
      <c r="D30" s="26">
        <v>8268.2999999999993</v>
      </c>
      <c r="E30" s="27">
        <v>1331.9908</v>
      </c>
      <c r="F30" s="27">
        <v>5109.1156000000001</v>
      </c>
      <c r="G30" s="27">
        <v>1827.1936000000001</v>
      </c>
      <c r="H30" s="27">
        <v>244.36539999999999</v>
      </c>
    </row>
    <row r="31" spans="1:8" ht="10.95" customHeight="1" x14ac:dyDescent="0.3">
      <c r="A31" s="1"/>
      <c r="B31" s="25" t="s">
        <v>851</v>
      </c>
      <c r="C31" s="26">
        <v>0</v>
      </c>
      <c r="D31" s="26">
        <v>8412.4</v>
      </c>
      <c r="E31" s="27">
        <v>1333.1876</v>
      </c>
      <c r="F31" s="27">
        <v>5221.5609999999997</v>
      </c>
      <c r="G31" s="27">
        <v>1857.6514</v>
      </c>
      <c r="H31" s="27">
        <v>238.17869999999999</v>
      </c>
    </row>
    <row r="32" spans="1:8" ht="10.95" customHeight="1" x14ac:dyDescent="0.3">
      <c r="A32" s="1"/>
      <c r="B32" s="25" t="s">
        <v>852</v>
      </c>
      <c r="C32" s="26">
        <v>0</v>
      </c>
      <c r="D32" s="26">
        <v>8365.7999999999993</v>
      </c>
      <c r="E32" s="27">
        <v>1304.1279999999999</v>
      </c>
      <c r="F32" s="27">
        <v>5230.5841</v>
      </c>
      <c r="G32" s="27">
        <v>1831.0879</v>
      </c>
      <c r="H32" s="27">
        <v>239.10069999999999</v>
      </c>
    </row>
    <row r="33" spans="1:8" ht="10.95" customHeight="1" x14ac:dyDescent="0.3">
      <c r="A33" s="1"/>
      <c r="B33" s="25" t="s">
        <v>853</v>
      </c>
      <c r="C33" s="26">
        <v>0</v>
      </c>
      <c r="D33" s="26">
        <v>8291.7000000000007</v>
      </c>
      <c r="E33" s="27">
        <v>1310.2577000000001</v>
      </c>
      <c r="F33" s="27">
        <v>5127.0097999999998</v>
      </c>
      <c r="G33" s="27">
        <v>1854.4324999999999</v>
      </c>
      <c r="H33" s="27">
        <v>246.8312</v>
      </c>
    </row>
    <row r="34" spans="1:8" ht="10.95" customHeight="1" x14ac:dyDescent="0.3">
      <c r="A34" s="1"/>
      <c r="B34" s="25" t="s">
        <v>854</v>
      </c>
      <c r="C34" s="26">
        <v>0</v>
      </c>
      <c r="D34" s="26">
        <v>8164</v>
      </c>
      <c r="E34" s="27">
        <v>1299.8287</v>
      </c>
      <c r="F34" s="27">
        <v>5076.7101000000002</v>
      </c>
      <c r="G34" s="27">
        <v>1787.4612</v>
      </c>
      <c r="H34" s="27">
        <v>239.0401</v>
      </c>
    </row>
    <row r="35" spans="1:8" ht="10.95" customHeight="1" x14ac:dyDescent="0.3">
      <c r="A35" s="1"/>
      <c r="B35" s="25" t="s">
        <v>855</v>
      </c>
      <c r="C35" s="26">
        <v>0</v>
      </c>
      <c r="D35" s="26">
        <v>8231.5</v>
      </c>
      <c r="E35" s="27">
        <v>1303.6002000000001</v>
      </c>
      <c r="F35" s="27">
        <v>5119.2483000000002</v>
      </c>
      <c r="G35" s="27">
        <v>1808.6514999999999</v>
      </c>
      <c r="H35" s="27">
        <v>243.22200000000001</v>
      </c>
    </row>
    <row r="36" spans="1:8" ht="10.95" customHeight="1" x14ac:dyDescent="0.3">
      <c r="A36" s="1"/>
      <c r="B36" s="25" t="s">
        <v>856</v>
      </c>
      <c r="C36" s="26">
        <v>0</v>
      </c>
      <c r="D36" s="26">
        <v>8222.2999999999993</v>
      </c>
      <c r="E36" s="27">
        <v>1304.5193999999999</v>
      </c>
      <c r="F36" s="27">
        <v>5151.2240000000002</v>
      </c>
      <c r="G36" s="27">
        <v>1766.5565999999999</v>
      </c>
      <c r="H36" s="27">
        <v>233.80889999999999</v>
      </c>
    </row>
    <row r="37" spans="1:8" ht="10.95" customHeight="1" x14ac:dyDescent="0.3">
      <c r="A37" s="1"/>
      <c r="B37" s="25" t="s">
        <v>857</v>
      </c>
      <c r="C37" s="26">
        <v>0</v>
      </c>
      <c r="D37" s="26">
        <v>8147.7</v>
      </c>
      <c r="E37" s="27">
        <v>1301.7701999999999</v>
      </c>
      <c r="F37" s="27">
        <v>5009.1680999999999</v>
      </c>
      <c r="G37" s="27">
        <v>1836.7617</v>
      </c>
      <c r="H37" s="27">
        <v>235.1808</v>
      </c>
    </row>
    <row r="38" spans="1:8" ht="10.95" customHeight="1" x14ac:dyDescent="0.3">
      <c r="A38" s="1"/>
      <c r="B38" s="25" t="s">
        <v>858</v>
      </c>
      <c r="C38" s="26">
        <v>0</v>
      </c>
      <c r="D38" s="26">
        <v>8217.7999999999993</v>
      </c>
      <c r="E38" s="27">
        <v>1307.3916999999999</v>
      </c>
      <c r="F38" s="27">
        <v>5122.5590000000002</v>
      </c>
      <c r="G38" s="27">
        <v>1787.8493000000001</v>
      </c>
      <c r="H38" s="27">
        <v>241.97919999999999</v>
      </c>
    </row>
    <row r="39" spans="1:8" ht="10.95" customHeight="1" x14ac:dyDescent="0.3">
      <c r="A39" s="1"/>
      <c r="B39" s="25" t="s">
        <v>859</v>
      </c>
      <c r="C39" s="26">
        <v>0</v>
      </c>
      <c r="D39" s="26">
        <v>8360.4</v>
      </c>
      <c r="E39" s="27">
        <v>1273.2424000000001</v>
      </c>
      <c r="F39" s="27">
        <v>5268.6860999999999</v>
      </c>
      <c r="G39" s="27">
        <v>1818.4715000000001</v>
      </c>
      <c r="H39" s="27">
        <v>241.53139999999999</v>
      </c>
    </row>
    <row r="40" spans="1:8" ht="10.95" customHeight="1" x14ac:dyDescent="0.3">
      <c r="A40" s="1"/>
      <c r="B40" s="25" t="s">
        <v>860</v>
      </c>
      <c r="C40" s="26">
        <v>0</v>
      </c>
      <c r="D40" s="26">
        <v>8208.9</v>
      </c>
      <c r="E40" s="27">
        <v>1314.2828999999999</v>
      </c>
      <c r="F40" s="27">
        <v>5093.2943999999998</v>
      </c>
      <c r="G40" s="27">
        <v>1801.3226999999999</v>
      </c>
      <c r="H40" s="27">
        <v>242.82089999999999</v>
      </c>
    </row>
    <row r="41" spans="1:8" ht="10.95" customHeight="1" x14ac:dyDescent="0.3">
      <c r="A41" s="1"/>
      <c r="B41" s="25" t="s">
        <v>861</v>
      </c>
      <c r="C41" s="26">
        <v>0</v>
      </c>
      <c r="D41" s="26">
        <v>8017.7</v>
      </c>
      <c r="E41" s="27">
        <v>1251.9599000000001</v>
      </c>
      <c r="F41" s="27">
        <v>4965.5796</v>
      </c>
      <c r="G41" s="27">
        <v>1800.1605</v>
      </c>
      <c r="H41" s="27">
        <v>233.23159999999999</v>
      </c>
    </row>
    <row r="42" spans="1:8" ht="10.95" customHeight="1" x14ac:dyDescent="0.3">
      <c r="A42" s="1"/>
      <c r="B42" s="25" t="s">
        <v>862</v>
      </c>
      <c r="C42" s="26">
        <v>0</v>
      </c>
      <c r="D42" s="26">
        <v>7925.7</v>
      </c>
      <c r="E42" s="27">
        <v>1281.4691</v>
      </c>
      <c r="F42" s="27">
        <v>4856.4009999999998</v>
      </c>
      <c r="G42" s="27">
        <v>1787.8299</v>
      </c>
      <c r="H42" s="27">
        <v>231.33330000000001</v>
      </c>
    </row>
    <row r="43" spans="1:8" ht="10.95" customHeight="1" x14ac:dyDescent="0.3">
      <c r="A43" s="1"/>
      <c r="B43" s="25" t="s">
        <v>863</v>
      </c>
      <c r="C43" s="26">
        <v>0</v>
      </c>
      <c r="D43" s="26">
        <v>7646.3</v>
      </c>
      <c r="E43" s="27">
        <v>1230.0295000000001</v>
      </c>
      <c r="F43" s="27">
        <v>4599.2654000000002</v>
      </c>
      <c r="G43" s="27">
        <v>1817.0051000000001</v>
      </c>
      <c r="H43" s="27">
        <v>229.55269999999999</v>
      </c>
    </row>
    <row r="44" spans="1:8" ht="10.95" customHeight="1" x14ac:dyDescent="0.3">
      <c r="A44" s="1"/>
      <c r="B44" s="25" t="s">
        <v>864</v>
      </c>
      <c r="C44" s="26">
        <v>0</v>
      </c>
      <c r="D44" s="26">
        <v>7678.8</v>
      </c>
      <c r="E44" s="27">
        <v>1188.4118000000001</v>
      </c>
      <c r="F44" s="27">
        <v>4616.6926000000003</v>
      </c>
      <c r="G44" s="27">
        <v>1873.6956</v>
      </c>
      <c r="H44" s="27">
        <v>219.779</v>
      </c>
    </row>
    <row r="45" spans="1:8" ht="10.95" customHeight="1" x14ac:dyDescent="0.3">
      <c r="A45" s="1"/>
      <c r="B45" s="25" t="s">
        <v>865</v>
      </c>
      <c r="C45" s="26">
        <v>0</v>
      </c>
      <c r="D45" s="26">
        <v>7896.1</v>
      </c>
      <c r="E45" s="27">
        <v>1280.4481000000001</v>
      </c>
      <c r="F45" s="27">
        <v>4761.6541999999999</v>
      </c>
      <c r="G45" s="27">
        <v>1853.9976999999999</v>
      </c>
      <c r="H45" s="27">
        <v>215.9408</v>
      </c>
    </row>
    <row r="46" spans="1:8" ht="10.95" customHeight="1" x14ac:dyDescent="0.3">
      <c r="A46" s="1"/>
      <c r="B46" s="25" t="s">
        <v>866</v>
      </c>
      <c r="C46" s="26">
        <v>0</v>
      </c>
      <c r="D46" s="26">
        <v>7966.6</v>
      </c>
      <c r="E46" s="27">
        <v>1309.5643</v>
      </c>
      <c r="F46" s="27">
        <v>4803.9798000000001</v>
      </c>
      <c r="G46" s="27">
        <v>1853.0559000000001</v>
      </c>
      <c r="H46" s="27">
        <v>220.85249999999999</v>
      </c>
    </row>
    <row r="47" spans="1:8" ht="10.95" customHeight="1" x14ac:dyDescent="0.3">
      <c r="A47" s="1"/>
      <c r="B47" s="25" t="s">
        <v>867</v>
      </c>
      <c r="C47" s="26">
        <v>0</v>
      </c>
      <c r="D47" s="26">
        <v>7907.8</v>
      </c>
      <c r="E47" s="27">
        <v>1298.5264</v>
      </c>
      <c r="F47" s="27">
        <v>4763.3222999999998</v>
      </c>
      <c r="G47" s="27">
        <v>1845.9512999999999</v>
      </c>
      <c r="H47" s="27">
        <v>229.12549999999999</v>
      </c>
    </row>
    <row r="48" spans="1:8" ht="10.95" customHeight="1" x14ac:dyDescent="0.3">
      <c r="A48" s="1"/>
      <c r="B48" s="25" t="s">
        <v>868</v>
      </c>
      <c r="C48" s="26">
        <v>0</v>
      </c>
      <c r="D48" s="26">
        <v>7900.7</v>
      </c>
      <c r="E48" s="27">
        <v>1290.9791</v>
      </c>
      <c r="F48" s="27">
        <v>4772.9188000000004</v>
      </c>
      <c r="G48" s="27">
        <v>1836.8021000000001</v>
      </c>
      <c r="H48" s="27">
        <v>239.28809999999999</v>
      </c>
    </row>
    <row r="49" spans="1:8" ht="10.95" customHeight="1" x14ac:dyDescent="0.3">
      <c r="A49" s="1"/>
      <c r="B49" s="25" t="s">
        <v>869</v>
      </c>
      <c r="C49" s="26">
        <v>0</v>
      </c>
      <c r="D49" s="26">
        <v>7915.9</v>
      </c>
      <c r="E49" s="27">
        <v>1318.6015</v>
      </c>
      <c r="F49" s="27">
        <v>4750.2554</v>
      </c>
      <c r="G49" s="27">
        <v>1847.0431000000001</v>
      </c>
      <c r="H49" s="27">
        <v>243.15940000000001</v>
      </c>
    </row>
    <row r="50" spans="1:8" ht="10.95" customHeight="1" x14ac:dyDescent="0.3">
      <c r="A50" s="1"/>
      <c r="B50" s="25" t="s">
        <v>870</v>
      </c>
      <c r="C50" s="26">
        <v>0</v>
      </c>
      <c r="D50" s="26">
        <v>7796.6</v>
      </c>
      <c r="E50" s="27">
        <v>1272.3561999999999</v>
      </c>
      <c r="F50" s="27">
        <v>4694.7749000000003</v>
      </c>
      <c r="G50" s="27">
        <v>1829.4689000000001</v>
      </c>
      <c r="H50" s="27">
        <v>248.4879</v>
      </c>
    </row>
    <row r="51" spans="1:8" ht="10.95" customHeight="1" x14ac:dyDescent="0.3">
      <c r="A51" s="1"/>
      <c r="B51" s="25" t="s">
        <v>871</v>
      </c>
      <c r="C51" s="26">
        <v>0</v>
      </c>
      <c r="D51" s="26">
        <v>7746.9</v>
      </c>
      <c r="E51" s="27">
        <v>1278.7034000000001</v>
      </c>
      <c r="F51" s="27">
        <v>4664.9067999999997</v>
      </c>
      <c r="G51" s="27">
        <v>1803.2898</v>
      </c>
      <c r="H51" s="27">
        <v>250.71969999999999</v>
      </c>
    </row>
    <row r="52" spans="1:8" ht="10.95" customHeight="1" x14ac:dyDescent="0.3">
      <c r="A52" s="1"/>
      <c r="B52" s="25" t="s">
        <v>872</v>
      </c>
      <c r="C52" s="26">
        <v>0</v>
      </c>
      <c r="D52" s="26">
        <v>7700.9</v>
      </c>
      <c r="E52" s="27">
        <v>1249.9577999999999</v>
      </c>
      <c r="F52" s="27">
        <v>4672.1307999999999</v>
      </c>
      <c r="G52" s="27">
        <v>1778.8114</v>
      </c>
      <c r="H52" s="27">
        <v>258.87639999999999</v>
      </c>
    </row>
    <row r="53" spans="1:8" ht="10.95" customHeight="1" x14ac:dyDescent="0.3">
      <c r="A53" s="1"/>
      <c r="B53" s="25" t="s">
        <v>873</v>
      </c>
      <c r="C53" s="26">
        <v>0</v>
      </c>
      <c r="D53" s="26">
        <v>7519.4</v>
      </c>
      <c r="E53" s="27">
        <v>1185.8620000000001</v>
      </c>
      <c r="F53" s="27">
        <v>4560.9187000000002</v>
      </c>
      <c r="G53" s="27">
        <v>1772.6193000000001</v>
      </c>
      <c r="H53" s="27">
        <v>255.89070000000001</v>
      </c>
    </row>
    <row r="54" spans="1:8" ht="10.95" customHeight="1" x14ac:dyDescent="0.3">
      <c r="A54" s="1"/>
      <c r="B54" s="25" t="s">
        <v>874</v>
      </c>
      <c r="C54" s="26">
        <v>0</v>
      </c>
      <c r="D54" s="26">
        <v>7177.8</v>
      </c>
      <c r="E54" s="27">
        <v>1098.6699000000001</v>
      </c>
      <c r="F54" s="27">
        <v>4339.9268000000002</v>
      </c>
      <c r="G54" s="27">
        <v>1739.2032999999999</v>
      </c>
      <c r="H54" s="27">
        <v>253.06559999999999</v>
      </c>
    </row>
    <row r="55" spans="1:8" ht="10.95" customHeight="1" x14ac:dyDescent="0.3">
      <c r="A55" s="1"/>
      <c r="B55" s="25" t="s">
        <v>68</v>
      </c>
      <c r="C55" s="26">
        <v>0</v>
      </c>
      <c r="D55" s="26">
        <v>7139.1</v>
      </c>
      <c r="E55" s="27">
        <v>1078.7159999999999</v>
      </c>
      <c r="F55" s="27">
        <v>4304.1661000000004</v>
      </c>
      <c r="G55" s="27">
        <v>1756.2179000000001</v>
      </c>
      <c r="H55" s="27">
        <v>258.9742</v>
      </c>
    </row>
    <row r="56" spans="1:8" ht="16.95" customHeight="1" x14ac:dyDescent="0.3">
      <c r="A56" s="1"/>
      <c r="B56" s="28" t="s">
        <v>887</v>
      </c>
      <c r="C56" s="29">
        <v>0</v>
      </c>
      <c r="D56" s="29">
        <v>8412.4</v>
      </c>
      <c r="E56" s="30">
        <v>1333.1876</v>
      </c>
      <c r="F56" s="30">
        <v>5268.6860999999999</v>
      </c>
      <c r="G56" s="30">
        <v>1873.6956</v>
      </c>
      <c r="H56" s="30">
        <v>268.71050000000002</v>
      </c>
    </row>
    <row r="57" spans="1:8" ht="16.95" customHeight="1" x14ac:dyDescent="0.3">
      <c r="A57" s="1"/>
      <c r="B57" s="28" t="s">
        <v>888</v>
      </c>
      <c r="C57" s="29">
        <v>0</v>
      </c>
      <c r="D57" s="29">
        <v>6545.2</v>
      </c>
      <c r="E57" s="30">
        <v>967.97680000000003</v>
      </c>
      <c r="F57" s="30">
        <v>3764.1154000000001</v>
      </c>
      <c r="G57" s="30">
        <v>1739.2032999999999</v>
      </c>
      <c r="H57" s="30">
        <v>215.9408</v>
      </c>
    </row>
    <row r="58" spans="1:8" ht="16.95" customHeight="1" x14ac:dyDescent="0.3">
      <c r="A58" s="1"/>
      <c r="B58" s="28" t="s">
        <v>889</v>
      </c>
      <c r="C58" s="29">
        <v>0</v>
      </c>
      <c r="D58" s="29">
        <v>7562.3416666666653</v>
      </c>
      <c r="E58" s="30">
        <v>1182.65498125</v>
      </c>
      <c r="F58" s="30">
        <v>4565.5294916666662</v>
      </c>
      <c r="G58" s="30">
        <v>1814.15719375</v>
      </c>
      <c r="H58" s="30">
        <v>242.84316666666666</v>
      </c>
    </row>
    <row r="59" spans="1:8" ht="16.95" customHeight="1" x14ac:dyDescent="0.3">
      <c r="A59" s="1"/>
      <c r="B59" s="23" t="s">
        <v>890</v>
      </c>
      <c r="C59" s="31">
        <v>0</v>
      </c>
      <c r="D59" s="31">
        <v>181496.2</v>
      </c>
      <c r="E59" s="32">
        <v>28383.719550000002</v>
      </c>
      <c r="F59" s="32">
        <v>109572.7078</v>
      </c>
      <c r="G59" s="32">
        <v>43539.772649999999</v>
      </c>
      <c r="H59" s="32">
        <v>5828.2359999999999</v>
      </c>
    </row>
    <row r="60" spans="1:8" x14ac:dyDescent="0.3">
      <c r="A60" s="1"/>
      <c r="B60" s="1"/>
      <c r="C60" s="1"/>
      <c r="D60" s="1"/>
      <c r="E60" s="1"/>
      <c r="F60" s="1"/>
      <c r="G60" s="1"/>
      <c r="H60" s="1"/>
    </row>
    <row r="61" spans="1:8" ht="15.6" x14ac:dyDescent="0.3">
      <c r="A61" s="1"/>
      <c r="B61" s="33" t="s">
        <v>891</v>
      </c>
      <c r="C61" s="1"/>
      <c r="D61" s="1"/>
      <c r="E61" s="1"/>
      <c r="F61" s="1"/>
      <c r="G61" s="1"/>
      <c r="H61" s="1"/>
    </row>
    <row r="62" spans="1:8" ht="15.6" x14ac:dyDescent="0.3">
      <c r="A62" s="1"/>
      <c r="B62" s="33"/>
      <c r="C62" s="1"/>
      <c r="D62" s="1"/>
      <c r="E62" s="1"/>
      <c r="F62" s="1"/>
      <c r="G62" s="1"/>
      <c r="H62" s="1"/>
    </row>
    <row r="63" spans="1:8" x14ac:dyDescent="0.3">
      <c r="A63" s="1"/>
      <c r="B63" s="34"/>
      <c r="C63" s="34"/>
      <c r="D63" s="1" t="s">
        <v>892</v>
      </c>
      <c r="E63" s="35"/>
      <c r="F63" s="1"/>
      <c r="G63" s="1"/>
      <c r="H63" s="1"/>
    </row>
    <row r="64" spans="1:8" x14ac:dyDescent="0.3">
      <c r="A64" s="1"/>
      <c r="B64" s="36"/>
      <c r="C64" s="36"/>
      <c r="D64" s="1" t="s">
        <v>893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880</v>
      </c>
      <c r="C6" s="206" t="s">
        <v>895</v>
      </c>
      <c r="D6" s="206"/>
      <c r="E6" s="206"/>
      <c r="F6" s="206"/>
      <c r="G6" s="206"/>
      <c r="H6" s="206"/>
      <c r="I6" s="206"/>
      <c r="J6" s="206"/>
      <c r="K6" s="206"/>
      <c r="L6" s="206"/>
      <c r="M6" s="206"/>
      <c r="N6" s="206"/>
      <c r="O6" s="206"/>
      <c r="P6" s="206"/>
      <c r="Q6" s="206"/>
      <c r="R6" s="206"/>
      <c r="S6" s="206"/>
      <c r="T6" s="206"/>
      <c r="U6" s="206"/>
      <c r="V6" s="206"/>
      <c r="W6" s="206"/>
      <c r="X6" s="207" t="s">
        <v>896</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897</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898</v>
      </c>
      <c r="D7" s="38" t="s">
        <v>899</v>
      </c>
      <c r="E7" s="38" t="s">
        <v>900</v>
      </c>
      <c r="F7" s="38" t="s">
        <v>901</v>
      </c>
      <c r="G7" s="38" t="s">
        <v>902</v>
      </c>
      <c r="H7" s="38" t="s">
        <v>903</v>
      </c>
      <c r="I7" s="38" t="s">
        <v>904</v>
      </c>
      <c r="J7" s="38" t="s">
        <v>905</v>
      </c>
      <c r="K7" s="38" t="s">
        <v>906</v>
      </c>
      <c r="L7" s="38" t="s">
        <v>907</v>
      </c>
      <c r="M7" s="38" t="s">
        <v>908</v>
      </c>
      <c r="N7" s="38" t="s">
        <v>909</v>
      </c>
      <c r="O7" s="38" t="s">
        <v>910</v>
      </c>
      <c r="P7" s="38" t="s">
        <v>911</v>
      </c>
      <c r="Q7" s="38" t="s">
        <v>912</v>
      </c>
      <c r="R7" s="38" t="s">
        <v>913</v>
      </c>
      <c r="S7" s="38" t="s">
        <v>914</v>
      </c>
      <c r="T7" s="38" t="s">
        <v>915</v>
      </c>
      <c r="U7" s="38" t="s">
        <v>916</v>
      </c>
      <c r="V7" s="38" t="s">
        <v>917</v>
      </c>
      <c r="W7" s="38" t="s">
        <v>918</v>
      </c>
      <c r="X7" s="39" t="s">
        <v>919</v>
      </c>
      <c r="Y7" s="39" t="s">
        <v>920</v>
      </c>
      <c r="Z7" s="39" t="s">
        <v>921</v>
      </c>
      <c r="AA7" s="39" t="s">
        <v>898</v>
      </c>
      <c r="AB7" s="39" t="s">
        <v>899</v>
      </c>
      <c r="AC7" s="39" t="s">
        <v>922</v>
      </c>
      <c r="AD7" s="39" t="s">
        <v>902</v>
      </c>
      <c r="AE7" s="39" t="s">
        <v>903</v>
      </c>
      <c r="AF7" s="39" t="s">
        <v>923</v>
      </c>
      <c r="AG7" s="39" t="s">
        <v>904</v>
      </c>
      <c r="AH7" s="39" t="s">
        <v>924</v>
      </c>
      <c r="AI7" s="39" t="s">
        <v>925</v>
      </c>
      <c r="AJ7" s="39" t="s">
        <v>926</v>
      </c>
      <c r="AK7" s="39" t="s">
        <v>927</v>
      </c>
      <c r="AL7" s="39" t="s">
        <v>928</v>
      </c>
      <c r="AM7" s="39" t="s">
        <v>929</v>
      </c>
      <c r="AN7" s="39" t="s">
        <v>361</v>
      </c>
      <c r="AO7" s="39" t="s">
        <v>930</v>
      </c>
      <c r="AP7" s="39" t="s">
        <v>365</v>
      </c>
      <c r="AQ7" s="39" t="s">
        <v>931</v>
      </c>
      <c r="AR7" s="39" t="s">
        <v>932</v>
      </c>
      <c r="AS7" s="39" t="s">
        <v>933</v>
      </c>
      <c r="AT7" s="39" t="s">
        <v>934</v>
      </c>
      <c r="AU7" s="39" t="s">
        <v>935</v>
      </c>
      <c r="AV7" s="39" t="s">
        <v>936</v>
      </c>
      <c r="AW7" s="39" t="s">
        <v>937</v>
      </c>
      <c r="AX7" s="39" t="s">
        <v>911</v>
      </c>
      <c r="AY7" s="39" t="s">
        <v>938</v>
      </c>
      <c r="AZ7" s="39" t="s">
        <v>939</v>
      </c>
      <c r="BA7" s="39" t="s">
        <v>940</v>
      </c>
      <c r="BB7" s="39" t="s">
        <v>912</v>
      </c>
      <c r="BC7" s="39" t="s">
        <v>941</v>
      </c>
      <c r="BD7" s="39" t="s">
        <v>914</v>
      </c>
      <c r="BE7" s="39" t="s">
        <v>942</v>
      </c>
      <c r="BF7" s="39" t="s">
        <v>943</v>
      </c>
      <c r="BG7" s="39" t="s">
        <v>944</v>
      </c>
      <c r="BH7" s="39" t="s">
        <v>945</v>
      </c>
      <c r="BI7" s="39" t="s">
        <v>946</v>
      </c>
      <c r="BJ7" s="39" t="s">
        <v>916</v>
      </c>
      <c r="BK7" s="39" t="s">
        <v>947</v>
      </c>
      <c r="BL7" s="39" t="s">
        <v>948</v>
      </c>
      <c r="BM7" s="39" t="s">
        <v>917</v>
      </c>
      <c r="BN7" s="39" t="s">
        <v>658</v>
      </c>
      <c r="BO7" s="39" t="s">
        <v>918</v>
      </c>
      <c r="BP7" s="38" t="s">
        <v>200</v>
      </c>
      <c r="BQ7" s="38" t="s">
        <v>898</v>
      </c>
      <c r="BR7" s="38" t="s">
        <v>949</v>
      </c>
      <c r="BS7" s="38" t="s">
        <v>950</v>
      </c>
      <c r="BT7" s="38" t="s">
        <v>951</v>
      </c>
      <c r="BU7" s="38" t="s">
        <v>952</v>
      </c>
      <c r="BV7" s="38" t="s">
        <v>953</v>
      </c>
      <c r="BW7" s="38" t="s">
        <v>954</v>
      </c>
      <c r="BX7" s="38" t="s">
        <v>955</v>
      </c>
      <c r="BY7" s="38" t="s">
        <v>904</v>
      </c>
      <c r="BZ7" s="38" t="s">
        <v>956</v>
      </c>
      <c r="CA7" s="38" t="s">
        <v>957</v>
      </c>
      <c r="CB7" s="38" t="s">
        <v>928</v>
      </c>
      <c r="CC7" s="38" t="s">
        <v>930</v>
      </c>
      <c r="CD7" s="38" t="s">
        <v>365</v>
      </c>
      <c r="CE7" s="38" t="s">
        <v>370</v>
      </c>
      <c r="CF7" s="38" t="s">
        <v>958</v>
      </c>
      <c r="CG7" s="38" t="s">
        <v>959</v>
      </c>
      <c r="CH7" s="38" t="s">
        <v>933</v>
      </c>
      <c r="CI7" s="38" t="s">
        <v>934</v>
      </c>
      <c r="CJ7" s="38" t="s">
        <v>935</v>
      </c>
      <c r="CK7" s="38" t="s">
        <v>937</v>
      </c>
      <c r="CL7" s="38" t="s">
        <v>960</v>
      </c>
      <c r="CM7" s="38" t="s">
        <v>912</v>
      </c>
      <c r="CN7" s="38" t="s">
        <v>914</v>
      </c>
      <c r="CO7" s="38" t="s">
        <v>961</v>
      </c>
      <c r="CP7" s="38" t="s">
        <v>511</v>
      </c>
      <c r="CQ7" s="38" t="s">
        <v>916</v>
      </c>
      <c r="CR7" s="38" t="s">
        <v>658</v>
      </c>
      <c r="CS7" s="38" t="s">
        <v>918</v>
      </c>
      <c r="CT7" s="38" t="s">
        <v>962</v>
      </c>
    </row>
    <row r="8" spans="1:98" ht="15.6" x14ac:dyDescent="0.3">
      <c r="A8" s="1"/>
      <c r="B8" s="40" t="s">
        <v>828</v>
      </c>
      <c r="C8" s="41"/>
      <c r="D8" s="41"/>
      <c r="E8" s="41">
        <v>48.286290000000001</v>
      </c>
      <c r="F8" s="41">
        <v>9.827</v>
      </c>
      <c r="G8" s="41"/>
      <c r="H8" s="41"/>
      <c r="I8" s="41"/>
      <c r="J8" s="41"/>
      <c r="K8" s="41">
        <v>20.438800000000001</v>
      </c>
      <c r="L8" s="41">
        <v>25.01042</v>
      </c>
      <c r="M8" s="41">
        <v>14.809799999999999</v>
      </c>
      <c r="N8" s="41">
        <v>12.08</v>
      </c>
      <c r="O8" s="41">
        <v>33.276000000000003</v>
      </c>
      <c r="P8" s="41"/>
      <c r="Q8" s="41"/>
      <c r="R8" s="41">
        <v>42.795000000000002</v>
      </c>
      <c r="S8" s="41"/>
      <c r="T8" s="41">
        <v>45.456000000000003</v>
      </c>
      <c r="U8" s="41"/>
      <c r="V8" s="41">
        <v>8.1</v>
      </c>
      <c r="W8" s="41"/>
      <c r="X8" s="41">
        <v>46.430999999999997</v>
      </c>
      <c r="Y8" s="41"/>
      <c r="Z8" s="41">
        <v>8.4683499999999992</v>
      </c>
      <c r="AA8" s="41"/>
      <c r="AB8" s="41"/>
      <c r="AC8" s="41">
        <v>15.13</v>
      </c>
      <c r="AD8" s="41"/>
      <c r="AE8" s="41"/>
      <c r="AF8" s="41">
        <v>2.6</v>
      </c>
      <c r="AG8" s="41"/>
      <c r="AH8" s="41">
        <v>0.29399999999999998</v>
      </c>
      <c r="AI8" s="41"/>
      <c r="AJ8" s="41">
        <v>5.33786</v>
      </c>
      <c r="AK8" s="41">
        <v>0</v>
      </c>
      <c r="AL8" s="41">
        <v>1.1717</v>
      </c>
      <c r="AM8" s="41">
        <v>50.329250000000002</v>
      </c>
      <c r="AN8" s="41">
        <v>122.36</v>
      </c>
      <c r="AO8" s="41">
        <v>28.028600000000001</v>
      </c>
      <c r="AP8" s="41">
        <v>0.81</v>
      </c>
      <c r="AQ8" s="41">
        <v>113.85120000000001</v>
      </c>
      <c r="AR8" s="41"/>
      <c r="AS8" s="41">
        <v>36.611350000000002</v>
      </c>
      <c r="AT8" s="41">
        <v>33.56</v>
      </c>
      <c r="AU8" s="41"/>
      <c r="AV8" s="41">
        <v>194.97149999999999</v>
      </c>
      <c r="AW8" s="41">
        <v>29.1005</v>
      </c>
      <c r="AX8" s="41"/>
      <c r="AY8" s="41"/>
      <c r="AZ8" s="41"/>
      <c r="BA8" s="41">
        <v>2.5</v>
      </c>
      <c r="BB8" s="41"/>
      <c r="BC8" s="41">
        <v>68.301929999999999</v>
      </c>
      <c r="BD8" s="41"/>
      <c r="BE8" s="41">
        <v>16.899999999999999</v>
      </c>
      <c r="BF8" s="41"/>
      <c r="BG8" s="41"/>
      <c r="BH8" s="41"/>
      <c r="BI8" s="41">
        <v>18.519760000000002</v>
      </c>
      <c r="BJ8" s="41"/>
      <c r="BK8" s="41">
        <v>5.1814400000000003</v>
      </c>
      <c r="BL8" s="41"/>
      <c r="BM8" s="41"/>
      <c r="BN8" s="41">
        <v>44.667000000000002</v>
      </c>
      <c r="BO8" s="41"/>
      <c r="BP8" s="41">
        <v>143.42536999999999</v>
      </c>
      <c r="BQ8" s="41"/>
      <c r="BR8" s="41">
        <v>3.96767</v>
      </c>
      <c r="BS8" s="41">
        <v>129.33443</v>
      </c>
      <c r="BT8" s="41">
        <v>9.9144400000000008</v>
      </c>
      <c r="BU8" s="41"/>
      <c r="BV8" s="41">
        <v>36.762599999999999</v>
      </c>
      <c r="BW8" s="41">
        <v>3.85819</v>
      </c>
      <c r="BX8" s="41"/>
      <c r="BY8" s="41"/>
      <c r="BZ8" s="41">
        <v>93.110100000000003</v>
      </c>
      <c r="CA8" s="41"/>
      <c r="CB8" s="41">
        <v>0.48530000000000001</v>
      </c>
      <c r="CC8" s="41">
        <v>0.6</v>
      </c>
      <c r="CD8" s="41">
        <v>27.231100000000001</v>
      </c>
      <c r="CE8" s="41">
        <v>440.61462999999998</v>
      </c>
      <c r="CF8" s="41"/>
      <c r="CG8" s="41">
        <v>162.27526</v>
      </c>
      <c r="CH8" s="41">
        <v>17.782509999999998</v>
      </c>
      <c r="CI8" s="41"/>
      <c r="CJ8" s="41"/>
      <c r="CK8" s="41"/>
      <c r="CL8" s="41">
        <v>5.3482099999999999</v>
      </c>
      <c r="CM8" s="41"/>
      <c r="CN8" s="41"/>
      <c r="CO8" s="41">
        <v>17.133009999999999</v>
      </c>
      <c r="CP8" s="41">
        <v>276.7</v>
      </c>
      <c r="CQ8" s="41"/>
      <c r="CR8" s="41">
        <v>35.902000000000001</v>
      </c>
      <c r="CS8" s="41"/>
      <c r="CT8" s="41">
        <v>32.292000000000002</v>
      </c>
    </row>
    <row r="9" spans="1:98" ht="15.6" x14ac:dyDescent="0.3">
      <c r="A9" s="1"/>
      <c r="B9" s="42" t="s">
        <v>829</v>
      </c>
      <c r="C9" s="43"/>
      <c r="D9" s="43"/>
      <c r="E9" s="43">
        <v>49.107390000000002</v>
      </c>
      <c r="F9" s="43">
        <v>9.3729999999999993</v>
      </c>
      <c r="G9" s="43"/>
      <c r="H9" s="43"/>
      <c r="I9" s="43"/>
      <c r="J9" s="43"/>
      <c r="K9" s="43">
        <v>20.093599999999999</v>
      </c>
      <c r="L9" s="43">
        <v>25.003730000000001</v>
      </c>
      <c r="M9" s="43">
        <v>14.861499999999999</v>
      </c>
      <c r="N9" s="43">
        <v>13.23</v>
      </c>
      <c r="O9" s="43">
        <v>32.774000000000001</v>
      </c>
      <c r="P9" s="43"/>
      <c r="Q9" s="43"/>
      <c r="R9" s="43">
        <v>42.988</v>
      </c>
      <c r="S9" s="43"/>
      <c r="T9" s="43">
        <v>35.268799999999999</v>
      </c>
      <c r="U9" s="43"/>
      <c r="V9" s="43">
        <v>8.5</v>
      </c>
      <c r="W9" s="43"/>
      <c r="X9" s="43">
        <v>45.223689999999998</v>
      </c>
      <c r="Y9" s="43"/>
      <c r="Z9" s="43">
        <v>8.5646299999999993</v>
      </c>
      <c r="AA9" s="43"/>
      <c r="AB9" s="43"/>
      <c r="AC9" s="43">
        <v>15.44</v>
      </c>
      <c r="AD9" s="43"/>
      <c r="AE9" s="43"/>
      <c r="AF9" s="43">
        <v>5</v>
      </c>
      <c r="AG9" s="43"/>
      <c r="AH9" s="43">
        <v>0.25369999999999998</v>
      </c>
      <c r="AI9" s="43"/>
      <c r="AJ9" s="43">
        <v>5.3343100000000003</v>
      </c>
      <c r="AK9" s="43">
        <v>0</v>
      </c>
      <c r="AL9" s="43">
        <v>1.0501</v>
      </c>
      <c r="AM9" s="43">
        <v>49.488230000000001</v>
      </c>
      <c r="AN9" s="43">
        <v>122.49</v>
      </c>
      <c r="AO9" s="43">
        <v>28.603999999999999</v>
      </c>
      <c r="AP9" s="43">
        <v>0.7</v>
      </c>
      <c r="AQ9" s="43">
        <v>114.86</v>
      </c>
      <c r="AR9" s="43"/>
      <c r="AS9" s="43">
        <v>36.464239999999997</v>
      </c>
      <c r="AT9" s="43">
        <v>33.799999999999997</v>
      </c>
      <c r="AU9" s="43"/>
      <c r="AV9" s="43">
        <v>194.71129999999999</v>
      </c>
      <c r="AW9" s="43">
        <v>28.621500000000001</v>
      </c>
      <c r="AX9" s="43"/>
      <c r="AY9" s="43"/>
      <c r="AZ9" s="43"/>
      <c r="BA9" s="43">
        <v>2.5</v>
      </c>
      <c r="BB9" s="43"/>
      <c r="BC9" s="43">
        <v>68.517089999999996</v>
      </c>
      <c r="BD9" s="43"/>
      <c r="BE9" s="43">
        <v>16.899999999999999</v>
      </c>
      <c r="BF9" s="43"/>
      <c r="BG9" s="43"/>
      <c r="BH9" s="43"/>
      <c r="BI9" s="43">
        <v>18.70561</v>
      </c>
      <c r="BJ9" s="43"/>
      <c r="BK9" s="43">
        <v>5.1077899999999996</v>
      </c>
      <c r="BL9" s="43"/>
      <c r="BM9" s="43"/>
      <c r="BN9" s="43">
        <v>46.055999999999997</v>
      </c>
      <c r="BO9" s="43"/>
      <c r="BP9" s="43">
        <v>141.94390999999999</v>
      </c>
      <c r="BQ9" s="43"/>
      <c r="BR9" s="43">
        <v>4.0775699999999997</v>
      </c>
      <c r="BS9" s="43">
        <v>129.46172000000001</v>
      </c>
      <c r="BT9" s="43">
        <v>10.88308</v>
      </c>
      <c r="BU9" s="43"/>
      <c r="BV9" s="43">
        <v>37.937800000000003</v>
      </c>
      <c r="BW9" s="43">
        <v>3.9634800000000001</v>
      </c>
      <c r="BX9" s="43"/>
      <c r="BY9" s="43"/>
      <c r="BZ9" s="43">
        <v>93.692499999999995</v>
      </c>
      <c r="CA9" s="43"/>
      <c r="CB9" s="43">
        <v>0.4713</v>
      </c>
      <c r="CC9" s="43">
        <v>0.56999999999999995</v>
      </c>
      <c r="CD9" s="43">
        <v>26.452950000000001</v>
      </c>
      <c r="CE9" s="43">
        <v>435.10374999999999</v>
      </c>
      <c r="CF9" s="43"/>
      <c r="CG9" s="43">
        <v>160.11037999999999</v>
      </c>
      <c r="CH9" s="43">
        <v>17.849630000000001</v>
      </c>
      <c r="CI9" s="43"/>
      <c r="CJ9" s="43"/>
      <c r="CK9" s="43"/>
      <c r="CL9" s="43">
        <v>5.26877</v>
      </c>
      <c r="CM9" s="43"/>
      <c r="CN9" s="43"/>
      <c r="CO9" s="43">
        <v>16.989149999999999</v>
      </c>
      <c r="CP9" s="43">
        <v>277.22000000000003</v>
      </c>
      <c r="CQ9" s="43"/>
      <c r="CR9" s="43">
        <v>34.725999999999999</v>
      </c>
      <c r="CS9" s="43"/>
      <c r="CT9" s="43">
        <v>35.128</v>
      </c>
    </row>
    <row r="10" spans="1:98" ht="15.6" x14ac:dyDescent="0.3">
      <c r="A10" s="1"/>
      <c r="B10" s="42" t="s">
        <v>830</v>
      </c>
      <c r="C10" s="43"/>
      <c r="D10" s="43"/>
      <c r="E10" s="43">
        <v>46.133139999999997</v>
      </c>
      <c r="F10" s="43">
        <v>10.568</v>
      </c>
      <c r="G10" s="43"/>
      <c r="H10" s="43"/>
      <c r="I10" s="43"/>
      <c r="J10" s="43"/>
      <c r="K10" s="43">
        <v>20.219200000000001</v>
      </c>
      <c r="L10" s="43">
        <v>24.99316</v>
      </c>
      <c r="M10" s="43">
        <v>14.6747</v>
      </c>
      <c r="N10" s="43">
        <v>13.66</v>
      </c>
      <c r="O10" s="43">
        <v>31.946000000000002</v>
      </c>
      <c r="P10" s="43"/>
      <c r="Q10" s="43"/>
      <c r="R10" s="43">
        <v>42.811999999999998</v>
      </c>
      <c r="S10" s="43"/>
      <c r="T10" s="43">
        <v>43.601700000000001</v>
      </c>
      <c r="U10" s="43"/>
      <c r="V10" s="43">
        <v>8.9</v>
      </c>
      <c r="W10" s="43"/>
      <c r="X10" s="43">
        <v>47.592320000000001</v>
      </c>
      <c r="Y10" s="43"/>
      <c r="Z10" s="43">
        <v>8.5561500000000006</v>
      </c>
      <c r="AA10" s="43"/>
      <c r="AB10" s="43"/>
      <c r="AC10" s="43">
        <v>16.760000000000002</v>
      </c>
      <c r="AD10" s="43"/>
      <c r="AE10" s="43"/>
      <c r="AF10" s="43">
        <v>4.8</v>
      </c>
      <c r="AG10" s="43"/>
      <c r="AH10" s="43">
        <v>0.26490000000000002</v>
      </c>
      <c r="AI10" s="43"/>
      <c r="AJ10" s="43">
        <v>5.31128</v>
      </c>
      <c r="AK10" s="43">
        <v>0</v>
      </c>
      <c r="AL10" s="43">
        <v>1.0532999999999999</v>
      </c>
      <c r="AM10" s="43">
        <v>49.708309999999997</v>
      </c>
      <c r="AN10" s="43">
        <v>120.23</v>
      </c>
      <c r="AO10" s="43">
        <v>27.912500000000001</v>
      </c>
      <c r="AP10" s="43">
        <v>0.64</v>
      </c>
      <c r="AQ10" s="43">
        <v>113.4213</v>
      </c>
      <c r="AR10" s="43"/>
      <c r="AS10" s="43">
        <v>37.1721</v>
      </c>
      <c r="AT10" s="43">
        <v>33.630000000000003</v>
      </c>
      <c r="AU10" s="43"/>
      <c r="AV10" s="43">
        <v>195.8982</v>
      </c>
      <c r="AW10" s="43">
        <v>30.041</v>
      </c>
      <c r="AX10" s="43"/>
      <c r="AY10" s="43"/>
      <c r="AZ10" s="43"/>
      <c r="BA10" s="43">
        <v>2.6</v>
      </c>
      <c r="BB10" s="43"/>
      <c r="BC10" s="43">
        <v>68.746759999999995</v>
      </c>
      <c r="BD10" s="43"/>
      <c r="BE10" s="43">
        <v>16.899999999999999</v>
      </c>
      <c r="BF10" s="43"/>
      <c r="BG10" s="43"/>
      <c r="BH10" s="43"/>
      <c r="BI10" s="43">
        <v>18.88618</v>
      </c>
      <c r="BJ10" s="43"/>
      <c r="BK10" s="43">
        <v>5.1740500000000003</v>
      </c>
      <c r="BL10" s="43"/>
      <c r="BM10" s="43"/>
      <c r="BN10" s="43">
        <v>46.033999999999999</v>
      </c>
      <c r="BO10" s="43"/>
      <c r="BP10" s="43">
        <v>144.54956000000001</v>
      </c>
      <c r="BQ10" s="43"/>
      <c r="BR10" s="43">
        <v>4.1092399999999998</v>
      </c>
      <c r="BS10" s="43">
        <v>127.01823</v>
      </c>
      <c r="BT10" s="43">
        <v>10.95661</v>
      </c>
      <c r="BU10" s="43"/>
      <c r="BV10" s="43">
        <v>37.1417</v>
      </c>
      <c r="BW10" s="43">
        <v>4.0072999999999999</v>
      </c>
      <c r="BX10" s="43"/>
      <c r="BY10" s="43"/>
      <c r="BZ10" s="43">
        <v>94.324200000000005</v>
      </c>
      <c r="CA10" s="43"/>
      <c r="CB10" s="43">
        <v>0.44829999999999998</v>
      </c>
      <c r="CC10" s="43">
        <v>0.56000000000000005</v>
      </c>
      <c r="CD10" s="43">
        <v>26.934930000000001</v>
      </c>
      <c r="CE10" s="43">
        <v>413.72410000000002</v>
      </c>
      <c r="CF10" s="43"/>
      <c r="CG10" s="43">
        <v>164.00547</v>
      </c>
      <c r="CH10" s="43">
        <v>17.78032</v>
      </c>
      <c r="CI10" s="43"/>
      <c r="CJ10" s="43"/>
      <c r="CK10" s="43"/>
      <c r="CL10" s="43">
        <v>5.2531999999999996</v>
      </c>
      <c r="CM10" s="43"/>
      <c r="CN10" s="43"/>
      <c r="CO10" s="43">
        <v>16.37041</v>
      </c>
      <c r="CP10" s="43">
        <v>282.38</v>
      </c>
      <c r="CQ10" s="43"/>
      <c r="CR10" s="43">
        <v>38.08</v>
      </c>
      <c r="CS10" s="43"/>
      <c r="CT10" s="43">
        <v>41.88</v>
      </c>
    </row>
    <row r="11" spans="1:98" ht="15.6" x14ac:dyDescent="0.3">
      <c r="A11" s="1"/>
      <c r="B11" s="42" t="s">
        <v>831</v>
      </c>
      <c r="C11" s="43"/>
      <c r="D11" s="43"/>
      <c r="E11" s="43">
        <v>48.730930000000001</v>
      </c>
      <c r="F11" s="43">
        <v>10.263</v>
      </c>
      <c r="G11" s="43"/>
      <c r="H11" s="43"/>
      <c r="I11" s="43"/>
      <c r="J11" s="43"/>
      <c r="K11" s="43">
        <v>19.7715</v>
      </c>
      <c r="L11" s="43">
        <v>24.871849999999998</v>
      </c>
      <c r="M11" s="43">
        <v>14.942600000000001</v>
      </c>
      <c r="N11" s="43">
        <v>13.99</v>
      </c>
      <c r="O11" s="43">
        <v>32.584000000000003</v>
      </c>
      <c r="P11" s="43"/>
      <c r="Q11" s="43"/>
      <c r="R11" s="43">
        <v>43.198999999999998</v>
      </c>
      <c r="S11" s="43"/>
      <c r="T11" s="43">
        <v>40.9955</v>
      </c>
      <c r="U11" s="43"/>
      <c r="V11" s="43">
        <v>9.1999999999999993</v>
      </c>
      <c r="W11" s="43"/>
      <c r="X11" s="43">
        <v>48.329970000000003</v>
      </c>
      <c r="Y11" s="43"/>
      <c r="Z11" s="43">
        <v>8.3286700000000007</v>
      </c>
      <c r="AA11" s="43"/>
      <c r="AB11" s="43"/>
      <c r="AC11" s="43">
        <v>16.54</v>
      </c>
      <c r="AD11" s="43"/>
      <c r="AE11" s="43"/>
      <c r="AF11" s="43">
        <v>2.8</v>
      </c>
      <c r="AG11" s="43"/>
      <c r="AH11" s="43">
        <v>0.26729999999999998</v>
      </c>
      <c r="AI11" s="43"/>
      <c r="AJ11" s="43">
        <v>5.2735900000000004</v>
      </c>
      <c r="AK11" s="43">
        <v>0</v>
      </c>
      <c r="AL11" s="43">
        <v>1.0499000000000001</v>
      </c>
      <c r="AM11" s="43">
        <v>50.02617</v>
      </c>
      <c r="AN11" s="43">
        <v>120</v>
      </c>
      <c r="AO11" s="43">
        <v>27.636500000000002</v>
      </c>
      <c r="AP11" s="43">
        <v>0.44</v>
      </c>
      <c r="AQ11" s="43">
        <v>114.589</v>
      </c>
      <c r="AR11" s="43"/>
      <c r="AS11" s="43">
        <v>37.23809</v>
      </c>
      <c r="AT11" s="43">
        <v>33.950000000000003</v>
      </c>
      <c r="AU11" s="43"/>
      <c r="AV11" s="43">
        <v>195.5497</v>
      </c>
      <c r="AW11" s="43">
        <v>29.9711</v>
      </c>
      <c r="AX11" s="43"/>
      <c r="AY11" s="43"/>
      <c r="AZ11" s="43"/>
      <c r="BA11" s="43">
        <v>2.5</v>
      </c>
      <c r="BB11" s="43"/>
      <c r="BC11" s="43">
        <v>68.68083</v>
      </c>
      <c r="BD11" s="43"/>
      <c r="BE11" s="43">
        <v>16.899999999999999</v>
      </c>
      <c r="BF11" s="43"/>
      <c r="BG11" s="43"/>
      <c r="BH11" s="43"/>
      <c r="BI11" s="43">
        <v>18.588229999999999</v>
      </c>
      <c r="BJ11" s="43"/>
      <c r="BK11" s="43">
        <v>5.0135800000000001</v>
      </c>
      <c r="BL11" s="43"/>
      <c r="BM11" s="43"/>
      <c r="BN11" s="43">
        <v>45.677</v>
      </c>
      <c r="BO11" s="43"/>
      <c r="BP11" s="43">
        <v>142.25913</v>
      </c>
      <c r="BQ11" s="43"/>
      <c r="BR11" s="43">
        <v>4.1351399999999998</v>
      </c>
      <c r="BS11" s="43">
        <v>129.99010000000001</v>
      </c>
      <c r="BT11" s="43">
        <v>11.01511</v>
      </c>
      <c r="BU11" s="43"/>
      <c r="BV11" s="43">
        <v>37.535200000000003</v>
      </c>
      <c r="BW11" s="43">
        <v>3.7307000000000001</v>
      </c>
      <c r="BX11" s="43"/>
      <c r="BY11" s="43"/>
      <c r="BZ11" s="43">
        <v>93.560599999999994</v>
      </c>
      <c r="CA11" s="43"/>
      <c r="CB11" s="43">
        <v>0.43540000000000001</v>
      </c>
      <c r="CC11" s="43">
        <v>0.56999999999999995</v>
      </c>
      <c r="CD11" s="43">
        <v>26.463480000000001</v>
      </c>
      <c r="CE11" s="43">
        <v>412.91372000000001</v>
      </c>
      <c r="CF11" s="43"/>
      <c r="CG11" s="43">
        <v>161.09683000000001</v>
      </c>
      <c r="CH11" s="43">
        <v>18.234310000000001</v>
      </c>
      <c r="CI11" s="43"/>
      <c r="CJ11" s="43"/>
      <c r="CK11" s="43"/>
      <c r="CL11" s="43">
        <v>5.2713799999999997</v>
      </c>
      <c r="CM11" s="43"/>
      <c r="CN11" s="43"/>
      <c r="CO11" s="43">
        <v>16.370560000000001</v>
      </c>
      <c r="CP11" s="43">
        <v>269.91000000000003</v>
      </c>
      <c r="CQ11" s="43"/>
      <c r="CR11" s="43">
        <v>39.939</v>
      </c>
      <c r="CS11" s="43"/>
      <c r="CT11" s="43">
        <v>41.720999999999997</v>
      </c>
    </row>
    <row r="12" spans="1:98" ht="15.6" x14ac:dyDescent="0.3">
      <c r="A12" s="1"/>
      <c r="B12" s="42" t="s">
        <v>832</v>
      </c>
      <c r="C12" s="43"/>
      <c r="D12" s="43"/>
      <c r="E12" s="43">
        <v>49.758710000000001</v>
      </c>
      <c r="F12" s="43">
        <v>10.407</v>
      </c>
      <c r="G12" s="43"/>
      <c r="H12" s="43"/>
      <c r="I12" s="43"/>
      <c r="J12" s="43"/>
      <c r="K12" s="43">
        <v>20.551200000000001</v>
      </c>
      <c r="L12" s="43">
        <v>25.083939999999998</v>
      </c>
      <c r="M12" s="43">
        <v>15.1394</v>
      </c>
      <c r="N12" s="43">
        <v>13.73</v>
      </c>
      <c r="O12" s="43">
        <v>32.956000000000003</v>
      </c>
      <c r="P12" s="43"/>
      <c r="Q12" s="43"/>
      <c r="R12" s="43">
        <v>42.99</v>
      </c>
      <c r="S12" s="43"/>
      <c r="T12" s="43">
        <v>51.482500000000002</v>
      </c>
      <c r="U12" s="43"/>
      <c r="V12" s="43">
        <v>9.3000000000000007</v>
      </c>
      <c r="W12" s="43"/>
      <c r="X12" s="43">
        <v>53.093159999999997</v>
      </c>
      <c r="Y12" s="43"/>
      <c r="Z12" s="43">
        <v>8.4433699999999998</v>
      </c>
      <c r="AA12" s="43"/>
      <c r="AB12" s="43"/>
      <c r="AC12" s="43">
        <v>16.100000000000001</v>
      </c>
      <c r="AD12" s="43"/>
      <c r="AE12" s="43"/>
      <c r="AF12" s="43">
        <v>1.8</v>
      </c>
      <c r="AG12" s="43"/>
      <c r="AH12" s="43">
        <v>0.28920000000000001</v>
      </c>
      <c r="AI12" s="43"/>
      <c r="AJ12" s="43">
        <v>5.2218400000000003</v>
      </c>
      <c r="AK12" s="43">
        <v>0</v>
      </c>
      <c r="AL12" s="43">
        <v>1.0162</v>
      </c>
      <c r="AM12" s="43">
        <v>50.588030000000003</v>
      </c>
      <c r="AN12" s="43">
        <v>120.75</v>
      </c>
      <c r="AO12" s="43">
        <v>27.909300000000002</v>
      </c>
      <c r="AP12" s="43">
        <v>0.41</v>
      </c>
      <c r="AQ12" s="43">
        <v>114.7757</v>
      </c>
      <c r="AR12" s="43"/>
      <c r="AS12" s="43">
        <v>37.754570000000001</v>
      </c>
      <c r="AT12" s="43">
        <v>34.369999999999997</v>
      </c>
      <c r="AU12" s="43"/>
      <c r="AV12" s="43">
        <v>195.9074</v>
      </c>
      <c r="AW12" s="43">
        <v>28.927499999999998</v>
      </c>
      <c r="AX12" s="43"/>
      <c r="AY12" s="43"/>
      <c r="AZ12" s="43"/>
      <c r="BA12" s="43">
        <v>2.5</v>
      </c>
      <c r="BB12" s="43"/>
      <c r="BC12" s="43">
        <v>68.585890000000006</v>
      </c>
      <c r="BD12" s="43"/>
      <c r="BE12" s="43">
        <v>16.899999999999999</v>
      </c>
      <c r="BF12" s="43"/>
      <c r="BG12" s="43"/>
      <c r="BH12" s="43"/>
      <c r="BI12" s="43">
        <v>18.486879999999999</v>
      </c>
      <c r="BJ12" s="43"/>
      <c r="BK12" s="43">
        <v>4.9711600000000002</v>
      </c>
      <c r="BL12" s="43"/>
      <c r="BM12" s="43"/>
      <c r="BN12" s="43">
        <v>45.393999999999998</v>
      </c>
      <c r="BO12" s="43"/>
      <c r="BP12" s="43">
        <v>137.51779999999999</v>
      </c>
      <c r="BQ12" s="43"/>
      <c r="BR12" s="43">
        <v>4.0909700000000004</v>
      </c>
      <c r="BS12" s="43">
        <v>129.32621</v>
      </c>
      <c r="BT12" s="43">
        <v>10.67911</v>
      </c>
      <c r="BU12" s="43"/>
      <c r="BV12" s="43">
        <v>34.682000000000002</v>
      </c>
      <c r="BW12" s="43">
        <v>3.87202</v>
      </c>
      <c r="BX12" s="43"/>
      <c r="BY12" s="43"/>
      <c r="BZ12" s="43">
        <v>93.034099999999995</v>
      </c>
      <c r="CA12" s="43"/>
      <c r="CB12" s="43">
        <v>0.42330000000000001</v>
      </c>
      <c r="CC12" s="43">
        <v>0.59</v>
      </c>
      <c r="CD12" s="43">
        <v>26.54955</v>
      </c>
      <c r="CE12" s="43">
        <v>435.40235999999999</v>
      </c>
      <c r="CF12" s="43"/>
      <c r="CG12" s="43">
        <v>159.51952</v>
      </c>
      <c r="CH12" s="43">
        <v>18.082370000000001</v>
      </c>
      <c r="CI12" s="43"/>
      <c r="CJ12" s="43"/>
      <c r="CK12" s="43"/>
      <c r="CL12" s="43">
        <v>4.8214300000000003</v>
      </c>
      <c r="CM12" s="43"/>
      <c r="CN12" s="43"/>
      <c r="CO12" s="43">
        <v>16.871939999999999</v>
      </c>
      <c r="CP12" s="43">
        <v>266.16000000000003</v>
      </c>
      <c r="CQ12" s="43"/>
      <c r="CR12" s="43">
        <v>40.177999999999997</v>
      </c>
      <c r="CS12" s="43"/>
      <c r="CT12" s="43">
        <v>41.543999999999997</v>
      </c>
    </row>
    <row r="13" spans="1:98" ht="15.6" x14ac:dyDescent="0.3">
      <c r="A13" s="1"/>
      <c r="B13" s="42" t="s">
        <v>833</v>
      </c>
      <c r="C13" s="43"/>
      <c r="D13" s="43"/>
      <c r="E13" s="43">
        <v>48.410589999999999</v>
      </c>
      <c r="F13" s="43">
        <v>10.616</v>
      </c>
      <c r="G13" s="43"/>
      <c r="H13" s="43"/>
      <c r="I13" s="43"/>
      <c r="J13" s="43"/>
      <c r="K13" s="43">
        <v>20.767700000000001</v>
      </c>
      <c r="L13" s="43">
        <v>25.368369999999999</v>
      </c>
      <c r="M13" s="43">
        <v>14.523099999999999</v>
      </c>
      <c r="N13" s="43">
        <v>13.68</v>
      </c>
      <c r="O13" s="43">
        <v>32.578000000000003</v>
      </c>
      <c r="P13" s="43"/>
      <c r="Q13" s="43"/>
      <c r="R13" s="43">
        <v>43.131999999999998</v>
      </c>
      <c r="S13" s="43"/>
      <c r="T13" s="43">
        <v>47.987200000000001</v>
      </c>
      <c r="U13" s="43"/>
      <c r="V13" s="43">
        <v>9.3000000000000007</v>
      </c>
      <c r="W13" s="43"/>
      <c r="X13" s="43">
        <v>119.47802</v>
      </c>
      <c r="Y13" s="43"/>
      <c r="Z13" s="43">
        <v>8.6655700000000007</v>
      </c>
      <c r="AA13" s="43"/>
      <c r="AB13" s="43"/>
      <c r="AC13" s="43">
        <v>15.23</v>
      </c>
      <c r="AD13" s="43"/>
      <c r="AE13" s="43"/>
      <c r="AF13" s="43">
        <v>4.5</v>
      </c>
      <c r="AG13" s="43"/>
      <c r="AH13" s="43">
        <v>0.28270000000000001</v>
      </c>
      <c r="AI13" s="43"/>
      <c r="AJ13" s="43">
        <v>4.8159200000000002</v>
      </c>
      <c r="AK13" s="43">
        <v>0</v>
      </c>
      <c r="AL13" s="43">
        <v>1.0159</v>
      </c>
      <c r="AM13" s="43">
        <v>52.843089999999997</v>
      </c>
      <c r="AN13" s="43">
        <v>120.72</v>
      </c>
      <c r="AO13" s="43">
        <v>27.979199999999999</v>
      </c>
      <c r="AP13" s="43">
        <v>0.67</v>
      </c>
      <c r="AQ13" s="43">
        <v>114.858</v>
      </c>
      <c r="AR13" s="43"/>
      <c r="AS13" s="43">
        <v>37.131999999999998</v>
      </c>
      <c r="AT13" s="43">
        <v>34.159999999999997</v>
      </c>
      <c r="AU13" s="43"/>
      <c r="AV13" s="43">
        <v>196.0059</v>
      </c>
      <c r="AW13" s="43">
        <v>30.1739</v>
      </c>
      <c r="AX13" s="43"/>
      <c r="AY13" s="43"/>
      <c r="AZ13" s="43"/>
      <c r="BA13" s="43">
        <v>2.4</v>
      </c>
      <c r="BB13" s="43"/>
      <c r="BC13" s="43">
        <v>68.528300000000002</v>
      </c>
      <c r="BD13" s="43"/>
      <c r="BE13" s="43">
        <v>16.899999999999999</v>
      </c>
      <c r="BF13" s="43"/>
      <c r="BG13" s="43"/>
      <c r="BH13" s="43"/>
      <c r="BI13" s="43">
        <v>18.768180000000001</v>
      </c>
      <c r="BJ13" s="43"/>
      <c r="BK13" s="43">
        <v>5.1627599999999996</v>
      </c>
      <c r="BL13" s="43"/>
      <c r="BM13" s="43"/>
      <c r="BN13" s="43">
        <v>46.743000000000002</v>
      </c>
      <c r="BO13" s="43"/>
      <c r="BP13" s="43">
        <v>140.21035000000001</v>
      </c>
      <c r="BQ13" s="43"/>
      <c r="BR13" s="43">
        <v>4.0593300000000001</v>
      </c>
      <c r="BS13" s="43">
        <v>127.41513</v>
      </c>
      <c r="BT13" s="43">
        <v>10.76736</v>
      </c>
      <c r="BU13" s="43"/>
      <c r="BV13" s="43">
        <v>35.600299999999997</v>
      </c>
      <c r="BW13" s="43">
        <v>3.9659300000000002</v>
      </c>
      <c r="BX13" s="43"/>
      <c r="BY13" s="43"/>
      <c r="BZ13" s="43">
        <v>93.724299999999999</v>
      </c>
      <c r="CA13" s="43"/>
      <c r="CB13" s="43">
        <v>0.4118</v>
      </c>
      <c r="CC13" s="43">
        <v>0.59</v>
      </c>
      <c r="CD13" s="43">
        <v>26.383199999999999</v>
      </c>
      <c r="CE13" s="43">
        <v>436.25373999999999</v>
      </c>
      <c r="CF13" s="43"/>
      <c r="CG13" s="43">
        <v>163.04052999999999</v>
      </c>
      <c r="CH13" s="43">
        <v>18.16159</v>
      </c>
      <c r="CI13" s="43"/>
      <c r="CJ13" s="43"/>
      <c r="CK13" s="43"/>
      <c r="CL13" s="43">
        <v>4.7481799999999996</v>
      </c>
      <c r="CM13" s="43"/>
      <c r="CN13" s="43"/>
      <c r="CO13" s="43">
        <v>16.72645</v>
      </c>
      <c r="CP13" s="43">
        <v>276.06</v>
      </c>
      <c r="CQ13" s="43"/>
      <c r="CR13" s="43">
        <v>40.57</v>
      </c>
      <c r="CS13" s="43"/>
      <c r="CT13" s="43">
        <v>40.683</v>
      </c>
    </row>
    <row r="14" spans="1:98" ht="15.6" x14ac:dyDescent="0.3">
      <c r="A14" s="1"/>
      <c r="B14" s="42" t="s">
        <v>834</v>
      </c>
      <c r="C14" s="43"/>
      <c r="D14" s="43"/>
      <c r="E14" s="43">
        <v>49.833889999999997</v>
      </c>
      <c r="F14" s="43">
        <v>10.102</v>
      </c>
      <c r="G14" s="43"/>
      <c r="H14" s="43"/>
      <c r="I14" s="43"/>
      <c r="J14" s="43"/>
      <c r="K14" s="43">
        <v>21.337299999999999</v>
      </c>
      <c r="L14" s="43">
        <v>25.318339999999999</v>
      </c>
      <c r="M14" s="43">
        <v>14.2498</v>
      </c>
      <c r="N14" s="43">
        <v>13.58</v>
      </c>
      <c r="O14" s="43">
        <v>32.095999999999997</v>
      </c>
      <c r="P14" s="43"/>
      <c r="Q14" s="43"/>
      <c r="R14" s="43">
        <v>43.000999999999998</v>
      </c>
      <c r="S14" s="43"/>
      <c r="T14" s="43">
        <v>35.664099999999998</v>
      </c>
      <c r="U14" s="43"/>
      <c r="V14" s="43">
        <v>9.1999999999999993</v>
      </c>
      <c r="W14" s="43"/>
      <c r="X14" s="43">
        <v>134.61525</v>
      </c>
      <c r="Y14" s="43"/>
      <c r="Z14" s="43">
        <v>8.1275200000000005</v>
      </c>
      <c r="AA14" s="43"/>
      <c r="AB14" s="43"/>
      <c r="AC14" s="43">
        <v>14.8</v>
      </c>
      <c r="AD14" s="43"/>
      <c r="AE14" s="43"/>
      <c r="AF14" s="43">
        <v>5.0999999999999996</v>
      </c>
      <c r="AG14" s="43"/>
      <c r="AH14" s="43">
        <v>0.27539999999999998</v>
      </c>
      <c r="AI14" s="43"/>
      <c r="AJ14" s="43">
        <v>5.0571900000000003</v>
      </c>
      <c r="AK14" s="43">
        <v>0</v>
      </c>
      <c r="AL14" s="43">
        <v>0.98560000000000003</v>
      </c>
      <c r="AM14" s="43">
        <v>52.484380000000002</v>
      </c>
      <c r="AN14" s="43">
        <v>119.84</v>
      </c>
      <c r="AO14" s="43">
        <v>28.564</v>
      </c>
      <c r="AP14" s="43">
        <v>0.48</v>
      </c>
      <c r="AQ14" s="43">
        <v>112.8466</v>
      </c>
      <c r="AR14" s="43"/>
      <c r="AS14" s="43">
        <v>37.828510000000001</v>
      </c>
      <c r="AT14" s="43">
        <v>34.07</v>
      </c>
      <c r="AU14" s="43"/>
      <c r="AV14" s="43">
        <v>195.5017</v>
      </c>
      <c r="AW14" s="43">
        <v>27.641500000000001</v>
      </c>
      <c r="AX14" s="43"/>
      <c r="AY14" s="43"/>
      <c r="AZ14" s="43"/>
      <c r="BA14" s="43">
        <v>2.4</v>
      </c>
      <c r="BB14" s="43"/>
      <c r="BC14" s="43">
        <v>68.423199999999994</v>
      </c>
      <c r="BD14" s="43"/>
      <c r="BE14" s="43">
        <v>16.899999999999999</v>
      </c>
      <c r="BF14" s="43"/>
      <c r="BG14" s="43"/>
      <c r="BH14" s="43"/>
      <c r="BI14" s="43">
        <v>18.798249999999999</v>
      </c>
      <c r="BJ14" s="43"/>
      <c r="BK14" s="43">
        <v>5.0372000000000003</v>
      </c>
      <c r="BL14" s="43"/>
      <c r="BM14" s="43"/>
      <c r="BN14" s="43">
        <v>49.155999999999999</v>
      </c>
      <c r="BO14" s="43"/>
      <c r="BP14" s="43">
        <v>142.57012</v>
      </c>
      <c r="BQ14" s="43"/>
      <c r="BR14" s="43">
        <v>4.1219900000000003</v>
      </c>
      <c r="BS14" s="43">
        <v>129.41503</v>
      </c>
      <c r="BT14" s="43">
        <v>10.199590000000001</v>
      </c>
      <c r="BU14" s="43"/>
      <c r="BV14" s="43">
        <v>36.295099999999998</v>
      </c>
      <c r="BW14" s="43">
        <v>4.0273599999999998</v>
      </c>
      <c r="BX14" s="43"/>
      <c r="BY14" s="43"/>
      <c r="BZ14" s="43">
        <v>94.007300000000001</v>
      </c>
      <c r="CA14" s="43"/>
      <c r="CB14" s="43">
        <v>0.39589999999999997</v>
      </c>
      <c r="CC14" s="43">
        <v>0.57999999999999996</v>
      </c>
      <c r="CD14" s="43">
        <v>26.209910000000001</v>
      </c>
      <c r="CE14" s="43">
        <v>437.69772999999998</v>
      </c>
      <c r="CF14" s="43"/>
      <c r="CG14" s="43">
        <v>161.06301999999999</v>
      </c>
      <c r="CH14" s="43">
        <v>18.13655</v>
      </c>
      <c r="CI14" s="43"/>
      <c r="CJ14" s="43"/>
      <c r="CK14" s="43"/>
      <c r="CL14" s="43">
        <v>4.6221199999999998</v>
      </c>
      <c r="CM14" s="43"/>
      <c r="CN14" s="43"/>
      <c r="CO14" s="43">
        <v>17.346959999999999</v>
      </c>
      <c r="CP14" s="43">
        <v>272.08</v>
      </c>
      <c r="CQ14" s="43"/>
      <c r="CR14" s="43">
        <v>39.466999999999999</v>
      </c>
      <c r="CS14" s="43"/>
      <c r="CT14" s="43">
        <v>41.536999999999999</v>
      </c>
    </row>
    <row r="15" spans="1:98" ht="15.6" x14ac:dyDescent="0.3">
      <c r="A15" s="1"/>
      <c r="B15" s="42" t="s">
        <v>835</v>
      </c>
      <c r="C15" s="43"/>
      <c r="D15" s="43"/>
      <c r="E15" s="43">
        <v>49.2776</v>
      </c>
      <c r="F15" s="43">
        <v>10.355</v>
      </c>
      <c r="G15" s="43"/>
      <c r="H15" s="43"/>
      <c r="I15" s="43"/>
      <c r="J15" s="43"/>
      <c r="K15" s="43">
        <v>21.427700000000002</v>
      </c>
      <c r="L15" s="43">
        <v>25.074210000000001</v>
      </c>
      <c r="M15" s="43">
        <v>14.224299999999999</v>
      </c>
      <c r="N15" s="43">
        <v>13.21</v>
      </c>
      <c r="O15" s="43">
        <v>32.552</v>
      </c>
      <c r="P15" s="43"/>
      <c r="Q15" s="43"/>
      <c r="R15" s="43">
        <v>42.804000000000002</v>
      </c>
      <c r="S15" s="43"/>
      <c r="T15" s="43">
        <v>42.338999999999999</v>
      </c>
      <c r="U15" s="43"/>
      <c r="V15" s="43">
        <v>9.1</v>
      </c>
      <c r="W15" s="43"/>
      <c r="X15" s="43">
        <v>54.747900000000001</v>
      </c>
      <c r="Y15" s="43"/>
      <c r="Z15" s="43">
        <v>8.3590099999999996</v>
      </c>
      <c r="AA15" s="43"/>
      <c r="AB15" s="43"/>
      <c r="AC15" s="43">
        <v>15.45</v>
      </c>
      <c r="AD15" s="43"/>
      <c r="AE15" s="43"/>
      <c r="AF15" s="43">
        <v>5.5</v>
      </c>
      <c r="AG15" s="43"/>
      <c r="AH15" s="43">
        <v>0.26640000000000003</v>
      </c>
      <c r="AI15" s="43"/>
      <c r="AJ15" s="43">
        <v>5.19055</v>
      </c>
      <c r="AK15" s="43">
        <v>0</v>
      </c>
      <c r="AL15" s="43">
        <v>0.93210000000000004</v>
      </c>
      <c r="AM15" s="43">
        <v>51.679029999999997</v>
      </c>
      <c r="AN15" s="43">
        <v>121.97</v>
      </c>
      <c r="AO15" s="43">
        <v>29.1496</v>
      </c>
      <c r="AP15" s="43">
        <v>0.18</v>
      </c>
      <c r="AQ15" s="43">
        <v>114.0278</v>
      </c>
      <c r="AR15" s="43"/>
      <c r="AS15" s="43">
        <v>38.181710000000002</v>
      </c>
      <c r="AT15" s="43">
        <v>33.57</v>
      </c>
      <c r="AU15" s="43"/>
      <c r="AV15" s="43">
        <v>196.04060000000001</v>
      </c>
      <c r="AW15" s="43">
        <v>28.109200000000001</v>
      </c>
      <c r="AX15" s="43"/>
      <c r="AY15" s="43"/>
      <c r="AZ15" s="43"/>
      <c r="BA15" s="43">
        <v>2.5</v>
      </c>
      <c r="BB15" s="43"/>
      <c r="BC15" s="43">
        <v>68.073539999999994</v>
      </c>
      <c r="BD15" s="43"/>
      <c r="BE15" s="43">
        <v>16.899999999999999</v>
      </c>
      <c r="BF15" s="43"/>
      <c r="BG15" s="43"/>
      <c r="BH15" s="43"/>
      <c r="BI15" s="43">
        <v>18.569500000000001</v>
      </c>
      <c r="BJ15" s="43"/>
      <c r="BK15" s="43">
        <v>5.2495000000000003</v>
      </c>
      <c r="BL15" s="43"/>
      <c r="BM15" s="43"/>
      <c r="BN15" s="43">
        <v>48.878</v>
      </c>
      <c r="BO15" s="43"/>
      <c r="BP15" s="43">
        <v>143.97396000000001</v>
      </c>
      <c r="BQ15" s="43"/>
      <c r="BR15" s="43">
        <v>4.16655</v>
      </c>
      <c r="BS15" s="43">
        <v>129.97854000000001</v>
      </c>
      <c r="BT15" s="43">
        <v>9.7853200000000005</v>
      </c>
      <c r="BU15" s="43"/>
      <c r="BV15" s="43">
        <v>36.53</v>
      </c>
      <c r="BW15" s="43">
        <v>3.8865599999999998</v>
      </c>
      <c r="BX15" s="43"/>
      <c r="BY15" s="43"/>
      <c r="BZ15" s="43">
        <v>94.048400000000001</v>
      </c>
      <c r="CA15" s="43"/>
      <c r="CB15" s="43">
        <v>0.39240000000000003</v>
      </c>
      <c r="CC15" s="43">
        <v>0.59</v>
      </c>
      <c r="CD15" s="43">
        <v>26.962330000000001</v>
      </c>
      <c r="CE15" s="43">
        <v>439.28849000000002</v>
      </c>
      <c r="CF15" s="43"/>
      <c r="CG15" s="43">
        <v>162.07511</v>
      </c>
      <c r="CH15" s="43">
        <v>17.69755</v>
      </c>
      <c r="CI15" s="43"/>
      <c r="CJ15" s="43"/>
      <c r="CK15" s="43"/>
      <c r="CL15" s="43">
        <v>4.6013299999999999</v>
      </c>
      <c r="CM15" s="43"/>
      <c r="CN15" s="43"/>
      <c r="CO15" s="43">
        <v>17.31127</v>
      </c>
      <c r="CP15" s="43">
        <v>278.07</v>
      </c>
      <c r="CQ15" s="43"/>
      <c r="CR15" s="43">
        <v>39.356000000000002</v>
      </c>
      <c r="CS15" s="43"/>
      <c r="CT15" s="43">
        <v>41.530999999999999</v>
      </c>
    </row>
    <row r="16" spans="1:98" ht="15.6" x14ac:dyDescent="0.3">
      <c r="A16" s="1"/>
      <c r="B16" s="42" t="s">
        <v>836</v>
      </c>
      <c r="C16" s="43"/>
      <c r="D16" s="43"/>
      <c r="E16" s="43">
        <v>49.29853</v>
      </c>
      <c r="F16" s="43">
        <v>10.349</v>
      </c>
      <c r="G16" s="43"/>
      <c r="H16" s="43"/>
      <c r="I16" s="43"/>
      <c r="J16" s="43"/>
      <c r="K16" s="43">
        <v>21.4177</v>
      </c>
      <c r="L16" s="43">
        <v>25.478529999999999</v>
      </c>
      <c r="M16" s="43">
        <v>15.506</v>
      </c>
      <c r="N16" s="43">
        <v>13.47</v>
      </c>
      <c r="O16" s="43">
        <v>32.68</v>
      </c>
      <c r="P16" s="43"/>
      <c r="Q16" s="43"/>
      <c r="R16" s="43">
        <v>42.954999999999998</v>
      </c>
      <c r="S16" s="43"/>
      <c r="T16" s="43">
        <v>39.660200000000003</v>
      </c>
      <c r="U16" s="43"/>
      <c r="V16" s="43">
        <v>9.1</v>
      </c>
      <c r="W16" s="43"/>
      <c r="X16" s="43">
        <v>153.89927</v>
      </c>
      <c r="Y16" s="43"/>
      <c r="Z16" s="43">
        <v>8.5129400000000004</v>
      </c>
      <c r="AA16" s="43"/>
      <c r="AB16" s="43"/>
      <c r="AC16" s="43">
        <v>14.99</v>
      </c>
      <c r="AD16" s="43"/>
      <c r="AE16" s="43"/>
      <c r="AF16" s="43">
        <v>2.5</v>
      </c>
      <c r="AG16" s="43"/>
      <c r="AH16" s="43">
        <v>0.26989999999999997</v>
      </c>
      <c r="AI16" s="43"/>
      <c r="AJ16" s="43">
        <v>5.2815200000000004</v>
      </c>
      <c r="AK16" s="43">
        <v>0</v>
      </c>
      <c r="AL16" s="43">
        <v>0.90269999999999995</v>
      </c>
      <c r="AM16" s="43">
        <v>50.313049999999997</v>
      </c>
      <c r="AN16" s="43">
        <v>121.47</v>
      </c>
      <c r="AO16" s="43">
        <v>28.818899999999999</v>
      </c>
      <c r="AP16" s="43">
        <v>1.65</v>
      </c>
      <c r="AQ16" s="43">
        <v>114.33450000000001</v>
      </c>
      <c r="AR16" s="43"/>
      <c r="AS16" s="43">
        <v>37.30057</v>
      </c>
      <c r="AT16" s="43">
        <v>32.39</v>
      </c>
      <c r="AU16" s="43"/>
      <c r="AV16" s="43">
        <v>194.97120000000001</v>
      </c>
      <c r="AW16" s="43">
        <v>27.706600000000002</v>
      </c>
      <c r="AX16" s="43"/>
      <c r="AY16" s="43"/>
      <c r="AZ16" s="43"/>
      <c r="BA16" s="43">
        <v>2.4300000000000002</v>
      </c>
      <c r="BB16" s="43"/>
      <c r="BC16" s="43">
        <v>67.866910000000004</v>
      </c>
      <c r="BD16" s="43"/>
      <c r="BE16" s="43">
        <v>16.899999999999999</v>
      </c>
      <c r="BF16" s="43"/>
      <c r="BG16" s="43"/>
      <c r="BH16" s="43"/>
      <c r="BI16" s="43">
        <v>18.386659999999999</v>
      </c>
      <c r="BJ16" s="43"/>
      <c r="BK16" s="43">
        <v>4.8917900000000003</v>
      </c>
      <c r="BL16" s="43"/>
      <c r="BM16" s="43"/>
      <c r="BN16" s="43">
        <v>48.948999999999998</v>
      </c>
      <c r="BO16" s="43"/>
      <c r="BP16" s="43">
        <v>146.81075000000001</v>
      </c>
      <c r="BQ16" s="43"/>
      <c r="BR16" s="43">
        <v>4.0591299999999997</v>
      </c>
      <c r="BS16" s="43">
        <v>125.62105</v>
      </c>
      <c r="BT16" s="43">
        <v>10.00197</v>
      </c>
      <c r="BU16" s="43"/>
      <c r="BV16" s="43">
        <v>37.173200000000001</v>
      </c>
      <c r="BW16" s="43">
        <v>3.9036599999999999</v>
      </c>
      <c r="BX16" s="43"/>
      <c r="BY16" s="43"/>
      <c r="BZ16" s="43">
        <v>93.597499999999997</v>
      </c>
      <c r="CA16" s="43"/>
      <c r="CB16" s="43">
        <v>0.3881</v>
      </c>
      <c r="CC16" s="43">
        <v>0.56999999999999995</v>
      </c>
      <c r="CD16" s="43">
        <v>25.309619999999999</v>
      </c>
      <c r="CE16" s="43">
        <v>438.26013</v>
      </c>
      <c r="CF16" s="43"/>
      <c r="CG16" s="43">
        <v>159.01644999999999</v>
      </c>
      <c r="CH16" s="43">
        <v>17.827100000000002</v>
      </c>
      <c r="CI16" s="43"/>
      <c r="CJ16" s="43"/>
      <c r="CK16" s="43"/>
      <c r="CL16" s="43">
        <v>4.9355099999999998</v>
      </c>
      <c r="CM16" s="43"/>
      <c r="CN16" s="43"/>
      <c r="CO16" s="43">
        <v>17.267140000000001</v>
      </c>
      <c r="CP16" s="43">
        <v>282.83</v>
      </c>
      <c r="CQ16" s="43"/>
      <c r="CR16" s="43">
        <v>39.737000000000002</v>
      </c>
      <c r="CS16" s="43"/>
      <c r="CT16" s="43">
        <v>42.100999999999999</v>
      </c>
    </row>
    <row r="17" spans="1:98" ht="15.6" x14ac:dyDescent="0.3">
      <c r="A17" s="1"/>
      <c r="B17" s="42" t="s">
        <v>837</v>
      </c>
      <c r="C17" s="43"/>
      <c r="D17" s="43"/>
      <c r="E17" s="43">
        <v>51.07931</v>
      </c>
      <c r="F17" s="43">
        <v>9.5030000000000001</v>
      </c>
      <c r="G17" s="43"/>
      <c r="H17" s="43"/>
      <c r="I17" s="43"/>
      <c r="J17" s="43"/>
      <c r="K17" s="43">
        <v>21.506499999999999</v>
      </c>
      <c r="L17" s="43">
        <v>26.152159999999999</v>
      </c>
      <c r="M17" s="43">
        <v>16.2697</v>
      </c>
      <c r="N17" s="43">
        <v>13.4</v>
      </c>
      <c r="O17" s="43">
        <v>33.274000000000001</v>
      </c>
      <c r="P17" s="43"/>
      <c r="Q17" s="43"/>
      <c r="R17" s="43">
        <v>42.908999999999999</v>
      </c>
      <c r="S17" s="43"/>
      <c r="T17" s="43">
        <v>46.843600000000002</v>
      </c>
      <c r="U17" s="43"/>
      <c r="V17" s="43">
        <v>8.9</v>
      </c>
      <c r="W17" s="43"/>
      <c r="X17" s="43">
        <v>120.61367</v>
      </c>
      <c r="Y17" s="43"/>
      <c r="Z17" s="43">
        <v>8.7575599999999998</v>
      </c>
      <c r="AA17" s="43"/>
      <c r="AB17" s="43"/>
      <c r="AC17" s="43">
        <v>15.42</v>
      </c>
      <c r="AD17" s="43"/>
      <c r="AE17" s="43"/>
      <c r="AF17" s="43">
        <v>3.1</v>
      </c>
      <c r="AG17" s="43"/>
      <c r="AH17" s="43">
        <v>0.26919999999999999</v>
      </c>
      <c r="AI17" s="43"/>
      <c r="AJ17" s="43">
        <v>5.03627</v>
      </c>
      <c r="AK17" s="43">
        <v>0</v>
      </c>
      <c r="AL17" s="43">
        <v>0.87470000000000003</v>
      </c>
      <c r="AM17" s="43">
        <v>50.984699999999997</v>
      </c>
      <c r="AN17" s="43">
        <v>123.19</v>
      </c>
      <c r="AO17" s="43">
        <v>28.607199999999999</v>
      </c>
      <c r="AP17" s="43">
        <v>2.1</v>
      </c>
      <c r="AQ17" s="43">
        <v>113.3319</v>
      </c>
      <c r="AR17" s="43"/>
      <c r="AS17" s="43">
        <v>36.152389999999997</v>
      </c>
      <c r="AT17" s="43">
        <v>32.08</v>
      </c>
      <c r="AU17" s="43"/>
      <c r="AV17" s="43">
        <v>195.18819999999999</v>
      </c>
      <c r="AW17" s="43">
        <v>26.063300000000002</v>
      </c>
      <c r="AX17" s="43"/>
      <c r="AY17" s="43"/>
      <c r="AZ17" s="43"/>
      <c r="BA17" s="43">
        <v>2.5</v>
      </c>
      <c r="BB17" s="43"/>
      <c r="BC17" s="43">
        <v>67.825819999999993</v>
      </c>
      <c r="BD17" s="43"/>
      <c r="BE17" s="43">
        <v>16.899999999999999</v>
      </c>
      <c r="BF17" s="43"/>
      <c r="BG17" s="43"/>
      <c r="BH17" s="43"/>
      <c r="BI17" s="43">
        <v>18.41405</v>
      </c>
      <c r="BJ17" s="43"/>
      <c r="BK17" s="43">
        <v>4.9565000000000001</v>
      </c>
      <c r="BL17" s="43"/>
      <c r="BM17" s="43"/>
      <c r="BN17" s="43">
        <v>48.735999999999997</v>
      </c>
      <c r="BO17" s="43"/>
      <c r="BP17" s="43">
        <v>148.35149000000001</v>
      </c>
      <c r="BQ17" s="43"/>
      <c r="BR17" s="43">
        <v>4.0911400000000002</v>
      </c>
      <c r="BS17" s="43">
        <v>128.81079</v>
      </c>
      <c r="BT17" s="43">
        <v>9.8244500000000006</v>
      </c>
      <c r="BU17" s="43"/>
      <c r="BV17" s="43">
        <v>34.977699999999999</v>
      </c>
      <c r="BW17" s="43">
        <v>4.3754099999999996</v>
      </c>
      <c r="BX17" s="43"/>
      <c r="BY17" s="43"/>
      <c r="BZ17" s="43">
        <v>92.670500000000004</v>
      </c>
      <c r="CA17" s="43"/>
      <c r="CB17" s="43">
        <v>0.3866</v>
      </c>
      <c r="CC17" s="43">
        <v>0.57999999999999996</v>
      </c>
      <c r="CD17" s="43">
        <v>25.60726</v>
      </c>
      <c r="CE17" s="43">
        <v>440.98865000000001</v>
      </c>
      <c r="CF17" s="43"/>
      <c r="CG17" s="43">
        <v>158.70124000000001</v>
      </c>
      <c r="CH17" s="43">
        <v>18.082409999999999</v>
      </c>
      <c r="CI17" s="43"/>
      <c r="CJ17" s="43"/>
      <c r="CK17" s="43"/>
      <c r="CL17" s="43">
        <v>4.9336500000000001</v>
      </c>
      <c r="CM17" s="43"/>
      <c r="CN17" s="43"/>
      <c r="CO17" s="43">
        <v>16.946429999999999</v>
      </c>
      <c r="CP17" s="43">
        <v>283.26</v>
      </c>
      <c r="CQ17" s="43"/>
      <c r="CR17" s="43">
        <v>40.158999999999999</v>
      </c>
      <c r="CS17" s="43"/>
      <c r="CT17" s="43">
        <v>41.96</v>
      </c>
    </row>
    <row r="18" spans="1:98" ht="15.6" x14ac:dyDescent="0.3">
      <c r="A18" s="1"/>
      <c r="B18" s="42" t="s">
        <v>838</v>
      </c>
      <c r="C18" s="43"/>
      <c r="D18" s="43"/>
      <c r="E18" s="43">
        <v>49.563830000000003</v>
      </c>
      <c r="F18" s="43">
        <v>8.3789999999999996</v>
      </c>
      <c r="G18" s="43"/>
      <c r="H18" s="43"/>
      <c r="I18" s="43"/>
      <c r="J18" s="43"/>
      <c r="K18" s="43">
        <v>20.5944</v>
      </c>
      <c r="L18" s="43">
        <v>26.19444</v>
      </c>
      <c r="M18" s="43">
        <v>16.449100000000001</v>
      </c>
      <c r="N18" s="43">
        <v>12.64</v>
      </c>
      <c r="O18" s="43">
        <v>33.027999999999999</v>
      </c>
      <c r="P18" s="43"/>
      <c r="Q18" s="43"/>
      <c r="R18" s="43">
        <v>42.848999999999997</v>
      </c>
      <c r="S18" s="43"/>
      <c r="T18" s="43">
        <v>50.956499999999998</v>
      </c>
      <c r="U18" s="43"/>
      <c r="V18" s="43">
        <v>7.7</v>
      </c>
      <c r="W18" s="43"/>
      <c r="X18" s="43">
        <v>117.16370000000001</v>
      </c>
      <c r="Y18" s="43"/>
      <c r="Z18" s="43">
        <v>8.7425300000000004</v>
      </c>
      <c r="AA18" s="43"/>
      <c r="AB18" s="43"/>
      <c r="AC18" s="43">
        <v>15.64</v>
      </c>
      <c r="AD18" s="43"/>
      <c r="AE18" s="43"/>
      <c r="AF18" s="43">
        <v>5.7</v>
      </c>
      <c r="AG18" s="43"/>
      <c r="AH18" s="43">
        <v>0.2707</v>
      </c>
      <c r="AI18" s="43"/>
      <c r="AJ18" s="43">
        <v>5.0886500000000003</v>
      </c>
      <c r="AK18" s="43">
        <v>0</v>
      </c>
      <c r="AL18" s="43">
        <v>0.85619999999999996</v>
      </c>
      <c r="AM18" s="43">
        <v>51.633719999999997</v>
      </c>
      <c r="AN18" s="43">
        <v>124.07</v>
      </c>
      <c r="AO18" s="43">
        <v>28.155200000000001</v>
      </c>
      <c r="AP18" s="43">
        <v>1.93</v>
      </c>
      <c r="AQ18" s="43">
        <v>113.3385</v>
      </c>
      <c r="AR18" s="43"/>
      <c r="AS18" s="43">
        <v>34.781210000000002</v>
      </c>
      <c r="AT18" s="43">
        <v>33.31</v>
      </c>
      <c r="AU18" s="43"/>
      <c r="AV18" s="43">
        <v>195.58080000000001</v>
      </c>
      <c r="AW18" s="43">
        <v>26.646799999999999</v>
      </c>
      <c r="AX18" s="43"/>
      <c r="AY18" s="43"/>
      <c r="AZ18" s="43"/>
      <c r="BA18" s="43">
        <v>2.4</v>
      </c>
      <c r="BB18" s="43"/>
      <c r="BC18" s="43">
        <v>67.95</v>
      </c>
      <c r="BD18" s="43"/>
      <c r="BE18" s="43">
        <v>16.899999999999999</v>
      </c>
      <c r="BF18" s="43"/>
      <c r="BG18" s="43"/>
      <c r="BH18" s="43"/>
      <c r="BI18" s="43">
        <v>18.27814</v>
      </c>
      <c r="BJ18" s="43"/>
      <c r="BK18" s="43">
        <v>4.98271</v>
      </c>
      <c r="BL18" s="43"/>
      <c r="BM18" s="43"/>
      <c r="BN18" s="43">
        <v>48.863</v>
      </c>
      <c r="BO18" s="43"/>
      <c r="BP18" s="43">
        <v>149.00040000000001</v>
      </c>
      <c r="BQ18" s="43"/>
      <c r="BR18" s="43">
        <v>4.19198</v>
      </c>
      <c r="BS18" s="43">
        <v>128.39866000000001</v>
      </c>
      <c r="BT18" s="43">
        <v>9.6954399999999996</v>
      </c>
      <c r="BU18" s="43"/>
      <c r="BV18" s="43">
        <v>33.978200000000001</v>
      </c>
      <c r="BW18" s="43">
        <v>3.85894</v>
      </c>
      <c r="BX18" s="43"/>
      <c r="BY18" s="43"/>
      <c r="BZ18" s="43">
        <v>92.892300000000006</v>
      </c>
      <c r="CA18" s="43"/>
      <c r="CB18" s="43">
        <v>0.37530000000000002</v>
      </c>
      <c r="CC18" s="43">
        <v>0.56999999999999995</v>
      </c>
      <c r="CD18" s="43">
        <v>25.883929999999999</v>
      </c>
      <c r="CE18" s="43">
        <v>440.93659000000002</v>
      </c>
      <c r="CF18" s="43"/>
      <c r="CG18" s="43">
        <v>161.51527999999999</v>
      </c>
      <c r="CH18" s="43">
        <v>18.351220000000001</v>
      </c>
      <c r="CI18" s="43"/>
      <c r="CJ18" s="43"/>
      <c r="CK18" s="43"/>
      <c r="CL18" s="43">
        <v>4.9631100000000004</v>
      </c>
      <c r="CM18" s="43"/>
      <c r="CN18" s="43"/>
      <c r="CO18" s="43">
        <v>15.024749999999999</v>
      </c>
      <c r="CP18" s="43">
        <v>278.04000000000002</v>
      </c>
      <c r="CQ18" s="43"/>
      <c r="CR18" s="43">
        <v>40.377000000000002</v>
      </c>
      <c r="CS18" s="43"/>
      <c r="CT18" s="43">
        <v>42.155000000000001</v>
      </c>
    </row>
    <row r="19" spans="1:98" ht="15.6" x14ac:dyDescent="0.3">
      <c r="A19" s="1"/>
      <c r="B19" s="42" t="s">
        <v>839</v>
      </c>
      <c r="C19" s="43"/>
      <c r="D19" s="43"/>
      <c r="E19" s="43">
        <v>49.671489999999999</v>
      </c>
      <c r="F19" s="43">
        <v>7.5629999999999997</v>
      </c>
      <c r="G19" s="43"/>
      <c r="H19" s="43"/>
      <c r="I19" s="43"/>
      <c r="J19" s="43"/>
      <c r="K19" s="43">
        <v>19.9876</v>
      </c>
      <c r="L19" s="43">
        <v>26.471540000000001</v>
      </c>
      <c r="M19" s="43">
        <v>16.171199999999999</v>
      </c>
      <c r="N19" s="43">
        <v>13.26</v>
      </c>
      <c r="O19" s="43">
        <v>32.770000000000003</v>
      </c>
      <c r="P19" s="43"/>
      <c r="Q19" s="43"/>
      <c r="R19" s="43">
        <v>42.896000000000001</v>
      </c>
      <c r="S19" s="43"/>
      <c r="T19" s="43">
        <v>41.809600000000003</v>
      </c>
      <c r="U19" s="43"/>
      <c r="V19" s="43">
        <v>8.1999999999999993</v>
      </c>
      <c r="W19" s="43"/>
      <c r="X19" s="43">
        <v>157.78451999999999</v>
      </c>
      <c r="Y19" s="43"/>
      <c r="Z19" s="43">
        <v>9.1458899999999996</v>
      </c>
      <c r="AA19" s="43"/>
      <c r="AB19" s="43"/>
      <c r="AC19" s="43">
        <v>15.44</v>
      </c>
      <c r="AD19" s="43"/>
      <c r="AE19" s="43"/>
      <c r="AF19" s="43">
        <v>6.9</v>
      </c>
      <c r="AG19" s="43"/>
      <c r="AH19" s="43">
        <v>0.27079999999999999</v>
      </c>
      <c r="AI19" s="43"/>
      <c r="AJ19" s="43">
        <v>5.1020799999999999</v>
      </c>
      <c r="AK19" s="43">
        <v>0</v>
      </c>
      <c r="AL19" s="43">
        <v>0.91220000000000001</v>
      </c>
      <c r="AM19" s="43">
        <v>51.898130000000002</v>
      </c>
      <c r="AN19" s="43">
        <v>121.94</v>
      </c>
      <c r="AO19" s="43">
        <v>23.633900000000001</v>
      </c>
      <c r="AP19" s="43">
        <v>1.54</v>
      </c>
      <c r="AQ19" s="43">
        <v>111.486</v>
      </c>
      <c r="AR19" s="43"/>
      <c r="AS19" s="43">
        <v>34.093960000000003</v>
      </c>
      <c r="AT19" s="43">
        <v>33.47</v>
      </c>
      <c r="AU19" s="43"/>
      <c r="AV19" s="43">
        <v>195.5761</v>
      </c>
      <c r="AW19" s="43">
        <v>25.5717</v>
      </c>
      <c r="AX19" s="43"/>
      <c r="AY19" s="43"/>
      <c r="AZ19" s="43"/>
      <c r="BA19" s="43">
        <v>2.5</v>
      </c>
      <c r="BB19" s="43"/>
      <c r="BC19" s="43">
        <v>67.956149999999994</v>
      </c>
      <c r="BD19" s="43"/>
      <c r="BE19" s="43">
        <v>16.899999999999999</v>
      </c>
      <c r="BF19" s="43"/>
      <c r="BG19" s="43"/>
      <c r="BH19" s="43"/>
      <c r="BI19" s="43">
        <v>18.16093</v>
      </c>
      <c r="BJ19" s="43"/>
      <c r="BK19" s="43">
        <v>4.9785300000000001</v>
      </c>
      <c r="BL19" s="43"/>
      <c r="BM19" s="43"/>
      <c r="BN19" s="43">
        <v>48.91</v>
      </c>
      <c r="BO19" s="43"/>
      <c r="BP19" s="43">
        <v>148.02333999999999</v>
      </c>
      <c r="BQ19" s="43"/>
      <c r="BR19" s="43">
        <v>3.8275399999999999</v>
      </c>
      <c r="BS19" s="43">
        <v>127.99737</v>
      </c>
      <c r="BT19" s="43">
        <v>9.0024499999999996</v>
      </c>
      <c r="BU19" s="43"/>
      <c r="BV19" s="43">
        <v>33.808799999999998</v>
      </c>
      <c r="BW19" s="43">
        <v>3.6508500000000002</v>
      </c>
      <c r="BX19" s="43"/>
      <c r="BY19" s="43"/>
      <c r="BZ19" s="43">
        <v>92.663399999999996</v>
      </c>
      <c r="CA19" s="43"/>
      <c r="CB19" s="43">
        <v>0.37219999999999998</v>
      </c>
      <c r="CC19" s="43">
        <v>0.57999999999999996</v>
      </c>
      <c r="CD19" s="43">
        <v>25.10923</v>
      </c>
      <c r="CE19" s="43">
        <v>391.71309000000002</v>
      </c>
      <c r="CF19" s="43"/>
      <c r="CG19" s="43">
        <v>157.97561999999999</v>
      </c>
      <c r="CH19" s="43">
        <v>18.119140000000002</v>
      </c>
      <c r="CI19" s="43"/>
      <c r="CJ19" s="43"/>
      <c r="CK19" s="43"/>
      <c r="CL19" s="43">
        <v>4.8375599999999999</v>
      </c>
      <c r="CM19" s="43"/>
      <c r="CN19" s="43"/>
      <c r="CO19" s="43">
        <v>14.285019999999999</v>
      </c>
      <c r="CP19" s="43">
        <v>281.27</v>
      </c>
      <c r="CQ19" s="43"/>
      <c r="CR19" s="43">
        <v>40.414000000000001</v>
      </c>
      <c r="CS19" s="43"/>
      <c r="CT19" s="43">
        <v>41.475000000000001</v>
      </c>
    </row>
    <row r="20" spans="1:98" ht="15.6" x14ac:dyDescent="0.3">
      <c r="A20" s="1"/>
      <c r="B20" s="42" t="s">
        <v>840</v>
      </c>
      <c r="C20" s="43"/>
      <c r="D20" s="43"/>
      <c r="E20" s="43">
        <v>49.333840000000002</v>
      </c>
      <c r="F20" s="43">
        <v>7.5019999999999998</v>
      </c>
      <c r="G20" s="43"/>
      <c r="H20" s="43"/>
      <c r="I20" s="43"/>
      <c r="J20" s="43"/>
      <c r="K20" s="43">
        <v>19.603100000000001</v>
      </c>
      <c r="L20" s="43">
        <v>26.661639999999998</v>
      </c>
      <c r="M20" s="43">
        <v>14.8812</v>
      </c>
      <c r="N20" s="43">
        <v>12.98</v>
      </c>
      <c r="O20" s="43">
        <v>32.253999999999998</v>
      </c>
      <c r="P20" s="43"/>
      <c r="Q20" s="43"/>
      <c r="R20" s="43">
        <v>42.466999999999999</v>
      </c>
      <c r="S20" s="43"/>
      <c r="T20" s="43">
        <v>52.285400000000003</v>
      </c>
      <c r="U20" s="43"/>
      <c r="V20" s="43">
        <v>8.4</v>
      </c>
      <c r="W20" s="43"/>
      <c r="X20" s="43">
        <v>164.85401999999999</v>
      </c>
      <c r="Y20" s="43"/>
      <c r="Z20" s="43">
        <v>9.2762200000000004</v>
      </c>
      <c r="AA20" s="43"/>
      <c r="AB20" s="43"/>
      <c r="AC20" s="43">
        <v>15.01</v>
      </c>
      <c r="AD20" s="43"/>
      <c r="AE20" s="43"/>
      <c r="AF20" s="43">
        <v>2.2000000000000002</v>
      </c>
      <c r="AG20" s="43"/>
      <c r="AH20" s="43">
        <v>0.24399999999999999</v>
      </c>
      <c r="AI20" s="43"/>
      <c r="AJ20" s="43">
        <v>5.0694299999999997</v>
      </c>
      <c r="AK20" s="43">
        <v>0</v>
      </c>
      <c r="AL20" s="43">
        <v>0.9637</v>
      </c>
      <c r="AM20" s="43">
        <v>49.342930000000003</v>
      </c>
      <c r="AN20" s="43">
        <v>118.4</v>
      </c>
      <c r="AO20" s="43">
        <v>22.277699999999999</v>
      </c>
      <c r="AP20" s="43">
        <v>0.55000000000000004</v>
      </c>
      <c r="AQ20" s="43">
        <v>110.0153</v>
      </c>
      <c r="AR20" s="43"/>
      <c r="AS20" s="43">
        <v>33.414920000000002</v>
      </c>
      <c r="AT20" s="43">
        <v>33.46</v>
      </c>
      <c r="AU20" s="43"/>
      <c r="AV20" s="43">
        <v>195.4221</v>
      </c>
      <c r="AW20" s="43">
        <v>25.433399999999999</v>
      </c>
      <c r="AX20" s="43"/>
      <c r="AY20" s="43"/>
      <c r="AZ20" s="43"/>
      <c r="BA20" s="43">
        <v>2.4</v>
      </c>
      <c r="BB20" s="43"/>
      <c r="BC20" s="43">
        <v>65.715729999999994</v>
      </c>
      <c r="BD20" s="43"/>
      <c r="BE20" s="43">
        <v>16.899999999999999</v>
      </c>
      <c r="BF20" s="43"/>
      <c r="BG20" s="43"/>
      <c r="BH20" s="43"/>
      <c r="BI20" s="43">
        <v>18.405650000000001</v>
      </c>
      <c r="BJ20" s="43"/>
      <c r="BK20" s="43">
        <v>5.0047800000000002</v>
      </c>
      <c r="BL20" s="43"/>
      <c r="BM20" s="43"/>
      <c r="BN20" s="43">
        <v>48.012</v>
      </c>
      <c r="BO20" s="43"/>
      <c r="BP20" s="43">
        <v>145.54140000000001</v>
      </c>
      <c r="BQ20" s="43"/>
      <c r="BR20" s="43">
        <v>3.8270200000000001</v>
      </c>
      <c r="BS20" s="43">
        <v>127.41538</v>
      </c>
      <c r="BT20" s="43">
        <v>8.3002900000000004</v>
      </c>
      <c r="BU20" s="43"/>
      <c r="BV20" s="43">
        <v>31.227399999999999</v>
      </c>
      <c r="BW20" s="43">
        <v>3.6075599999999999</v>
      </c>
      <c r="BX20" s="43"/>
      <c r="BY20" s="43"/>
      <c r="BZ20" s="43">
        <v>92.676000000000002</v>
      </c>
      <c r="CA20" s="43"/>
      <c r="CB20" s="43">
        <v>0.3775</v>
      </c>
      <c r="CC20" s="43">
        <v>0.61</v>
      </c>
      <c r="CD20" s="43">
        <v>25.735009999999999</v>
      </c>
      <c r="CE20" s="43">
        <v>432.95510000000002</v>
      </c>
      <c r="CF20" s="43"/>
      <c r="CG20" s="43">
        <v>162.09715</v>
      </c>
      <c r="CH20" s="43">
        <v>17.65935</v>
      </c>
      <c r="CI20" s="43"/>
      <c r="CJ20" s="43"/>
      <c r="CK20" s="43"/>
      <c r="CL20" s="43">
        <v>4.59748</v>
      </c>
      <c r="CM20" s="43"/>
      <c r="CN20" s="43"/>
      <c r="CO20" s="43">
        <v>12.884460000000001</v>
      </c>
      <c r="CP20" s="43">
        <v>281.75</v>
      </c>
      <c r="CQ20" s="43"/>
      <c r="CR20" s="43">
        <v>39.47</v>
      </c>
      <c r="CS20" s="43"/>
      <c r="CT20" s="43">
        <v>36.615000000000002</v>
      </c>
    </row>
    <row r="21" spans="1:98" ht="15.6" x14ac:dyDescent="0.3">
      <c r="A21" s="1"/>
      <c r="B21" s="42" t="s">
        <v>841</v>
      </c>
      <c r="C21" s="43"/>
      <c r="D21" s="43"/>
      <c r="E21" s="43">
        <v>49.078180000000003</v>
      </c>
      <c r="F21" s="43">
        <v>7.7709999999999999</v>
      </c>
      <c r="G21" s="43"/>
      <c r="H21" s="43"/>
      <c r="I21" s="43"/>
      <c r="J21" s="43"/>
      <c r="K21" s="43">
        <v>18.806000000000001</v>
      </c>
      <c r="L21" s="43">
        <v>26.369060000000001</v>
      </c>
      <c r="M21" s="43">
        <v>13.1105</v>
      </c>
      <c r="N21" s="43">
        <v>12.54</v>
      </c>
      <c r="O21" s="43">
        <v>32.21</v>
      </c>
      <c r="P21" s="43"/>
      <c r="Q21" s="43"/>
      <c r="R21" s="43">
        <v>42.212000000000003</v>
      </c>
      <c r="S21" s="43"/>
      <c r="T21" s="43">
        <v>39.175800000000002</v>
      </c>
      <c r="U21" s="43"/>
      <c r="V21" s="43">
        <v>8</v>
      </c>
      <c r="W21" s="43"/>
      <c r="X21" s="43">
        <v>152.77309</v>
      </c>
      <c r="Y21" s="43"/>
      <c r="Z21" s="43">
        <v>9.1918399999999991</v>
      </c>
      <c r="AA21" s="43"/>
      <c r="AB21" s="43"/>
      <c r="AC21" s="43">
        <v>15.21</v>
      </c>
      <c r="AD21" s="43"/>
      <c r="AE21" s="43"/>
      <c r="AF21" s="43">
        <v>1.7</v>
      </c>
      <c r="AG21" s="43"/>
      <c r="AH21" s="43">
        <v>0.2316</v>
      </c>
      <c r="AI21" s="43"/>
      <c r="AJ21" s="43">
        <v>4.9555300000000004</v>
      </c>
      <c r="AK21" s="43">
        <v>0</v>
      </c>
      <c r="AL21" s="43">
        <v>1.0697000000000001</v>
      </c>
      <c r="AM21" s="43">
        <v>46.765819999999998</v>
      </c>
      <c r="AN21" s="43">
        <v>115.88</v>
      </c>
      <c r="AO21" s="43">
        <v>24.436800000000002</v>
      </c>
      <c r="AP21" s="43">
        <v>0.91</v>
      </c>
      <c r="AQ21" s="43">
        <v>112.43259999999999</v>
      </c>
      <c r="AR21" s="43"/>
      <c r="AS21" s="43">
        <v>32.12865</v>
      </c>
      <c r="AT21" s="43">
        <v>33.590000000000003</v>
      </c>
      <c r="AU21" s="43"/>
      <c r="AV21" s="43">
        <v>194.14279999999999</v>
      </c>
      <c r="AW21" s="43">
        <v>25.415900000000001</v>
      </c>
      <c r="AX21" s="43"/>
      <c r="AY21" s="43"/>
      <c r="AZ21" s="43"/>
      <c r="BA21" s="43">
        <v>2.5</v>
      </c>
      <c r="BB21" s="43"/>
      <c r="BC21" s="43">
        <v>65.871530000000007</v>
      </c>
      <c r="BD21" s="43"/>
      <c r="BE21" s="43">
        <v>17.2</v>
      </c>
      <c r="BF21" s="43"/>
      <c r="BG21" s="43"/>
      <c r="BH21" s="43"/>
      <c r="BI21" s="43">
        <v>18.113600000000002</v>
      </c>
      <c r="BJ21" s="43"/>
      <c r="BK21" s="43">
        <v>4.7732099999999997</v>
      </c>
      <c r="BL21" s="43"/>
      <c r="BM21" s="43"/>
      <c r="BN21" s="43">
        <v>52.825000000000003</v>
      </c>
      <c r="BO21" s="43"/>
      <c r="BP21" s="43">
        <v>145.12362999999999</v>
      </c>
      <c r="BQ21" s="43"/>
      <c r="BR21" s="43">
        <v>3.8558300000000001</v>
      </c>
      <c r="BS21" s="43">
        <v>122.16714</v>
      </c>
      <c r="BT21" s="43">
        <v>7.7494899999999998</v>
      </c>
      <c r="BU21" s="43"/>
      <c r="BV21" s="43">
        <v>30.37</v>
      </c>
      <c r="BW21" s="43">
        <v>3.8024800000000001</v>
      </c>
      <c r="BX21" s="43"/>
      <c r="BY21" s="43"/>
      <c r="BZ21" s="43">
        <v>92.618399999999994</v>
      </c>
      <c r="CA21" s="43"/>
      <c r="CB21" s="43">
        <v>0.38719999999999999</v>
      </c>
      <c r="CC21" s="43">
        <v>0.59</v>
      </c>
      <c r="CD21" s="43">
        <v>25.907209999999999</v>
      </c>
      <c r="CE21" s="43">
        <v>431.59456</v>
      </c>
      <c r="CF21" s="43"/>
      <c r="CG21" s="43">
        <v>160.56815</v>
      </c>
      <c r="CH21" s="43">
        <v>17.255549999999999</v>
      </c>
      <c r="CI21" s="43"/>
      <c r="CJ21" s="43"/>
      <c r="CK21" s="43"/>
      <c r="CL21" s="43">
        <v>4.5706199999999999</v>
      </c>
      <c r="CM21" s="43"/>
      <c r="CN21" s="43"/>
      <c r="CO21" s="43">
        <v>12.923109999999999</v>
      </c>
      <c r="CP21" s="43">
        <v>269.14</v>
      </c>
      <c r="CQ21" s="43"/>
      <c r="CR21" s="43">
        <v>39.317999999999998</v>
      </c>
      <c r="CS21" s="43"/>
      <c r="CT21" s="43">
        <v>30.998000000000001</v>
      </c>
    </row>
    <row r="22" spans="1:98" ht="15.6" x14ac:dyDescent="0.3">
      <c r="A22" s="1"/>
      <c r="B22" s="42" t="s">
        <v>842</v>
      </c>
      <c r="C22" s="43"/>
      <c r="D22" s="43"/>
      <c r="E22" s="43">
        <v>42.445360000000001</v>
      </c>
      <c r="F22" s="43">
        <v>8.5809999999999995</v>
      </c>
      <c r="G22" s="43"/>
      <c r="H22" s="43"/>
      <c r="I22" s="43"/>
      <c r="J22" s="43"/>
      <c r="K22" s="43">
        <v>18.877500000000001</v>
      </c>
      <c r="L22" s="43">
        <v>26.51173</v>
      </c>
      <c r="M22" s="43">
        <v>11.3604</v>
      </c>
      <c r="N22" s="43">
        <v>12.11</v>
      </c>
      <c r="O22" s="43">
        <v>31.706</v>
      </c>
      <c r="P22" s="43"/>
      <c r="Q22" s="43"/>
      <c r="R22" s="43">
        <v>42.003</v>
      </c>
      <c r="S22" s="43"/>
      <c r="T22" s="43">
        <v>18.496200000000002</v>
      </c>
      <c r="U22" s="43"/>
      <c r="V22" s="43">
        <v>8</v>
      </c>
      <c r="W22" s="43"/>
      <c r="X22" s="43">
        <v>100.60818</v>
      </c>
      <c r="Y22" s="43"/>
      <c r="Z22" s="43">
        <v>9.1648899999999998</v>
      </c>
      <c r="AA22" s="43"/>
      <c r="AB22" s="43"/>
      <c r="AC22" s="43">
        <v>15.65</v>
      </c>
      <c r="AD22" s="43"/>
      <c r="AE22" s="43"/>
      <c r="AF22" s="43">
        <v>1.4</v>
      </c>
      <c r="AG22" s="43"/>
      <c r="AH22" s="43">
        <v>0.22559999999999999</v>
      </c>
      <c r="AI22" s="43"/>
      <c r="AJ22" s="43">
        <v>4.7631500000000004</v>
      </c>
      <c r="AK22" s="43">
        <v>0</v>
      </c>
      <c r="AL22" s="43">
        <v>1.2141</v>
      </c>
      <c r="AM22" s="43">
        <v>49.83614</v>
      </c>
      <c r="AN22" s="43">
        <v>121.67</v>
      </c>
      <c r="AO22" s="43">
        <v>26.055099999999999</v>
      </c>
      <c r="AP22" s="43">
        <v>0.73</v>
      </c>
      <c r="AQ22" s="43">
        <v>115.3395</v>
      </c>
      <c r="AR22" s="43"/>
      <c r="AS22" s="43">
        <v>31.822320000000001</v>
      </c>
      <c r="AT22" s="43">
        <v>33.270000000000003</v>
      </c>
      <c r="AU22" s="43"/>
      <c r="AV22" s="43">
        <v>193.6046</v>
      </c>
      <c r="AW22" s="43">
        <v>25.404900000000001</v>
      </c>
      <c r="AX22" s="43"/>
      <c r="AY22" s="43"/>
      <c r="AZ22" s="43"/>
      <c r="BA22" s="43">
        <v>2.4</v>
      </c>
      <c r="BB22" s="43"/>
      <c r="BC22" s="43">
        <v>65.57217</v>
      </c>
      <c r="BD22" s="43"/>
      <c r="BE22" s="43">
        <v>17.2</v>
      </c>
      <c r="BF22" s="43"/>
      <c r="BG22" s="43"/>
      <c r="BH22" s="43"/>
      <c r="BI22" s="43">
        <v>18.376139999999999</v>
      </c>
      <c r="BJ22" s="43"/>
      <c r="BK22" s="43">
        <v>4.7127299999999996</v>
      </c>
      <c r="BL22" s="43"/>
      <c r="BM22" s="43"/>
      <c r="BN22" s="43">
        <v>51.901000000000003</v>
      </c>
      <c r="BO22" s="43"/>
      <c r="BP22" s="43">
        <v>144.89967999999999</v>
      </c>
      <c r="BQ22" s="43"/>
      <c r="BR22" s="43">
        <v>4.0383399999999998</v>
      </c>
      <c r="BS22" s="43">
        <v>124.80965999999999</v>
      </c>
      <c r="BT22" s="43">
        <v>7.69747</v>
      </c>
      <c r="BU22" s="43"/>
      <c r="BV22" s="43">
        <v>32.337499999999999</v>
      </c>
      <c r="BW22" s="43">
        <v>3.7307000000000001</v>
      </c>
      <c r="BX22" s="43"/>
      <c r="BY22" s="43"/>
      <c r="BZ22" s="43">
        <v>90.992699999999999</v>
      </c>
      <c r="CA22" s="43"/>
      <c r="CB22" s="43">
        <v>0.43099999999999999</v>
      </c>
      <c r="CC22" s="43">
        <v>0.48</v>
      </c>
      <c r="CD22" s="43">
        <v>25.991109999999999</v>
      </c>
      <c r="CE22" s="43">
        <v>439.16055</v>
      </c>
      <c r="CF22" s="43"/>
      <c r="CG22" s="43">
        <v>161.03568000000001</v>
      </c>
      <c r="CH22" s="43">
        <v>17.45262</v>
      </c>
      <c r="CI22" s="43"/>
      <c r="CJ22" s="43"/>
      <c r="CK22" s="43"/>
      <c r="CL22" s="43">
        <v>4.4644899999999996</v>
      </c>
      <c r="CM22" s="43"/>
      <c r="CN22" s="43"/>
      <c r="CO22" s="43">
        <v>12.882070000000001</v>
      </c>
      <c r="CP22" s="43">
        <v>254.27</v>
      </c>
      <c r="CQ22" s="43"/>
      <c r="CR22" s="43">
        <v>38.997999999999998</v>
      </c>
      <c r="CS22" s="43"/>
      <c r="CT22" s="43">
        <v>29.5</v>
      </c>
    </row>
    <row r="23" spans="1:98" ht="15.6" x14ac:dyDescent="0.3">
      <c r="A23" s="1"/>
      <c r="B23" s="42" t="s">
        <v>843</v>
      </c>
      <c r="C23" s="43"/>
      <c r="D23" s="43"/>
      <c r="E23" s="43">
        <v>42.567929999999997</v>
      </c>
      <c r="F23" s="43">
        <v>9.5289999999999999</v>
      </c>
      <c r="G23" s="43"/>
      <c r="H23" s="43"/>
      <c r="I23" s="43"/>
      <c r="J23" s="43"/>
      <c r="K23" s="43">
        <v>18.383700000000001</v>
      </c>
      <c r="L23" s="43">
        <v>26.699110000000001</v>
      </c>
      <c r="M23" s="43">
        <v>11.617900000000001</v>
      </c>
      <c r="N23" s="43">
        <v>13.28</v>
      </c>
      <c r="O23" s="43">
        <v>31.898</v>
      </c>
      <c r="P23" s="43"/>
      <c r="Q23" s="43"/>
      <c r="R23" s="43">
        <v>41.881</v>
      </c>
      <c r="S23" s="43"/>
      <c r="T23" s="43">
        <v>39.996600000000001</v>
      </c>
      <c r="U23" s="43"/>
      <c r="V23" s="43">
        <v>7.9</v>
      </c>
      <c r="W23" s="43"/>
      <c r="X23" s="43">
        <v>114.78717</v>
      </c>
      <c r="Y23" s="43"/>
      <c r="Z23" s="43">
        <v>9.5758899999999993</v>
      </c>
      <c r="AA23" s="43"/>
      <c r="AB23" s="43"/>
      <c r="AC23" s="43">
        <v>14.83</v>
      </c>
      <c r="AD23" s="43"/>
      <c r="AE23" s="43"/>
      <c r="AF23" s="43">
        <v>2.9</v>
      </c>
      <c r="AG23" s="43"/>
      <c r="AH23" s="43">
        <v>0.2356</v>
      </c>
      <c r="AI23" s="43"/>
      <c r="AJ23" s="43">
        <v>4.8320100000000004</v>
      </c>
      <c r="AK23" s="43">
        <v>0</v>
      </c>
      <c r="AL23" s="43">
        <v>1.3357000000000001</v>
      </c>
      <c r="AM23" s="43">
        <v>50.768990000000002</v>
      </c>
      <c r="AN23" s="43">
        <v>122</v>
      </c>
      <c r="AO23" s="43">
        <v>26.348400000000002</v>
      </c>
      <c r="AP23" s="43">
        <v>0.73</v>
      </c>
      <c r="AQ23" s="43">
        <v>114.1692</v>
      </c>
      <c r="AR23" s="43"/>
      <c r="AS23" s="43">
        <v>31.872229999999998</v>
      </c>
      <c r="AT23" s="43">
        <v>32.31</v>
      </c>
      <c r="AU23" s="43"/>
      <c r="AV23" s="43">
        <v>194.15979999999999</v>
      </c>
      <c r="AW23" s="43">
        <v>25.4925</v>
      </c>
      <c r="AX23" s="43"/>
      <c r="AY23" s="43"/>
      <c r="AZ23" s="43"/>
      <c r="BA23" s="43">
        <v>2.5</v>
      </c>
      <c r="BB23" s="43"/>
      <c r="BC23" s="43">
        <v>65.666970000000006</v>
      </c>
      <c r="BD23" s="43"/>
      <c r="BE23" s="43">
        <v>17.2</v>
      </c>
      <c r="BF23" s="43"/>
      <c r="BG23" s="43"/>
      <c r="BH23" s="43"/>
      <c r="BI23" s="43">
        <v>18.204249999999998</v>
      </c>
      <c r="BJ23" s="43"/>
      <c r="BK23" s="43">
        <v>4.6688999999999998</v>
      </c>
      <c r="BL23" s="43"/>
      <c r="BM23" s="43"/>
      <c r="BN23" s="43">
        <v>49.828000000000003</v>
      </c>
      <c r="BO23" s="43"/>
      <c r="BP23" s="43">
        <v>142.08855</v>
      </c>
      <c r="BQ23" s="43"/>
      <c r="BR23" s="43">
        <v>4.0547899999999997</v>
      </c>
      <c r="BS23" s="43">
        <v>127.84617</v>
      </c>
      <c r="BT23" s="43">
        <v>7.6808300000000003</v>
      </c>
      <c r="BU23" s="43"/>
      <c r="BV23" s="43">
        <v>33.262099999999997</v>
      </c>
      <c r="BW23" s="43">
        <v>3.7307000000000001</v>
      </c>
      <c r="BX23" s="43"/>
      <c r="BY23" s="43"/>
      <c r="BZ23" s="43">
        <v>91.871499999999997</v>
      </c>
      <c r="CA23" s="43"/>
      <c r="CB23" s="43">
        <v>0.44900000000000001</v>
      </c>
      <c r="CC23" s="43">
        <v>0.51</v>
      </c>
      <c r="CD23" s="43">
        <v>25.498850000000001</v>
      </c>
      <c r="CE23" s="43">
        <v>431.74907999999999</v>
      </c>
      <c r="CF23" s="43"/>
      <c r="CG23" s="43">
        <v>162.08977999999999</v>
      </c>
      <c r="CH23" s="43">
        <v>17.558720000000001</v>
      </c>
      <c r="CI23" s="43"/>
      <c r="CJ23" s="43"/>
      <c r="CK23" s="43"/>
      <c r="CL23" s="43">
        <v>4.5326599999999999</v>
      </c>
      <c r="CM23" s="43"/>
      <c r="CN23" s="43"/>
      <c r="CO23" s="43">
        <v>13.38311</v>
      </c>
      <c r="CP23" s="43">
        <v>246.85</v>
      </c>
      <c r="CQ23" s="43"/>
      <c r="CR23" s="43">
        <v>37.542000000000002</v>
      </c>
      <c r="CS23" s="43"/>
      <c r="CT23" s="43">
        <v>25.451000000000001</v>
      </c>
    </row>
    <row r="24" spans="1:98" ht="15.6" x14ac:dyDescent="0.3">
      <c r="A24" s="1"/>
      <c r="B24" s="42" t="s">
        <v>844</v>
      </c>
      <c r="C24" s="43"/>
      <c r="D24" s="43"/>
      <c r="E24" s="43">
        <v>41.627429999999997</v>
      </c>
      <c r="F24" s="43">
        <v>10.083</v>
      </c>
      <c r="G24" s="43"/>
      <c r="H24" s="43"/>
      <c r="I24" s="43"/>
      <c r="J24" s="43"/>
      <c r="K24" s="43">
        <v>19.458400000000001</v>
      </c>
      <c r="L24" s="43">
        <v>26.395810000000001</v>
      </c>
      <c r="M24" s="43">
        <v>11.4907</v>
      </c>
      <c r="N24" s="43">
        <v>13.34</v>
      </c>
      <c r="O24" s="43">
        <v>30.984000000000002</v>
      </c>
      <c r="P24" s="43"/>
      <c r="Q24" s="43"/>
      <c r="R24" s="43">
        <v>42.445</v>
      </c>
      <c r="S24" s="43"/>
      <c r="T24" s="43">
        <v>38.488700000000001</v>
      </c>
      <c r="U24" s="43"/>
      <c r="V24" s="43">
        <v>8.1999999999999993</v>
      </c>
      <c r="W24" s="43"/>
      <c r="X24" s="43">
        <v>153.0478</v>
      </c>
      <c r="Y24" s="43"/>
      <c r="Z24" s="43">
        <v>9.9115599999999997</v>
      </c>
      <c r="AA24" s="43"/>
      <c r="AB24" s="43"/>
      <c r="AC24" s="43">
        <v>14.54</v>
      </c>
      <c r="AD24" s="43"/>
      <c r="AE24" s="43"/>
      <c r="AF24" s="43">
        <v>4.3</v>
      </c>
      <c r="AG24" s="43"/>
      <c r="AH24" s="43">
        <v>0.25419999999999998</v>
      </c>
      <c r="AI24" s="43"/>
      <c r="AJ24" s="43">
        <v>5.1929299999999996</v>
      </c>
      <c r="AK24" s="43">
        <v>0</v>
      </c>
      <c r="AL24" s="43">
        <v>1.7986</v>
      </c>
      <c r="AM24" s="43">
        <v>50.580379999999998</v>
      </c>
      <c r="AN24" s="43">
        <v>119.76</v>
      </c>
      <c r="AO24" s="43">
        <v>27.179099999999998</v>
      </c>
      <c r="AP24" s="43">
        <v>0.72</v>
      </c>
      <c r="AQ24" s="43">
        <v>115.3582</v>
      </c>
      <c r="AR24" s="43"/>
      <c r="AS24" s="43">
        <v>32.656559999999999</v>
      </c>
      <c r="AT24" s="43">
        <v>34.61</v>
      </c>
      <c r="AU24" s="43"/>
      <c r="AV24" s="43">
        <v>191.81110000000001</v>
      </c>
      <c r="AW24" s="43">
        <v>25.2835</v>
      </c>
      <c r="AX24" s="43"/>
      <c r="AY24" s="43"/>
      <c r="AZ24" s="43"/>
      <c r="BA24" s="43">
        <v>2.4</v>
      </c>
      <c r="BB24" s="43"/>
      <c r="BC24" s="43">
        <v>65.129959999999997</v>
      </c>
      <c r="BD24" s="43"/>
      <c r="BE24" s="43">
        <v>17.2</v>
      </c>
      <c r="BF24" s="43"/>
      <c r="BG24" s="43"/>
      <c r="BH24" s="43"/>
      <c r="BI24" s="43">
        <v>17.97419</v>
      </c>
      <c r="BJ24" s="43"/>
      <c r="BK24" s="43">
        <v>4.6568399999999999</v>
      </c>
      <c r="BL24" s="43"/>
      <c r="BM24" s="43"/>
      <c r="BN24" s="43">
        <v>50.195999999999998</v>
      </c>
      <c r="BO24" s="43"/>
      <c r="BP24" s="43">
        <v>144.86673999999999</v>
      </c>
      <c r="BQ24" s="43"/>
      <c r="BR24" s="43">
        <v>4.3114100000000004</v>
      </c>
      <c r="BS24" s="43">
        <v>126.29164</v>
      </c>
      <c r="BT24" s="43">
        <v>6.3835699999999997</v>
      </c>
      <c r="BU24" s="43"/>
      <c r="BV24" s="43">
        <v>34.347099999999998</v>
      </c>
      <c r="BW24" s="43">
        <v>3.87202</v>
      </c>
      <c r="BX24" s="43"/>
      <c r="BY24" s="43"/>
      <c r="BZ24" s="43">
        <v>92.915099999999995</v>
      </c>
      <c r="CA24" s="43"/>
      <c r="CB24" s="43">
        <v>0.54339999999999999</v>
      </c>
      <c r="CC24" s="43">
        <v>0.51</v>
      </c>
      <c r="CD24" s="43">
        <v>26.633040000000001</v>
      </c>
      <c r="CE24" s="43">
        <v>439.92782</v>
      </c>
      <c r="CF24" s="43"/>
      <c r="CG24" s="43">
        <v>157.49520000000001</v>
      </c>
      <c r="CH24" s="43">
        <v>17.620329999999999</v>
      </c>
      <c r="CI24" s="43"/>
      <c r="CJ24" s="43"/>
      <c r="CK24" s="43"/>
      <c r="CL24" s="43">
        <v>4.41934</v>
      </c>
      <c r="CM24" s="43"/>
      <c r="CN24" s="43"/>
      <c r="CO24" s="43">
        <v>14.28565</v>
      </c>
      <c r="CP24" s="43">
        <v>243.84</v>
      </c>
      <c r="CQ24" s="43"/>
      <c r="CR24" s="43">
        <v>38.594000000000001</v>
      </c>
      <c r="CS24" s="43"/>
      <c r="CT24" s="43">
        <v>19.489000000000001</v>
      </c>
    </row>
    <row r="25" spans="1:98" ht="15.6" x14ac:dyDescent="0.3">
      <c r="A25" s="1"/>
      <c r="B25" s="42" t="s">
        <v>845</v>
      </c>
      <c r="C25" s="43"/>
      <c r="D25" s="43"/>
      <c r="E25" s="43">
        <v>41.654730000000001</v>
      </c>
      <c r="F25" s="43">
        <v>9.4130000000000003</v>
      </c>
      <c r="G25" s="43"/>
      <c r="H25" s="43"/>
      <c r="I25" s="43"/>
      <c r="J25" s="43"/>
      <c r="K25" s="43">
        <v>15.4503</v>
      </c>
      <c r="L25" s="43">
        <v>26.392040000000001</v>
      </c>
      <c r="M25" s="43">
        <v>11.295500000000001</v>
      </c>
      <c r="N25" s="43">
        <v>13.27</v>
      </c>
      <c r="O25" s="43">
        <v>30.21</v>
      </c>
      <c r="P25" s="43"/>
      <c r="Q25" s="43"/>
      <c r="R25" s="43">
        <v>42.963999999999999</v>
      </c>
      <c r="S25" s="43"/>
      <c r="T25" s="43">
        <v>32.873399999999997</v>
      </c>
      <c r="U25" s="43"/>
      <c r="V25" s="43">
        <v>8.4</v>
      </c>
      <c r="W25" s="43"/>
      <c r="X25" s="43">
        <v>169.84222</v>
      </c>
      <c r="Y25" s="43"/>
      <c r="Z25" s="43">
        <v>10.227130000000001</v>
      </c>
      <c r="AA25" s="43"/>
      <c r="AB25" s="43"/>
      <c r="AC25" s="43">
        <v>14.82</v>
      </c>
      <c r="AD25" s="43"/>
      <c r="AE25" s="43"/>
      <c r="AF25" s="43">
        <v>5.7</v>
      </c>
      <c r="AG25" s="43"/>
      <c r="AH25" s="43">
        <v>0.26519999999999999</v>
      </c>
      <c r="AI25" s="43"/>
      <c r="AJ25" s="43">
        <v>4.6838199999999999</v>
      </c>
      <c r="AK25" s="43">
        <v>0</v>
      </c>
      <c r="AL25" s="43">
        <v>1.9377</v>
      </c>
      <c r="AM25" s="43">
        <v>51.01379</v>
      </c>
      <c r="AN25" s="43">
        <v>120.27</v>
      </c>
      <c r="AO25" s="43">
        <v>27.7683</v>
      </c>
      <c r="AP25" s="43">
        <v>0.63</v>
      </c>
      <c r="AQ25" s="43">
        <v>113.7901</v>
      </c>
      <c r="AR25" s="43"/>
      <c r="AS25" s="43">
        <v>32.582999999999998</v>
      </c>
      <c r="AT25" s="43">
        <v>34.49</v>
      </c>
      <c r="AU25" s="43"/>
      <c r="AV25" s="43">
        <v>191.70439999999999</v>
      </c>
      <c r="AW25" s="43">
        <v>25.934000000000001</v>
      </c>
      <c r="AX25" s="43"/>
      <c r="AY25" s="43"/>
      <c r="AZ25" s="43"/>
      <c r="BA25" s="43">
        <v>2.6</v>
      </c>
      <c r="BB25" s="43"/>
      <c r="BC25" s="43">
        <v>64.868250000000003</v>
      </c>
      <c r="BD25" s="43"/>
      <c r="BE25" s="43">
        <v>17.2</v>
      </c>
      <c r="BF25" s="43"/>
      <c r="BG25" s="43"/>
      <c r="BH25" s="43"/>
      <c r="BI25" s="43">
        <v>18.180669999999999</v>
      </c>
      <c r="BJ25" s="43"/>
      <c r="BK25" s="43">
        <v>4.5920899999999998</v>
      </c>
      <c r="BL25" s="43"/>
      <c r="BM25" s="43"/>
      <c r="BN25" s="43">
        <v>49.99</v>
      </c>
      <c r="BO25" s="43"/>
      <c r="BP25" s="43">
        <v>144.85758000000001</v>
      </c>
      <c r="BQ25" s="43"/>
      <c r="BR25" s="43">
        <v>4.6396600000000001</v>
      </c>
      <c r="BS25" s="43">
        <v>124.06177</v>
      </c>
      <c r="BT25" s="43">
        <v>8.3440899999999996</v>
      </c>
      <c r="BU25" s="43"/>
      <c r="BV25" s="43">
        <v>27.407800000000002</v>
      </c>
      <c r="BW25" s="43">
        <v>3.9659300000000002</v>
      </c>
      <c r="BX25" s="43"/>
      <c r="BY25" s="43"/>
      <c r="BZ25" s="43">
        <v>92.849599999999995</v>
      </c>
      <c r="CA25" s="43"/>
      <c r="CB25" s="43">
        <v>0.67030000000000001</v>
      </c>
      <c r="CC25" s="43">
        <v>0.53</v>
      </c>
      <c r="CD25" s="43">
        <v>28.210889999999999</v>
      </c>
      <c r="CE25" s="43">
        <v>438.39663000000002</v>
      </c>
      <c r="CF25" s="43"/>
      <c r="CG25" s="43">
        <v>163.88102000000001</v>
      </c>
      <c r="CH25" s="43">
        <v>17.492560000000001</v>
      </c>
      <c r="CI25" s="43"/>
      <c r="CJ25" s="43"/>
      <c r="CK25" s="43"/>
      <c r="CL25" s="43">
        <v>4.4118599999999999</v>
      </c>
      <c r="CM25" s="43"/>
      <c r="CN25" s="43"/>
      <c r="CO25" s="43">
        <v>13.781829999999999</v>
      </c>
      <c r="CP25" s="43">
        <v>249.58</v>
      </c>
      <c r="CQ25" s="43"/>
      <c r="CR25" s="43">
        <v>38.835000000000001</v>
      </c>
      <c r="CS25" s="43"/>
      <c r="CT25" s="43">
        <v>18.780999999999999</v>
      </c>
    </row>
    <row r="26" spans="1:98" ht="15.6" x14ac:dyDescent="0.3">
      <c r="A26" s="1"/>
      <c r="B26" s="42" t="s">
        <v>846</v>
      </c>
      <c r="C26" s="43"/>
      <c r="D26" s="43"/>
      <c r="E26" s="43">
        <v>41.29081</v>
      </c>
      <c r="F26" s="43">
        <v>9.5470000000000006</v>
      </c>
      <c r="G26" s="43"/>
      <c r="H26" s="43"/>
      <c r="I26" s="43"/>
      <c r="J26" s="43"/>
      <c r="K26" s="43">
        <v>16.7029</v>
      </c>
      <c r="L26" s="43">
        <v>26.537839999999999</v>
      </c>
      <c r="M26" s="43">
        <v>11.102499999999999</v>
      </c>
      <c r="N26" s="43">
        <v>13.39</v>
      </c>
      <c r="O26" s="43">
        <v>30.071999999999999</v>
      </c>
      <c r="P26" s="43"/>
      <c r="Q26" s="43"/>
      <c r="R26" s="43">
        <v>43.124000000000002</v>
      </c>
      <c r="S26" s="43"/>
      <c r="T26" s="43">
        <v>37.642299999999999</v>
      </c>
      <c r="U26" s="43"/>
      <c r="V26" s="43">
        <v>8</v>
      </c>
      <c r="W26" s="43"/>
      <c r="X26" s="43">
        <v>150.41403</v>
      </c>
      <c r="Y26" s="43"/>
      <c r="Z26" s="43">
        <v>10.06338</v>
      </c>
      <c r="AA26" s="43"/>
      <c r="AB26" s="43"/>
      <c r="AC26" s="43">
        <v>15.88</v>
      </c>
      <c r="AD26" s="43"/>
      <c r="AE26" s="43"/>
      <c r="AF26" s="43">
        <v>3.4</v>
      </c>
      <c r="AG26" s="43"/>
      <c r="AH26" s="43">
        <v>0.26250000000000001</v>
      </c>
      <c r="AI26" s="43"/>
      <c r="AJ26" s="43">
        <v>4.0358400000000003</v>
      </c>
      <c r="AK26" s="43">
        <v>0</v>
      </c>
      <c r="AL26" s="43">
        <v>2.109</v>
      </c>
      <c r="AM26" s="43">
        <v>52.392270000000003</v>
      </c>
      <c r="AN26" s="43">
        <v>119.9</v>
      </c>
      <c r="AO26" s="43">
        <v>28.159400000000002</v>
      </c>
      <c r="AP26" s="43">
        <v>0.44</v>
      </c>
      <c r="AQ26" s="43">
        <v>115.21559999999999</v>
      </c>
      <c r="AR26" s="43"/>
      <c r="AS26" s="43">
        <v>33.605339999999998</v>
      </c>
      <c r="AT26" s="43">
        <v>34.729999999999997</v>
      </c>
      <c r="AU26" s="43"/>
      <c r="AV26" s="43">
        <v>191.43960000000001</v>
      </c>
      <c r="AW26" s="43">
        <v>26.624600000000001</v>
      </c>
      <c r="AX26" s="43"/>
      <c r="AY26" s="43"/>
      <c r="AZ26" s="43"/>
      <c r="BA26" s="43">
        <v>2.1</v>
      </c>
      <c r="BB26" s="43"/>
      <c r="BC26" s="43">
        <v>64.775540000000007</v>
      </c>
      <c r="BD26" s="43"/>
      <c r="BE26" s="43">
        <v>17.2</v>
      </c>
      <c r="BF26" s="43"/>
      <c r="BG26" s="43"/>
      <c r="BH26" s="43"/>
      <c r="BI26" s="43">
        <v>18.270869999999999</v>
      </c>
      <c r="BJ26" s="43"/>
      <c r="BK26" s="43">
        <v>4.6586800000000004</v>
      </c>
      <c r="BL26" s="43"/>
      <c r="BM26" s="43"/>
      <c r="BN26" s="43">
        <v>52.497999999999998</v>
      </c>
      <c r="BO26" s="43"/>
      <c r="BP26" s="43">
        <v>139.69143</v>
      </c>
      <c r="BQ26" s="43"/>
      <c r="BR26" s="43">
        <v>4.6867999999999999</v>
      </c>
      <c r="BS26" s="43">
        <v>123.23096</v>
      </c>
      <c r="BT26" s="43">
        <v>8.4287899999999993</v>
      </c>
      <c r="BU26" s="43"/>
      <c r="BV26" s="43">
        <v>25.790500000000002</v>
      </c>
      <c r="BW26" s="43">
        <v>4.0273599999999998</v>
      </c>
      <c r="BX26" s="43"/>
      <c r="BY26" s="43"/>
      <c r="BZ26" s="43">
        <v>92.411299999999997</v>
      </c>
      <c r="CA26" s="43"/>
      <c r="CB26" s="43">
        <v>0.78280000000000005</v>
      </c>
      <c r="CC26" s="43">
        <v>0.53</v>
      </c>
      <c r="CD26" s="43">
        <v>27.554670000000002</v>
      </c>
      <c r="CE26" s="43">
        <v>440.49520000000001</v>
      </c>
      <c r="CF26" s="43"/>
      <c r="CG26" s="43">
        <v>164.52351999999999</v>
      </c>
      <c r="CH26" s="43">
        <v>17.844760000000001</v>
      </c>
      <c r="CI26" s="43"/>
      <c r="CJ26" s="43"/>
      <c r="CK26" s="43"/>
      <c r="CL26" s="43">
        <v>4.4218000000000002</v>
      </c>
      <c r="CM26" s="43"/>
      <c r="CN26" s="43"/>
      <c r="CO26" s="43">
        <v>13.64926</v>
      </c>
      <c r="CP26" s="43">
        <v>252.97</v>
      </c>
      <c r="CQ26" s="43"/>
      <c r="CR26" s="43">
        <v>38.988</v>
      </c>
      <c r="CS26" s="43"/>
      <c r="CT26" s="43">
        <v>19.899999999999999</v>
      </c>
    </row>
    <row r="27" spans="1:98" ht="15.6" x14ac:dyDescent="0.3">
      <c r="A27" s="1"/>
      <c r="B27" s="42" t="s">
        <v>847</v>
      </c>
      <c r="C27" s="43"/>
      <c r="D27" s="43"/>
      <c r="E27" s="43">
        <v>41.255789999999998</v>
      </c>
      <c r="F27" s="43">
        <v>9.4920000000000009</v>
      </c>
      <c r="G27" s="43"/>
      <c r="H27" s="43"/>
      <c r="I27" s="43"/>
      <c r="J27" s="43"/>
      <c r="K27" s="43">
        <v>17.930099999999999</v>
      </c>
      <c r="L27" s="43">
        <v>26.409549999999999</v>
      </c>
      <c r="M27" s="43">
        <v>11.2303</v>
      </c>
      <c r="N27" s="43">
        <v>13.46</v>
      </c>
      <c r="O27" s="43">
        <v>29.751999999999999</v>
      </c>
      <c r="P27" s="43"/>
      <c r="Q27" s="43"/>
      <c r="R27" s="43">
        <v>42.34</v>
      </c>
      <c r="S27" s="43"/>
      <c r="T27" s="43">
        <v>52.119700000000002</v>
      </c>
      <c r="U27" s="43"/>
      <c r="V27" s="43">
        <v>7.5</v>
      </c>
      <c r="W27" s="43"/>
      <c r="X27" s="43">
        <v>149.21834000000001</v>
      </c>
      <c r="Y27" s="43"/>
      <c r="Z27" s="43">
        <v>10.098739999999999</v>
      </c>
      <c r="AA27" s="43"/>
      <c r="AB27" s="43"/>
      <c r="AC27" s="43">
        <v>16.02</v>
      </c>
      <c r="AD27" s="43"/>
      <c r="AE27" s="43"/>
      <c r="AF27" s="43">
        <v>1.7</v>
      </c>
      <c r="AG27" s="43"/>
      <c r="AH27" s="43">
        <v>0.28860000000000002</v>
      </c>
      <c r="AI27" s="43"/>
      <c r="AJ27" s="43">
        <v>4.1829499999999999</v>
      </c>
      <c r="AK27" s="43">
        <v>0</v>
      </c>
      <c r="AL27" s="43">
        <v>2.2854000000000001</v>
      </c>
      <c r="AM27" s="43">
        <v>51.324869999999997</v>
      </c>
      <c r="AN27" s="43">
        <v>119.02</v>
      </c>
      <c r="AO27" s="43">
        <v>28.602900000000002</v>
      </c>
      <c r="AP27" s="43">
        <v>0.24</v>
      </c>
      <c r="AQ27" s="43">
        <v>116.026</v>
      </c>
      <c r="AR27" s="43"/>
      <c r="AS27" s="43">
        <v>35.87379</v>
      </c>
      <c r="AT27" s="43">
        <v>35.61</v>
      </c>
      <c r="AU27" s="43"/>
      <c r="AV27" s="43">
        <v>188.3956</v>
      </c>
      <c r="AW27" s="43">
        <v>26.7959</v>
      </c>
      <c r="AX27" s="43"/>
      <c r="AY27" s="43"/>
      <c r="AZ27" s="43"/>
      <c r="BA27" s="43">
        <v>2.6</v>
      </c>
      <c r="BB27" s="43"/>
      <c r="BC27" s="43">
        <v>64.649600000000007</v>
      </c>
      <c r="BD27" s="43"/>
      <c r="BE27" s="43">
        <v>17.2</v>
      </c>
      <c r="BF27" s="43"/>
      <c r="BG27" s="43"/>
      <c r="BH27" s="43"/>
      <c r="BI27" s="43">
        <v>18.1266</v>
      </c>
      <c r="BJ27" s="43"/>
      <c r="BK27" s="43">
        <v>4.6874500000000001</v>
      </c>
      <c r="BL27" s="43"/>
      <c r="BM27" s="43"/>
      <c r="BN27" s="43">
        <v>53.345999999999997</v>
      </c>
      <c r="BO27" s="43"/>
      <c r="BP27" s="43">
        <v>118.26275</v>
      </c>
      <c r="BQ27" s="43"/>
      <c r="BR27" s="43">
        <v>4.3370600000000001</v>
      </c>
      <c r="BS27" s="43">
        <v>126.63222</v>
      </c>
      <c r="BT27" s="43">
        <v>9.1311699999999991</v>
      </c>
      <c r="BU27" s="43"/>
      <c r="BV27" s="43">
        <v>25.523399999999999</v>
      </c>
      <c r="BW27" s="43">
        <v>3.8865599999999998</v>
      </c>
      <c r="BX27" s="43"/>
      <c r="BY27" s="43"/>
      <c r="BZ27" s="43">
        <v>91.512</v>
      </c>
      <c r="CA27" s="43"/>
      <c r="CB27" s="43">
        <v>0.97650000000000003</v>
      </c>
      <c r="CC27" s="43">
        <v>0.5</v>
      </c>
      <c r="CD27" s="43">
        <v>26.98086</v>
      </c>
      <c r="CE27" s="43">
        <v>438.36205999999999</v>
      </c>
      <c r="CF27" s="43"/>
      <c r="CG27" s="43">
        <v>165.31736000000001</v>
      </c>
      <c r="CH27" s="43">
        <v>18.088950000000001</v>
      </c>
      <c r="CI27" s="43"/>
      <c r="CJ27" s="43"/>
      <c r="CK27" s="43"/>
      <c r="CL27" s="43">
        <v>4.9072800000000001</v>
      </c>
      <c r="CM27" s="43"/>
      <c r="CN27" s="43"/>
      <c r="CO27" s="43">
        <v>14.150090000000001</v>
      </c>
      <c r="CP27" s="43">
        <v>250.8</v>
      </c>
      <c r="CQ27" s="43"/>
      <c r="CR27" s="43">
        <v>38.856000000000002</v>
      </c>
      <c r="CS27" s="43"/>
      <c r="CT27" s="43">
        <v>21.172999999999998</v>
      </c>
    </row>
    <row r="28" spans="1:98" ht="15.6" x14ac:dyDescent="0.3">
      <c r="A28" s="1"/>
      <c r="B28" s="42" t="s">
        <v>848</v>
      </c>
      <c r="C28" s="43"/>
      <c r="D28" s="43"/>
      <c r="E28" s="43">
        <v>42.649679999999996</v>
      </c>
      <c r="F28" s="43">
        <v>9.1530000000000005</v>
      </c>
      <c r="G28" s="43"/>
      <c r="H28" s="43"/>
      <c r="I28" s="43"/>
      <c r="J28" s="43"/>
      <c r="K28" s="43">
        <v>18.3536</v>
      </c>
      <c r="L28" s="43">
        <v>25.99503</v>
      </c>
      <c r="M28" s="43">
        <v>11.1839</v>
      </c>
      <c r="N28" s="43">
        <v>13.55</v>
      </c>
      <c r="O28" s="43">
        <v>29.702000000000002</v>
      </c>
      <c r="P28" s="43"/>
      <c r="Q28" s="43"/>
      <c r="R28" s="43">
        <v>42.235999999999997</v>
      </c>
      <c r="S28" s="43"/>
      <c r="T28" s="43">
        <v>42.369500000000002</v>
      </c>
      <c r="U28" s="43"/>
      <c r="V28" s="43">
        <v>7.5</v>
      </c>
      <c r="W28" s="43"/>
      <c r="X28" s="43">
        <v>121.7195</v>
      </c>
      <c r="Y28" s="43"/>
      <c r="Z28" s="43">
        <v>10.18065</v>
      </c>
      <c r="AA28" s="43"/>
      <c r="AB28" s="43"/>
      <c r="AC28" s="43">
        <v>15.94</v>
      </c>
      <c r="AD28" s="43"/>
      <c r="AE28" s="43"/>
      <c r="AF28" s="43">
        <v>2.2000000000000002</v>
      </c>
      <c r="AG28" s="43"/>
      <c r="AH28" s="43">
        <v>0.25359999999999999</v>
      </c>
      <c r="AI28" s="43"/>
      <c r="AJ28" s="43">
        <v>4.0119499999999997</v>
      </c>
      <c r="AK28" s="43">
        <v>0</v>
      </c>
      <c r="AL28" s="43">
        <v>2.9845999999999999</v>
      </c>
      <c r="AM28" s="43">
        <v>51.329720000000002</v>
      </c>
      <c r="AN28" s="43">
        <v>120.66</v>
      </c>
      <c r="AO28" s="43">
        <v>28.652899999999999</v>
      </c>
      <c r="AP28" s="43">
        <v>0.57999999999999996</v>
      </c>
      <c r="AQ28" s="43">
        <v>116.1687</v>
      </c>
      <c r="AR28" s="43"/>
      <c r="AS28" s="43">
        <v>36.434959999999997</v>
      </c>
      <c r="AT28" s="43">
        <v>34.03</v>
      </c>
      <c r="AU28" s="43"/>
      <c r="AV28" s="43">
        <v>189.90289999999999</v>
      </c>
      <c r="AW28" s="43">
        <v>27.361000000000001</v>
      </c>
      <c r="AX28" s="43"/>
      <c r="AY28" s="43"/>
      <c r="AZ28" s="43"/>
      <c r="BA28" s="43">
        <v>2.6</v>
      </c>
      <c r="BB28" s="43"/>
      <c r="BC28" s="43">
        <v>64.50855</v>
      </c>
      <c r="BD28" s="43"/>
      <c r="BE28" s="43">
        <v>17.2</v>
      </c>
      <c r="BF28" s="43"/>
      <c r="BG28" s="43"/>
      <c r="BH28" s="43"/>
      <c r="BI28" s="43">
        <v>18.27918</v>
      </c>
      <c r="BJ28" s="43"/>
      <c r="BK28" s="43">
        <v>4.7153900000000002</v>
      </c>
      <c r="BL28" s="43"/>
      <c r="BM28" s="43"/>
      <c r="BN28" s="43">
        <v>52.712000000000003</v>
      </c>
      <c r="BO28" s="43"/>
      <c r="BP28" s="43">
        <v>115.60176</v>
      </c>
      <c r="BQ28" s="43"/>
      <c r="BR28" s="43">
        <v>3.7349299999999999</v>
      </c>
      <c r="BS28" s="43">
        <v>127.23905000000001</v>
      </c>
      <c r="BT28" s="43">
        <v>10.157019999999999</v>
      </c>
      <c r="BU28" s="43"/>
      <c r="BV28" s="43">
        <v>22.1373</v>
      </c>
      <c r="BW28" s="43">
        <v>3.7307000000000001</v>
      </c>
      <c r="BX28" s="43"/>
      <c r="BY28" s="43"/>
      <c r="BZ28" s="43">
        <v>91.308300000000003</v>
      </c>
      <c r="CA28" s="43"/>
      <c r="CB28" s="43">
        <v>1.3026</v>
      </c>
      <c r="CC28" s="43">
        <v>0.52</v>
      </c>
      <c r="CD28" s="43">
        <v>27.415900000000001</v>
      </c>
      <c r="CE28" s="43">
        <v>437.46647000000002</v>
      </c>
      <c r="CF28" s="43"/>
      <c r="CG28" s="43">
        <v>159.09075999999999</v>
      </c>
      <c r="CH28" s="43">
        <v>17.52139</v>
      </c>
      <c r="CI28" s="43"/>
      <c r="CJ28" s="43"/>
      <c r="CK28" s="43"/>
      <c r="CL28" s="43">
        <v>5.1135200000000003</v>
      </c>
      <c r="CM28" s="43"/>
      <c r="CN28" s="43"/>
      <c r="CO28" s="43">
        <v>14.87274</v>
      </c>
      <c r="CP28" s="43">
        <v>250.09</v>
      </c>
      <c r="CQ28" s="43"/>
      <c r="CR28" s="43">
        <v>39.173000000000002</v>
      </c>
      <c r="CS28" s="43"/>
      <c r="CT28" s="43">
        <v>21.943999999999999</v>
      </c>
    </row>
    <row r="29" spans="1:98" ht="15.6" x14ac:dyDescent="0.3">
      <c r="A29" s="1"/>
      <c r="B29" s="42" t="s">
        <v>849</v>
      </c>
      <c r="C29" s="43"/>
      <c r="D29" s="43"/>
      <c r="E29" s="43">
        <v>42.94491</v>
      </c>
      <c r="F29" s="43">
        <v>10.183999999999999</v>
      </c>
      <c r="G29" s="43"/>
      <c r="H29" s="43"/>
      <c r="I29" s="43"/>
      <c r="J29" s="43"/>
      <c r="K29" s="43">
        <v>18.316199999999998</v>
      </c>
      <c r="L29" s="43">
        <v>26.195360000000001</v>
      </c>
      <c r="M29" s="43">
        <v>10.8764</v>
      </c>
      <c r="N29" s="43">
        <v>13.55</v>
      </c>
      <c r="O29" s="43">
        <v>29.93</v>
      </c>
      <c r="P29" s="43"/>
      <c r="Q29" s="43"/>
      <c r="R29" s="43">
        <v>42.475000000000001</v>
      </c>
      <c r="S29" s="43"/>
      <c r="T29" s="43">
        <v>44.067799999999998</v>
      </c>
      <c r="U29" s="43"/>
      <c r="V29" s="43">
        <v>7.4</v>
      </c>
      <c r="W29" s="43"/>
      <c r="X29" s="43">
        <v>113.75854</v>
      </c>
      <c r="Y29" s="43"/>
      <c r="Z29" s="43">
        <v>10.05438</v>
      </c>
      <c r="AA29" s="43"/>
      <c r="AB29" s="43"/>
      <c r="AC29" s="43">
        <v>16.7</v>
      </c>
      <c r="AD29" s="43"/>
      <c r="AE29" s="43"/>
      <c r="AF29" s="43">
        <v>2.8</v>
      </c>
      <c r="AG29" s="43"/>
      <c r="AH29" s="43">
        <v>0.2853</v>
      </c>
      <c r="AI29" s="43"/>
      <c r="AJ29" s="43">
        <v>4.3253700000000004</v>
      </c>
      <c r="AK29" s="43">
        <v>0</v>
      </c>
      <c r="AL29" s="43">
        <v>3.6558999999999999</v>
      </c>
      <c r="AM29" s="43">
        <v>50.862780000000001</v>
      </c>
      <c r="AN29" s="43">
        <v>122.21</v>
      </c>
      <c r="AO29" s="43">
        <v>29.0716</v>
      </c>
      <c r="AP29" s="43">
        <v>1</v>
      </c>
      <c r="AQ29" s="43">
        <v>116.50879999999999</v>
      </c>
      <c r="AR29" s="43"/>
      <c r="AS29" s="43">
        <v>36.895499999999998</v>
      </c>
      <c r="AT29" s="43">
        <v>34.35</v>
      </c>
      <c r="AU29" s="43"/>
      <c r="AV29" s="43">
        <v>188.7424</v>
      </c>
      <c r="AW29" s="43">
        <v>27.411799999999999</v>
      </c>
      <c r="AX29" s="43"/>
      <c r="AY29" s="43"/>
      <c r="AZ29" s="43"/>
      <c r="BA29" s="43">
        <v>2.5</v>
      </c>
      <c r="BB29" s="43"/>
      <c r="BC29" s="43">
        <v>64.786000000000001</v>
      </c>
      <c r="BD29" s="43"/>
      <c r="BE29" s="43">
        <v>17.2</v>
      </c>
      <c r="BF29" s="43"/>
      <c r="BG29" s="43"/>
      <c r="BH29" s="43"/>
      <c r="BI29" s="43">
        <v>18.139759999999999</v>
      </c>
      <c r="BJ29" s="43"/>
      <c r="BK29" s="43">
        <v>4.7368399999999999</v>
      </c>
      <c r="BL29" s="43"/>
      <c r="BM29" s="43"/>
      <c r="BN29" s="43">
        <v>52.546999999999997</v>
      </c>
      <c r="BO29" s="43"/>
      <c r="BP29" s="43">
        <v>111.56997</v>
      </c>
      <c r="BQ29" s="43"/>
      <c r="BR29" s="43">
        <v>3.7384200000000001</v>
      </c>
      <c r="BS29" s="43">
        <v>127.12627000000001</v>
      </c>
      <c r="BT29" s="43">
        <v>9.8746799999999997</v>
      </c>
      <c r="BU29" s="43"/>
      <c r="BV29" s="43">
        <v>22.3202</v>
      </c>
      <c r="BW29" s="43">
        <v>3.87202</v>
      </c>
      <c r="BX29" s="43"/>
      <c r="BY29" s="43"/>
      <c r="BZ29" s="43">
        <v>91.430599999999998</v>
      </c>
      <c r="CA29" s="43"/>
      <c r="CB29" s="43">
        <v>1.54</v>
      </c>
      <c r="CC29" s="43">
        <v>0.46</v>
      </c>
      <c r="CD29" s="43">
        <v>28.545729999999999</v>
      </c>
      <c r="CE29" s="43">
        <v>424.59271000000001</v>
      </c>
      <c r="CF29" s="43"/>
      <c r="CG29" s="43">
        <v>160.07944000000001</v>
      </c>
      <c r="CH29" s="43">
        <v>17.664159999999999</v>
      </c>
      <c r="CI29" s="43"/>
      <c r="CJ29" s="43"/>
      <c r="CK29" s="43"/>
      <c r="CL29" s="43">
        <v>5.13856</v>
      </c>
      <c r="CM29" s="43"/>
      <c r="CN29" s="43"/>
      <c r="CO29" s="43">
        <v>14.84577</v>
      </c>
      <c r="CP29" s="43">
        <v>247.88</v>
      </c>
      <c r="CQ29" s="43"/>
      <c r="CR29" s="43">
        <v>38.396999999999998</v>
      </c>
      <c r="CS29" s="43"/>
      <c r="CT29" s="43">
        <v>22.033999999999999</v>
      </c>
    </row>
    <row r="30" spans="1:98" ht="15.6" x14ac:dyDescent="0.3">
      <c r="A30" s="1"/>
      <c r="B30" s="42" t="s">
        <v>850</v>
      </c>
      <c r="C30" s="43"/>
      <c r="D30" s="43"/>
      <c r="E30" s="43">
        <v>42.918999999999997</v>
      </c>
      <c r="F30" s="43">
        <v>9.98</v>
      </c>
      <c r="G30" s="43"/>
      <c r="H30" s="43"/>
      <c r="I30" s="43"/>
      <c r="J30" s="43"/>
      <c r="K30" s="43">
        <v>20.069600000000001</v>
      </c>
      <c r="L30" s="43">
        <v>26.511289999999999</v>
      </c>
      <c r="M30" s="43">
        <v>10.787699999999999</v>
      </c>
      <c r="N30" s="43">
        <v>13.36</v>
      </c>
      <c r="O30" s="43">
        <v>30.021999999999998</v>
      </c>
      <c r="P30" s="43"/>
      <c r="Q30" s="43"/>
      <c r="R30" s="43">
        <v>42.241</v>
      </c>
      <c r="S30" s="43"/>
      <c r="T30" s="43">
        <v>38.576300000000003</v>
      </c>
      <c r="U30" s="43"/>
      <c r="V30" s="43">
        <v>7.4</v>
      </c>
      <c r="W30" s="43"/>
      <c r="X30" s="43">
        <v>133.75013999999999</v>
      </c>
      <c r="Y30" s="43"/>
      <c r="Z30" s="43">
        <v>9.8771799999999992</v>
      </c>
      <c r="AA30" s="43"/>
      <c r="AB30" s="43"/>
      <c r="AC30" s="43">
        <v>16.32</v>
      </c>
      <c r="AD30" s="43"/>
      <c r="AE30" s="43"/>
      <c r="AF30" s="43">
        <v>4.0999999999999996</v>
      </c>
      <c r="AG30" s="43"/>
      <c r="AH30" s="43">
        <v>0.2742</v>
      </c>
      <c r="AI30" s="43"/>
      <c r="AJ30" s="43">
        <v>4.6141800000000002</v>
      </c>
      <c r="AK30" s="43">
        <v>0</v>
      </c>
      <c r="AL30" s="43">
        <v>3.8780000000000001</v>
      </c>
      <c r="AM30" s="43">
        <v>51.929349999999999</v>
      </c>
      <c r="AN30" s="43">
        <v>122.59</v>
      </c>
      <c r="AO30" s="43">
        <v>29.158300000000001</v>
      </c>
      <c r="AP30" s="43">
        <v>0.9</v>
      </c>
      <c r="AQ30" s="43">
        <v>118.9739</v>
      </c>
      <c r="AR30" s="43"/>
      <c r="AS30" s="43">
        <v>37.631869999999999</v>
      </c>
      <c r="AT30" s="43">
        <v>34.520000000000003</v>
      </c>
      <c r="AU30" s="43"/>
      <c r="AV30" s="43">
        <v>187.0856</v>
      </c>
      <c r="AW30" s="43">
        <v>24.849599999999999</v>
      </c>
      <c r="AX30" s="43"/>
      <c r="AY30" s="43"/>
      <c r="AZ30" s="43"/>
      <c r="BA30" s="43">
        <v>2.5</v>
      </c>
      <c r="BB30" s="43"/>
      <c r="BC30" s="43">
        <v>64.696910000000003</v>
      </c>
      <c r="BD30" s="43"/>
      <c r="BE30" s="43">
        <v>17.2</v>
      </c>
      <c r="BF30" s="43"/>
      <c r="BG30" s="43"/>
      <c r="BH30" s="43"/>
      <c r="BI30" s="43">
        <v>18.293119999999998</v>
      </c>
      <c r="BJ30" s="43"/>
      <c r="BK30" s="43">
        <v>4.8314199999999996</v>
      </c>
      <c r="BL30" s="43"/>
      <c r="BM30" s="43"/>
      <c r="BN30" s="43">
        <v>55.758000000000003</v>
      </c>
      <c r="BO30" s="43"/>
      <c r="BP30" s="43">
        <v>109.47084</v>
      </c>
      <c r="BQ30" s="43"/>
      <c r="BR30" s="43">
        <v>3.79833</v>
      </c>
      <c r="BS30" s="43">
        <v>126.12026</v>
      </c>
      <c r="BT30" s="43">
        <v>10.21847</v>
      </c>
      <c r="BU30" s="43"/>
      <c r="BV30" s="43">
        <v>23.132200000000001</v>
      </c>
      <c r="BW30" s="43">
        <v>3.9659300000000002</v>
      </c>
      <c r="BX30" s="43"/>
      <c r="BY30" s="43"/>
      <c r="BZ30" s="43">
        <v>91.832400000000007</v>
      </c>
      <c r="CA30" s="43"/>
      <c r="CB30" s="43">
        <v>1.617</v>
      </c>
      <c r="CC30" s="43">
        <v>0.46</v>
      </c>
      <c r="CD30" s="43">
        <v>27.577809999999999</v>
      </c>
      <c r="CE30" s="43">
        <v>415.11846000000003</v>
      </c>
      <c r="CF30" s="43"/>
      <c r="CG30" s="43">
        <v>160.38455999999999</v>
      </c>
      <c r="CH30" s="43">
        <v>17.804459999999999</v>
      </c>
      <c r="CI30" s="43"/>
      <c r="CJ30" s="43"/>
      <c r="CK30" s="43"/>
      <c r="CL30" s="43">
        <v>4.9432299999999998</v>
      </c>
      <c r="CM30" s="43"/>
      <c r="CN30" s="43"/>
      <c r="CO30" s="43">
        <v>15.169280000000001</v>
      </c>
      <c r="CP30" s="43">
        <v>251.79</v>
      </c>
      <c r="CQ30" s="43"/>
      <c r="CR30" s="43">
        <v>38.902999999999999</v>
      </c>
      <c r="CS30" s="43"/>
      <c r="CT30" s="43">
        <v>20.986999999999998</v>
      </c>
    </row>
    <row r="31" spans="1:98" ht="15.6" x14ac:dyDescent="0.3">
      <c r="A31" s="1"/>
      <c r="B31" s="42" t="s">
        <v>851</v>
      </c>
      <c r="C31" s="43"/>
      <c r="D31" s="43"/>
      <c r="E31" s="43">
        <v>42.837150000000001</v>
      </c>
      <c r="F31" s="43">
        <v>8.9550000000000001</v>
      </c>
      <c r="G31" s="43"/>
      <c r="H31" s="43"/>
      <c r="I31" s="43"/>
      <c r="J31" s="43"/>
      <c r="K31" s="43">
        <v>20.3094</v>
      </c>
      <c r="L31" s="43">
        <v>26.58849</v>
      </c>
      <c r="M31" s="43">
        <v>11.366199999999999</v>
      </c>
      <c r="N31" s="43">
        <v>13.2</v>
      </c>
      <c r="O31" s="43">
        <v>30.14</v>
      </c>
      <c r="P31" s="43"/>
      <c r="Q31" s="43"/>
      <c r="R31" s="43">
        <v>42.536000000000001</v>
      </c>
      <c r="S31" s="43"/>
      <c r="T31" s="43">
        <v>28.880600000000001</v>
      </c>
      <c r="U31" s="43"/>
      <c r="V31" s="43">
        <v>7.4</v>
      </c>
      <c r="W31" s="43"/>
      <c r="X31" s="43">
        <v>135.65237999999999</v>
      </c>
      <c r="Y31" s="43"/>
      <c r="Z31" s="43">
        <v>9.9066500000000008</v>
      </c>
      <c r="AA31" s="43"/>
      <c r="AB31" s="43"/>
      <c r="AC31" s="43">
        <v>15.98</v>
      </c>
      <c r="AD31" s="43"/>
      <c r="AE31" s="43"/>
      <c r="AF31" s="43">
        <v>4.8</v>
      </c>
      <c r="AG31" s="43"/>
      <c r="AH31" s="43">
        <v>0.27479999999999999</v>
      </c>
      <c r="AI31" s="43"/>
      <c r="AJ31" s="43">
        <v>4.59483</v>
      </c>
      <c r="AK31" s="43">
        <v>0</v>
      </c>
      <c r="AL31" s="43">
        <v>4.0293999999999999</v>
      </c>
      <c r="AM31" s="43">
        <v>50.527929999999998</v>
      </c>
      <c r="AN31" s="43">
        <v>120.17</v>
      </c>
      <c r="AO31" s="43">
        <v>28.456399999999999</v>
      </c>
      <c r="AP31" s="43">
        <v>0.73</v>
      </c>
      <c r="AQ31" s="43">
        <v>121.53489999999999</v>
      </c>
      <c r="AR31" s="43"/>
      <c r="AS31" s="43">
        <v>37.35765</v>
      </c>
      <c r="AT31" s="43">
        <v>33.53</v>
      </c>
      <c r="AU31" s="43"/>
      <c r="AV31" s="43">
        <v>186.72130000000001</v>
      </c>
      <c r="AW31" s="43">
        <v>23.3416</v>
      </c>
      <c r="AX31" s="43"/>
      <c r="AY31" s="43"/>
      <c r="AZ31" s="43"/>
      <c r="BA31" s="43">
        <v>2.5</v>
      </c>
      <c r="BB31" s="43"/>
      <c r="BC31" s="43">
        <v>64.509020000000007</v>
      </c>
      <c r="BD31" s="43"/>
      <c r="BE31" s="43">
        <v>17.2</v>
      </c>
      <c r="BF31" s="43"/>
      <c r="BG31" s="43"/>
      <c r="BH31" s="43"/>
      <c r="BI31" s="43">
        <v>18.220880000000001</v>
      </c>
      <c r="BJ31" s="43"/>
      <c r="BK31" s="43">
        <v>4.7466100000000004</v>
      </c>
      <c r="BL31" s="43"/>
      <c r="BM31" s="43"/>
      <c r="BN31" s="43">
        <v>57.642000000000003</v>
      </c>
      <c r="BO31" s="43"/>
      <c r="BP31" s="43">
        <v>107.83837</v>
      </c>
      <c r="BQ31" s="43"/>
      <c r="BR31" s="43">
        <v>3.7470400000000001</v>
      </c>
      <c r="BS31" s="43">
        <v>126.31946000000001</v>
      </c>
      <c r="BT31" s="43">
        <v>9.6234500000000001</v>
      </c>
      <c r="BU31" s="43"/>
      <c r="BV31" s="43">
        <v>21.646699999999999</v>
      </c>
      <c r="BW31" s="43">
        <v>3.9659300000000002</v>
      </c>
      <c r="BX31" s="43"/>
      <c r="BY31" s="43"/>
      <c r="BZ31" s="43">
        <v>92.222999999999999</v>
      </c>
      <c r="CA31" s="43"/>
      <c r="CB31" s="43">
        <v>1.6089</v>
      </c>
      <c r="CC31" s="43">
        <v>0.45</v>
      </c>
      <c r="CD31" s="43">
        <v>26.790600000000001</v>
      </c>
      <c r="CE31" s="43">
        <v>415.42813000000001</v>
      </c>
      <c r="CF31" s="43"/>
      <c r="CG31" s="43">
        <v>160.46544</v>
      </c>
      <c r="CH31" s="43">
        <v>17.708279999999998</v>
      </c>
      <c r="CI31" s="43"/>
      <c r="CJ31" s="43"/>
      <c r="CK31" s="43"/>
      <c r="CL31" s="43">
        <v>4.9475100000000003</v>
      </c>
      <c r="CM31" s="43"/>
      <c r="CN31" s="43"/>
      <c r="CO31" s="43">
        <v>14.395020000000001</v>
      </c>
      <c r="CP31" s="43">
        <v>251.46</v>
      </c>
      <c r="CQ31" s="43"/>
      <c r="CR31" s="43">
        <v>38.311</v>
      </c>
      <c r="CS31" s="43"/>
      <c r="CT31" s="43">
        <v>16.187999999999999</v>
      </c>
    </row>
    <row r="32" spans="1:98" ht="15.6" x14ac:dyDescent="0.3">
      <c r="A32" s="1"/>
      <c r="B32" s="42" t="s">
        <v>852</v>
      </c>
      <c r="C32" s="43"/>
      <c r="D32" s="43"/>
      <c r="E32" s="43">
        <v>42.979300000000002</v>
      </c>
      <c r="F32" s="43">
        <v>8.4019999999999992</v>
      </c>
      <c r="G32" s="43"/>
      <c r="H32" s="43"/>
      <c r="I32" s="43"/>
      <c r="J32" s="43"/>
      <c r="K32" s="43">
        <v>20.167400000000001</v>
      </c>
      <c r="L32" s="43">
        <v>26.346419999999998</v>
      </c>
      <c r="M32" s="43">
        <v>13.4937</v>
      </c>
      <c r="N32" s="43">
        <v>12.54</v>
      </c>
      <c r="O32" s="43">
        <v>30.39</v>
      </c>
      <c r="P32" s="43"/>
      <c r="Q32" s="43"/>
      <c r="R32" s="43">
        <v>42.459000000000003</v>
      </c>
      <c r="S32" s="43"/>
      <c r="T32" s="43">
        <v>28.412500000000001</v>
      </c>
      <c r="U32" s="43"/>
      <c r="V32" s="43">
        <v>7.4</v>
      </c>
      <c r="W32" s="43"/>
      <c r="X32" s="43">
        <v>143.97692000000001</v>
      </c>
      <c r="Y32" s="43"/>
      <c r="Z32" s="43">
        <v>10.127079999999999</v>
      </c>
      <c r="AA32" s="43"/>
      <c r="AB32" s="43"/>
      <c r="AC32" s="43">
        <v>16.64</v>
      </c>
      <c r="AD32" s="43"/>
      <c r="AE32" s="43"/>
      <c r="AF32" s="43">
        <v>3.2</v>
      </c>
      <c r="AG32" s="43"/>
      <c r="AH32" s="43">
        <v>0.25340000000000001</v>
      </c>
      <c r="AI32" s="43"/>
      <c r="AJ32" s="43">
        <v>4.63246</v>
      </c>
      <c r="AK32" s="43">
        <v>0</v>
      </c>
      <c r="AL32" s="43">
        <v>4.0170000000000003</v>
      </c>
      <c r="AM32" s="43">
        <v>50.164470000000001</v>
      </c>
      <c r="AN32" s="43">
        <v>120.25</v>
      </c>
      <c r="AO32" s="43">
        <v>28.2866</v>
      </c>
      <c r="AP32" s="43">
        <v>0.78</v>
      </c>
      <c r="AQ32" s="43">
        <v>123.8706</v>
      </c>
      <c r="AR32" s="43"/>
      <c r="AS32" s="43">
        <v>37.208269999999999</v>
      </c>
      <c r="AT32" s="43">
        <v>33.5</v>
      </c>
      <c r="AU32" s="43"/>
      <c r="AV32" s="43">
        <v>187.75540000000001</v>
      </c>
      <c r="AW32" s="43">
        <v>24.213699999999999</v>
      </c>
      <c r="AX32" s="43"/>
      <c r="AY32" s="43"/>
      <c r="AZ32" s="43"/>
      <c r="BA32" s="43">
        <v>2.5</v>
      </c>
      <c r="BB32" s="43"/>
      <c r="BC32" s="43">
        <v>59.715780000000002</v>
      </c>
      <c r="BD32" s="43"/>
      <c r="BE32" s="43">
        <v>17.2</v>
      </c>
      <c r="BF32" s="43"/>
      <c r="BG32" s="43"/>
      <c r="BH32" s="43"/>
      <c r="BI32" s="43">
        <v>18.35107</v>
      </c>
      <c r="BJ32" s="43"/>
      <c r="BK32" s="43">
        <v>4.6130399999999998</v>
      </c>
      <c r="BL32" s="43"/>
      <c r="BM32" s="43"/>
      <c r="BN32" s="43">
        <v>54.173999999999999</v>
      </c>
      <c r="BO32" s="43"/>
      <c r="BP32" s="43">
        <v>107.70199</v>
      </c>
      <c r="BQ32" s="43"/>
      <c r="BR32" s="43">
        <v>3.7137899999999999</v>
      </c>
      <c r="BS32" s="43">
        <v>123.45292000000001</v>
      </c>
      <c r="BT32" s="43">
        <v>9.8577899999999996</v>
      </c>
      <c r="BU32" s="43"/>
      <c r="BV32" s="43">
        <v>21.342400000000001</v>
      </c>
      <c r="BW32" s="43">
        <v>3.87202</v>
      </c>
      <c r="BX32" s="43"/>
      <c r="BY32" s="43"/>
      <c r="BZ32" s="43">
        <v>91.758300000000006</v>
      </c>
      <c r="CA32" s="43"/>
      <c r="CB32" s="43">
        <v>1.6188</v>
      </c>
      <c r="CC32" s="43">
        <v>0.44</v>
      </c>
      <c r="CD32" s="43">
        <v>26.839120000000001</v>
      </c>
      <c r="CE32" s="43">
        <v>418.44869999999997</v>
      </c>
      <c r="CF32" s="43"/>
      <c r="CG32" s="43">
        <v>162.11999</v>
      </c>
      <c r="CH32" s="43">
        <v>17.70974</v>
      </c>
      <c r="CI32" s="43"/>
      <c r="CJ32" s="43"/>
      <c r="CK32" s="43"/>
      <c r="CL32" s="43">
        <v>4.7146100000000004</v>
      </c>
      <c r="CM32" s="43"/>
      <c r="CN32" s="43"/>
      <c r="CO32" s="43">
        <v>14.57499</v>
      </c>
      <c r="CP32" s="43">
        <v>249.81</v>
      </c>
      <c r="CQ32" s="43"/>
      <c r="CR32" s="43">
        <v>38.472000000000001</v>
      </c>
      <c r="CS32" s="43"/>
      <c r="CT32" s="43">
        <v>18.827000000000002</v>
      </c>
    </row>
    <row r="33" spans="1:98" ht="15.6" x14ac:dyDescent="0.3">
      <c r="A33" s="1"/>
      <c r="B33" s="42" t="s">
        <v>853</v>
      </c>
      <c r="C33" s="43"/>
      <c r="D33" s="43"/>
      <c r="E33" s="43">
        <v>42.819929999999999</v>
      </c>
      <c r="F33" s="43">
        <v>8.5359999999999996</v>
      </c>
      <c r="G33" s="43"/>
      <c r="H33" s="43"/>
      <c r="I33" s="43"/>
      <c r="J33" s="43"/>
      <c r="K33" s="43">
        <v>19.853000000000002</v>
      </c>
      <c r="L33" s="43">
        <v>25.986429999999999</v>
      </c>
      <c r="M33" s="43">
        <v>15.3416</v>
      </c>
      <c r="N33" s="43">
        <v>13.06</v>
      </c>
      <c r="O33" s="43">
        <v>30.922000000000001</v>
      </c>
      <c r="P33" s="43"/>
      <c r="Q33" s="43"/>
      <c r="R33" s="43">
        <v>42.389000000000003</v>
      </c>
      <c r="S33" s="43"/>
      <c r="T33" s="43">
        <v>42.899000000000001</v>
      </c>
      <c r="U33" s="43"/>
      <c r="V33" s="43">
        <v>7.3</v>
      </c>
      <c r="W33" s="43"/>
      <c r="X33" s="43">
        <v>140.94668999999999</v>
      </c>
      <c r="Y33" s="43"/>
      <c r="Z33" s="43">
        <v>10.175739999999999</v>
      </c>
      <c r="AA33" s="43"/>
      <c r="AB33" s="43"/>
      <c r="AC33" s="43">
        <v>15.93</v>
      </c>
      <c r="AD33" s="43"/>
      <c r="AE33" s="43"/>
      <c r="AF33" s="43">
        <v>3.2</v>
      </c>
      <c r="AG33" s="43"/>
      <c r="AH33" s="43">
        <v>0.28749999999999998</v>
      </c>
      <c r="AI33" s="43"/>
      <c r="AJ33" s="43">
        <v>4.6611399999999996</v>
      </c>
      <c r="AK33" s="43">
        <v>0</v>
      </c>
      <c r="AL33" s="43">
        <v>4.1550000000000002</v>
      </c>
      <c r="AM33" s="43">
        <v>49.913240000000002</v>
      </c>
      <c r="AN33" s="43">
        <v>119.63</v>
      </c>
      <c r="AO33" s="43">
        <v>28.616099999999999</v>
      </c>
      <c r="AP33" s="43">
        <v>0.64</v>
      </c>
      <c r="AQ33" s="43">
        <v>132.43610000000001</v>
      </c>
      <c r="AR33" s="43"/>
      <c r="AS33" s="43">
        <v>36.278979999999997</v>
      </c>
      <c r="AT33" s="43">
        <v>33.67</v>
      </c>
      <c r="AU33" s="43"/>
      <c r="AV33" s="43">
        <v>188.3938</v>
      </c>
      <c r="AW33" s="43">
        <v>24.382400000000001</v>
      </c>
      <c r="AX33" s="43"/>
      <c r="AY33" s="43"/>
      <c r="AZ33" s="43"/>
      <c r="BA33" s="43">
        <v>2.5</v>
      </c>
      <c r="BB33" s="43"/>
      <c r="BC33" s="43">
        <v>59.484540000000003</v>
      </c>
      <c r="BD33" s="43"/>
      <c r="BE33" s="43">
        <v>17.2</v>
      </c>
      <c r="BF33" s="43"/>
      <c r="BG33" s="43"/>
      <c r="BH33" s="43"/>
      <c r="BI33" s="43">
        <v>18.267230000000001</v>
      </c>
      <c r="BJ33" s="43"/>
      <c r="BK33" s="43">
        <v>4.5906599999999997</v>
      </c>
      <c r="BL33" s="43"/>
      <c r="BM33" s="43"/>
      <c r="BN33" s="43">
        <v>54.456000000000003</v>
      </c>
      <c r="BO33" s="43"/>
      <c r="BP33" s="43">
        <v>103.05549999999999</v>
      </c>
      <c r="BQ33" s="43"/>
      <c r="BR33" s="43">
        <v>3.6140099999999999</v>
      </c>
      <c r="BS33" s="43">
        <v>127.96245</v>
      </c>
      <c r="BT33" s="43">
        <v>9.8475599999999996</v>
      </c>
      <c r="BU33" s="43"/>
      <c r="BV33" s="43">
        <v>21.964200000000002</v>
      </c>
      <c r="BW33" s="43">
        <v>4.0072999999999999</v>
      </c>
      <c r="BX33" s="43"/>
      <c r="BY33" s="43"/>
      <c r="BZ33" s="43">
        <v>91.345799999999997</v>
      </c>
      <c r="CA33" s="43"/>
      <c r="CB33" s="43">
        <v>1.6119000000000001</v>
      </c>
      <c r="CC33" s="43">
        <v>0.43</v>
      </c>
      <c r="CD33" s="43">
        <v>26.549150000000001</v>
      </c>
      <c r="CE33" s="43">
        <v>413.13711000000001</v>
      </c>
      <c r="CF33" s="43"/>
      <c r="CG33" s="43">
        <v>160.19337999999999</v>
      </c>
      <c r="CH33" s="43">
        <v>17.550039999999999</v>
      </c>
      <c r="CI33" s="43"/>
      <c r="CJ33" s="43"/>
      <c r="CK33" s="43"/>
      <c r="CL33" s="43">
        <v>4.8010700000000002</v>
      </c>
      <c r="CM33" s="43"/>
      <c r="CN33" s="43"/>
      <c r="CO33" s="43">
        <v>14.53598</v>
      </c>
      <c r="CP33" s="43">
        <v>249.42</v>
      </c>
      <c r="CQ33" s="43"/>
      <c r="CR33" s="43">
        <v>37.981000000000002</v>
      </c>
      <c r="CS33" s="43"/>
      <c r="CT33" s="43">
        <v>19.433</v>
      </c>
    </row>
    <row r="34" spans="1:98" ht="15.6" x14ac:dyDescent="0.3">
      <c r="A34" s="1"/>
      <c r="B34" s="42" t="s">
        <v>854</v>
      </c>
      <c r="C34" s="43"/>
      <c r="D34" s="43"/>
      <c r="E34" s="43">
        <v>41.369799999999998</v>
      </c>
      <c r="F34" s="43">
        <v>9.1739999999999995</v>
      </c>
      <c r="G34" s="43"/>
      <c r="H34" s="43"/>
      <c r="I34" s="43"/>
      <c r="J34" s="43"/>
      <c r="K34" s="43">
        <v>20.321200000000001</v>
      </c>
      <c r="L34" s="43">
        <v>26.121949999999998</v>
      </c>
      <c r="M34" s="43">
        <v>14.9998</v>
      </c>
      <c r="N34" s="43">
        <v>13.13</v>
      </c>
      <c r="O34" s="43">
        <v>30.806000000000001</v>
      </c>
      <c r="P34" s="43"/>
      <c r="Q34" s="43"/>
      <c r="R34" s="43">
        <v>42.183</v>
      </c>
      <c r="S34" s="43"/>
      <c r="T34" s="43">
        <v>36.684600000000003</v>
      </c>
      <c r="U34" s="43"/>
      <c r="V34" s="43">
        <v>7.7</v>
      </c>
      <c r="W34" s="43"/>
      <c r="X34" s="43">
        <v>119.07170000000001</v>
      </c>
      <c r="Y34" s="43"/>
      <c r="Z34" s="43">
        <v>10.23742</v>
      </c>
      <c r="AA34" s="43"/>
      <c r="AB34" s="43"/>
      <c r="AC34" s="43">
        <v>16.02</v>
      </c>
      <c r="AD34" s="43"/>
      <c r="AE34" s="43"/>
      <c r="AF34" s="43">
        <v>2.8</v>
      </c>
      <c r="AG34" s="43"/>
      <c r="AH34" s="43">
        <v>0.2616</v>
      </c>
      <c r="AI34" s="43"/>
      <c r="AJ34" s="43">
        <v>5.46631</v>
      </c>
      <c r="AK34" s="43">
        <v>0</v>
      </c>
      <c r="AL34" s="43">
        <v>4.2039</v>
      </c>
      <c r="AM34" s="43">
        <v>50.570790000000002</v>
      </c>
      <c r="AN34" s="43">
        <v>113.36</v>
      </c>
      <c r="AO34" s="43">
        <v>28.630299999999998</v>
      </c>
      <c r="AP34" s="43">
        <v>0.45</v>
      </c>
      <c r="AQ34" s="43">
        <v>144.88409999999999</v>
      </c>
      <c r="AR34" s="43"/>
      <c r="AS34" s="43">
        <v>36.16046</v>
      </c>
      <c r="AT34" s="43">
        <v>34.71</v>
      </c>
      <c r="AU34" s="43"/>
      <c r="AV34" s="43">
        <v>189.328</v>
      </c>
      <c r="AW34" s="43">
        <v>27.586300000000001</v>
      </c>
      <c r="AX34" s="43"/>
      <c r="AY34" s="43"/>
      <c r="AZ34" s="43"/>
      <c r="BA34" s="43">
        <v>2.5</v>
      </c>
      <c r="BB34" s="43"/>
      <c r="BC34" s="43">
        <v>62.7074</v>
      </c>
      <c r="BD34" s="43"/>
      <c r="BE34" s="43">
        <v>17.2</v>
      </c>
      <c r="BF34" s="43"/>
      <c r="BG34" s="43"/>
      <c r="BH34" s="43"/>
      <c r="BI34" s="43">
        <v>18.511240000000001</v>
      </c>
      <c r="BJ34" s="43"/>
      <c r="BK34" s="43">
        <v>4.79854</v>
      </c>
      <c r="BL34" s="43"/>
      <c r="BM34" s="43"/>
      <c r="BN34" s="43">
        <v>56.097999999999999</v>
      </c>
      <c r="BO34" s="43"/>
      <c r="BP34" s="43">
        <v>105.23416</v>
      </c>
      <c r="BQ34" s="43"/>
      <c r="BR34" s="43">
        <v>3.76797</v>
      </c>
      <c r="BS34" s="43">
        <v>128.30996999999999</v>
      </c>
      <c r="BT34" s="43">
        <v>9.5666799999999999</v>
      </c>
      <c r="BU34" s="43"/>
      <c r="BV34" s="43">
        <v>22.694299999999998</v>
      </c>
      <c r="BW34" s="43">
        <v>3.7307000000000001</v>
      </c>
      <c r="BX34" s="43"/>
      <c r="BY34" s="43"/>
      <c r="BZ34" s="43">
        <v>90.722700000000003</v>
      </c>
      <c r="CA34" s="43"/>
      <c r="CB34" s="43">
        <v>1.6216999999999999</v>
      </c>
      <c r="CC34" s="43">
        <v>0.56999999999999995</v>
      </c>
      <c r="CD34" s="43">
        <v>27.359349999999999</v>
      </c>
      <c r="CE34" s="43">
        <v>404.86410000000001</v>
      </c>
      <c r="CF34" s="43"/>
      <c r="CG34" s="43">
        <v>158.34539000000001</v>
      </c>
      <c r="CH34" s="43">
        <v>17.596630000000001</v>
      </c>
      <c r="CI34" s="43"/>
      <c r="CJ34" s="43"/>
      <c r="CK34" s="43"/>
      <c r="CL34" s="43">
        <v>5.0966100000000001</v>
      </c>
      <c r="CM34" s="43"/>
      <c r="CN34" s="43"/>
      <c r="CO34" s="43">
        <v>14.918900000000001</v>
      </c>
      <c r="CP34" s="43">
        <v>233.26</v>
      </c>
      <c r="CQ34" s="43"/>
      <c r="CR34" s="43">
        <v>38.384</v>
      </c>
      <c r="CS34" s="43"/>
      <c r="CT34" s="43">
        <v>31.068999999999999</v>
      </c>
    </row>
    <row r="35" spans="1:98" ht="15.6" x14ac:dyDescent="0.3">
      <c r="A35" s="1"/>
      <c r="B35" s="42" t="s">
        <v>855</v>
      </c>
      <c r="C35" s="43"/>
      <c r="D35" s="43"/>
      <c r="E35" s="43">
        <v>41.565809999999999</v>
      </c>
      <c r="F35" s="43">
        <v>9.4570000000000007</v>
      </c>
      <c r="G35" s="43"/>
      <c r="H35" s="43"/>
      <c r="I35" s="43"/>
      <c r="J35" s="43"/>
      <c r="K35" s="43">
        <v>20.491299999999999</v>
      </c>
      <c r="L35" s="43">
        <v>26.677160000000001</v>
      </c>
      <c r="M35" s="43">
        <v>15.0787</v>
      </c>
      <c r="N35" s="43">
        <v>13.51</v>
      </c>
      <c r="O35" s="43">
        <v>30.891999999999999</v>
      </c>
      <c r="P35" s="43"/>
      <c r="Q35" s="43"/>
      <c r="R35" s="43">
        <v>42.247</v>
      </c>
      <c r="S35" s="43"/>
      <c r="T35" s="43">
        <v>34.408000000000001</v>
      </c>
      <c r="U35" s="43"/>
      <c r="V35" s="43">
        <v>8</v>
      </c>
      <c r="W35" s="43"/>
      <c r="X35" s="43">
        <v>115.16427</v>
      </c>
      <c r="Y35" s="43"/>
      <c r="Z35" s="43">
        <v>10.21964</v>
      </c>
      <c r="AA35" s="43"/>
      <c r="AB35" s="43"/>
      <c r="AC35" s="43">
        <v>15.35</v>
      </c>
      <c r="AD35" s="43"/>
      <c r="AE35" s="43"/>
      <c r="AF35" s="43">
        <v>2.5</v>
      </c>
      <c r="AG35" s="43"/>
      <c r="AH35" s="43">
        <v>0.2581</v>
      </c>
      <c r="AI35" s="43"/>
      <c r="AJ35" s="43">
        <v>5.7646800000000002</v>
      </c>
      <c r="AK35" s="43">
        <v>0</v>
      </c>
      <c r="AL35" s="43">
        <v>4.2005999999999997</v>
      </c>
      <c r="AM35" s="43">
        <v>50.261670000000002</v>
      </c>
      <c r="AN35" s="43">
        <v>105.81</v>
      </c>
      <c r="AO35" s="43">
        <v>27.177499999999998</v>
      </c>
      <c r="AP35" s="43">
        <v>0.73</v>
      </c>
      <c r="AQ35" s="43">
        <v>147.33699999999999</v>
      </c>
      <c r="AR35" s="43"/>
      <c r="AS35" s="43">
        <v>37.506369999999997</v>
      </c>
      <c r="AT35" s="43">
        <v>35.36</v>
      </c>
      <c r="AU35" s="43"/>
      <c r="AV35" s="43">
        <v>187.1335</v>
      </c>
      <c r="AW35" s="43">
        <v>29.267299999999999</v>
      </c>
      <c r="AX35" s="43"/>
      <c r="AY35" s="43"/>
      <c r="AZ35" s="43"/>
      <c r="BA35" s="43">
        <v>2.5</v>
      </c>
      <c r="BB35" s="43"/>
      <c r="BC35" s="43">
        <v>65.498109999999997</v>
      </c>
      <c r="BD35" s="43"/>
      <c r="BE35" s="43">
        <v>17.2</v>
      </c>
      <c r="BF35" s="43"/>
      <c r="BG35" s="43"/>
      <c r="BH35" s="43"/>
      <c r="BI35" s="43">
        <v>18.316749999999999</v>
      </c>
      <c r="BJ35" s="43"/>
      <c r="BK35" s="43">
        <v>4.7828900000000001</v>
      </c>
      <c r="BL35" s="43"/>
      <c r="BM35" s="43"/>
      <c r="BN35" s="43">
        <v>59.738999999999997</v>
      </c>
      <c r="BO35" s="43"/>
      <c r="BP35" s="43">
        <v>100.48954999999999</v>
      </c>
      <c r="BQ35" s="43"/>
      <c r="BR35" s="43">
        <v>3.7472799999999999</v>
      </c>
      <c r="BS35" s="43">
        <v>127.10615</v>
      </c>
      <c r="BT35" s="43">
        <v>9.9923300000000008</v>
      </c>
      <c r="BU35" s="43"/>
      <c r="BV35" s="43">
        <v>23.5379</v>
      </c>
      <c r="BW35" s="43">
        <v>3.87202</v>
      </c>
      <c r="BX35" s="43"/>
      <c r="BY35" s="43"/>
      <c r="BZ35" s="43">
        <v>91.277100000000004</v>
      </c>
      <c r="CA35" s="43"/>
      <c r="CB35" s="43">
        <v>1.6403000000000001</v>
      </c>
      <c r="CC35" s="43">
        <v>0.62</v>
      </c>
      <c r="CD35" s="43">
        <v>27.33409</v>
      </c>
      <c r="CE35" s="43">
        <v>405.28426999999999</v>
      </c>
      <c r="CF35" s="43"/>
      <c r="CG35" s="43">
        <v>157.06657999999999</v>
      </c>
      <c r="CH35" s="43">
        <v>17.809719999999999</v>
      </c>
      <c r="CI35" s="43"/>
      <c r="CJ35" s="43"/>
      <c r="CK35" s="43"/>
      <c r="CL35" s="43">
        <v>5.1118800000000002</v>
      </c>
      <c r="CM35" s="43"/>
      <c r="CN35" s="43"/>
      <c r="CO35" s="43">
        <v>15.337059999999999</v>
      </c>
      <c r="CP35" s="43">
        <v>245.32</v>
      </c>
      <c r="CQ35" s="43"/>
      <c r="CR35" s="43">
        <v>38.514000000000003</v>
      </c>
      <c r="CS35" s="43"/>
      <c r="CT35" s="43">
        <v>35.747999999999998</v>
      </c>
    </row>
    <row r="36" spans="1:98" ht="15.6" x14ac:dyDescent="0.3">
      <c r="A36" s="1"/>
      <c r="B36" s="42" t="s">
        <v>856</v>
      </c>
      <c r="C36" s="43"/>
      <c r="D36" s="43"/>
      <c r="E36" s="43">
        <v>41.216929999999998</v>
      </c>
      <c r="F36" s="43">
        <v>10.814</v>
      </c>
      <c r="G36" s="43"/>
      <c r="H36" s="43"/>
      <c r="I36" s="43"/>
      <c r="J36" s="43"/>
      <c r="K36" s="43">
        <v>19.820699999999999</v>
      </c>
      <c r="L36" s="43">
        <v>26.490159999999999</v>
      </c>
      <c r="M36" s="43">
        <v>15.140599999999999</v>
      </c>
      <c r="N36" s="43">
        <v>13.24</v>
      </c>
      <c r="O36" s="43">
        <v>30.117999999999999</v>
      </c>
      <c r="P36" s="43"/>
      <c r="Q36" s="43"/>
      <c r="R36" s="43">
        <v>42.008000000000003</v>
      </c>
      <c r="S36" s="43"/>
      <c r="T36" s="43">
        <v>47.251399999999997</v>
      </c>
      <c r="U36" s="43"/>
      <c r="V36" s="43">
        <v>8.8000000000000007</v>
      </c>
      <c r="W36" s="43"/>
      <c r="X36" s="43">
        <v>109.84914999999999</v>
      </c>
      <c r="Y36" s="43"/>
      <c r="Z36" s="43">
        <v>10.33511</v>
      </c>
      <c r="AA36" s="43"/>
      <c r="AB36" s="43"/>
      <c r="AC36" s="43">
        <v>13.89</v>
      </c>
      <c r="AD36" s="43"/>
      <c r="AE36" s="43"/>
      <c r="AF36" s="43">
        <v>4.4000000000000004</v>
      </c>
      <c r="AG36" s="43"/>
      <c r="AH36" s="43">
        <v>0.23139999999999999</v>
      </c>
      <c r="AI36" s="43"/>
      <c r="AJ36" s="43">
        <v>5.7564599999999997</v>
      </c>
      <c r="AK36" s="43">
        <v>0</v>
      </c>
      <c r="AL36" s="43">
        <v>4.2220000000000004</v>
      </c>
      <c r="AM36" s="43">
        <v>48.645299999999999</v>
      </c>
      <c r="AN36" s="43">
        <v>104.12</v>
      </c>
      <c r="AO36" s="43">
        <v>1.8553999999999999</v>
      </c>
      <c r="AP36" s="43">
        <v>0.86</v>
      </c>
      <c r="AQ36" s="43">
        <v>143.50649999999999</v>
      </c>
      <c r="AR36" s="43"/>
      <c r="AS36" s="43">
        <v>37.942500000000003</v>
      </c>
      <c r="AT36" s="43">
        <v>34.270000000000003</v>
      </c>
      <c r="AU36" s="43"/>
      <c r="AV36" s="43">
        <v>103.48480000000001</v>
      </c>
      <c r="AW36" s="43">
        <v>29.5655</v>
      </c>
      <c r="AX36" s="43"/>
      <c r="AY36" s="43"/>
      <c r="AZ36" s="43"/>
      <c r="BA36" s="43">
        <v>2.5</v>
      </c>
      <c r="BB36" s="43"/>
      <c r="BC36" s="43">
        <v>65.656540000000007</v>
      </c>
      <c r="BD36" s="43"/>
      <c r="BE36" s="43">
        <v>17.2</v>
      </c>
      <c r="BF36" s="43"/>
      <c r="BG36" s="43"/>
      <c r="BH36" s="43"/>
      <c r="BI36" s="43">
        <v>18.431709999999999</v>
      </c>
      <c r="BJ36" s="43"/>
      <c r="BK36" s="43">
        <v>4.8037099999999997</v>
      </c>
      <c r="BL36" s="43"/>
      <c r="BM36" s="43"/>
      <c r="BN36" s="43">
        <v>62.95</v>
      </c>
      <c r="BO36" s="43"/>
      <c r="BP36" s="43">
        <v>94.813990000000004</v>
      </c>
      <c r="BQ36" s="43"/>
      <c r="BR36" s="43">
        <v>3.6614800000000001</v>
      </c>
      <c r="BS36" s="43">
        <v>128.81323</v>
      </c>
      <c r="BT36" s="43">
        <v>10.166700000000001</v>
      </c>
      <c r="BU36" s="43"/>
      <c r="BV36" s="43">
        <v>24.645900000000001</v>
      </c>
      <c r="BW36" s="43">
        <v>3.9659300000000002</v>
      </c>
      <c r="BX36" s="43"/>
      <c r="BY36" s="43"/>
      <c r="BZ36" s="43">
        <v>91.489099999999993</v>
      </c>
      <c r="CA36" s="43"/>
      <c r="CB36" s="43">
        <v>1.6164000000000001</v>
      </c>
      <c r="CC36" s="43">
        <v>0.57999999999999996</v>
      </c>
      <c r="CD36" s="43">
        <v>28.478729999999999</v>
      </c>
      <c r="CE36" s="43">
        <v>394.33085</v>
      </c>
      <c r="CF36" s="43"/>
      <c r="CG36" s="43">
        <v>161.38406000000001</v>
      </c>
      <c r="CH36" s="43">
        <v>17.70551</v>
      </c>
      <c r="CI36" s="43"/>
      <c r="CJ36" s="43"/>
      <c r="CK36" s="43"/>
      <c r="CL36" s="43">
        <v>4.80321</v>
      </c>
      <c r="CM36" s="43"/>
      <c r="CN36" s="43"/>
      <c r="CO36" s="43">
        <v>15.277570000000001</v>
      </c>
      <c r="CP36" s="43">
        <v>241.81</v>
      </c>
      <c r="CQ36" s="43"/>
      <c r="CR36" s="43">
        <v>34.875</v>
      </c>
      <c r="CS36" s="43"/>
      <c r="CT36" s="43">
        <v>38.917000000000002</v>
      </c>
    </row>
    <row r="37" spans="1:98" ht="15.6" x14ac:dyDescent="0.3">
      <c r="A37" s="1"/>
      <c r="B37" s="42" t="s">
        <v>857</v>
      </c>
      <c r="C37" s="43"/>
      <c r="D37" s="43"/>
      <c r="E37" s="43">
        <v>42.261189999999999</v>
      </c>
      <c r="F37" s="43">
        <v>0</v>
      </c>
      <c r="G37" s="43"/>
      <c r="H37" s="43"/>
      <c r="I37" s="43"/>
      <c r="J37" s="43"/>
      <c r="K37" s="43">
        <v>19.0959</v>
      </c>
      <c r="L37" s="43">
        <v>26.548760000000001</v>
      </c>
      <c r="M37" s="43">
        <v>0</v>
      </c>
      <c r="N37" s="43">
        <v>13.65</v>
      </c>
      <c r="O37" s="43">
        <v>29.9</v>
      </c>
      <c r="P37" s="43"/>
      <c r="Q37" s="43"/>
      <c r="R37" s="43">
        <v>42.423999999999999</v>
      </c>
      <c r="S37" s="43"/>
      <c r="T37" s="43">
        <v>42.345300000000002</v>
      </c>
      <c r="U37" s="43"/>
      <c r="V37" s="43">
        <v>9.3000000000000007</v>
      </c>
      <c r="W37" s="43"/>
      <c r="X37" s="43">
        <v>132.75613999999999</v>
      </c>
      <c r="Y37" s="43"/>
      <c r="Z37" s="43">
        <v>10.025119999999999</v>
      </c>
      <c r="AA37" s="43"/>
      <c r="AB37" s="43"/>
      <c r="AC37" s="43">
        <v>13.52</v>
      </c>
      <c r="AD37" s="43"/>
      <c r="AE37" s="43"/>
      <c r="AF37" s="43">
        <v>5.0999999999999996</v>
      </c>
      <c r="AG37" s="43"/>
      <c r="AH37" s="43">
        <v>0.24610000000000001</v>
      </c>
      <c r="AI37" s="43"/>
      <c r="AJ37" s="43">
        <v>6.2199600000000004</v>
      </c>
      <c r="AK37" s="43">
        <v>0</v>
      </c>
      <c r="AL37" s="43">
        <v>4.2736000000000001</v>
      </c>
      <c r="AM37" s="43">
        <v>47.406750000000002</v>
      </c>
      <c r="AN37" s="43">
        <v>102.71</v>
      </c>
      <c r="AO37" s="43">
        <v>14.422599999999999</v>
      </c>
      <c r="AP37" s="43">
        <v>0.97</v>
      </c>
      <c r="AQ37" s="43">
        <v>143.09909999999999</v>
      </c>
      <c r="AR37" s="43"/>
      <c r="AS37" s="43">
        <v>37.914189999999998</v>
      </c>
      <c r="AT37" s="43">
        <v>35.450000000000003</v>
      </c>
      <c r="AU37" s="43"/>
      <c r="AV37" s="43">
        <v>91.718800000000002</v>
      </c>
      <c r="AW37" s="43">
        <v>30.062999999999999</v>
      </c>
      <c r="AX37" s="43"/>
      <c r="AY37" s="43"/>
      <c r="AZ37" s="43"/>
      <c r="BA37" s="43">
        <v>2.5</v>
      </c>
      <c r="BB37" s="43"/>
      <c r="BC37" s="43">
        <v>65.025800000000004</v>
      </c>
      <c r="BD37" s="43"/>
      <c r="BE37" s="43">
        <v>17.3</v>
      </c>
      <c r="BF37" s="43"/>
      <c r="BG37" s="43"/>
      <c r="BH37" s="43"/>
      <c r="BI37" s="43">
        <v>18.63945</v>
      </c>
      <c r="BJ37" s="43"/>
      <c r="BK37" s="43">
        <v>4.6957599999999999</v>
      </c>
      <c r="BL37" s="43"/>
      <c r="BM37" s="43"/>
      <c r="BN37" s="43">
        <v>63.31</v>
      </c>
      <c r="BO37" s="43"/>
      <c r="BP37" s="43">
        <v>93.950450000000004</v>
      </c>
      <c r="BQ37" s="43"/>
      <c r="BR37" s="43">
        <v>3.8235899999999998</v>
      </c>
      <c r="BS37" s="43">
        <v>129.79152999999999</v>
      </c>
      <c r="BT37" s="43">
        <v>10.500640000000001</v>
      </c>
      <c r="BU37" s="43"/>
      <c r="BV37" s="43">
        <v>23.8872</v>
      </c>
      <c r="BW37" s="43">
        <v>4.0273599999999998</v>
      </c>
      <c r="BX37" s="43"/>
      <c r="BY37" s="43"/>
      <c r="BZ37" s="43">
        <v>90.977999999999994</v>
      </c>
      <c r="CA37" s="43"/>
      <c r="CB37" s="43">
        <v>1.6478999999999999</v>
      </c>
      <c r="CC37" s="43">
        <v>0.6</v>
      </c>
      <c r="CD37" s="43">
        <v>29.170940000000002</v>
      </c>
      <c r="CE37" s="43">
        <v>434.27679999999998</v>
      </c>
      <c r="CF37" s="43"/>
      <c r="CG37" s="43">
        <v>162.26633000000001</v>
      </c>
      <c r="CH37" s="43">
        <v>17.28567</v>
      </c>
      <c r="CI37" s="43"/>
      <c r="CJ37" s="43"/>
      <c r="CK37" s="43"/>
      <c r="CL37" s="43">
        <v>4.3095499999999998</v>
      </c>
      <c r="CM37" s="43"/>
      <c r="CN37" s="43"/>
      <c r="CO37" s="43">
        <v>15.40269</v>
      </c>
      <c r="CP37" s="43">
        <v>229.43</v>
      </c>
      <c r="CQ37" s="43"/>
      <c r="CR37" s="43">
        <v>32.235999999999997</v>
      </c>
      <c r="CS37" s="43"/>
      <c r="CT37" s="43">
        <v>32.734999999999999</v>
      </c>
    </row>
    <row r="38" spans="1:98" ht="15.6" x14ac:dyDescent="0.3">
      <c r="A38" s="1"/>
      <c r="B38" s="42" t="s">
        <v>858</v>
      </c>
      <c r="C38" s="43"/>
      <c r="D38" s="43"/>
      <c r="E38" s="43">
        <v>42.616459999999996</v>
      </c>
      <c r="F38" s="43">
        <v>0.66</v>
      </c>
      <c r="G38" s="43"/>
      <c r="H38" s="43"/>
      <c r="I38" s="43"/>
      <c r="J38" s="43"/>
      <c r="K38" s="43">
        <v>19.211600000000001</v>
      </c>
      <c r="L38" s="43">
        <v>26.693719999999999</v>
      </c>
      <c r="M38" s="43">
        <v>0.43340000000000001</v>
      </c>
      <c r="N38" s="43">
        <v>13.67</v>
      </c>
      <c r="O38" s="43">
        <v>29.725999999999999</v>
      </c>
      <c r="P38" s="43"/>
      <c r="Q38" s="43"/>
      <c r="R38" s="43">
        <v>42.249000000000002</v>
      </c>
      <c r="S38" s="43"/>
      <c r="T38" s="43">
        <v>47.944699999999997</v>
      </c>
      <c r="U38" s="43"/>
      <c r="V38" s="43">
        <v>9</v>
      </c>
      <c r="W38" s="43"/>
      <c r="X38" s="43">
        <v>151.55683999999999</v>
      </c>
      <c r="Y38" s="43"/>
      <c r="Z38" s="43">
        <v>9.1806099999999997</v>
      </c>
      <c r="AA38" s="43"/>
      <c r="AB38" s="43"/>
      <c r="AC38" s="43">
        <v>13.6</v>
      </c>
      <c r="AD38" s="43"/>
      <c r="AE38" s="43"/>
      <c r="AF38" s="43">
        <v>4.4000000000000004</v>
      </c>
      <c r="AG38" s="43"/>
      <c r="AH38" s="43">
        <v>0.22639999999999999</v>
      </c>
      <c r="AI38" s="43"/>
      <c r="AJ38" s="43">
        <v>6.1652199999999997</v>
      </c>
      <c r="AK38" s="43">
        <v>0</v>
      </c>
      <c r="AL38" s="43">
        <v>4.3259999999999996</v>
      </c>
      <c r="AM38" s="43">
        <v>43.896050000000002</v>
      </c>
      <c r="AN38" s="43">
        <v>91.71</v>
      </c>
      <c r="AO38" s="43">
        <v>14.2257</v>
      </c>
      <c r="AP38" s="43">
        <v>0.6</v>
      </c>
      <c r="AQ38" s="43">
        <v>146.3417</v>
      </c>
      <c r="AR38" s="43"/>
      <c r="AS38" s="43">
        <v>37.539119999999997</v>
      </c>
      <c r="AT38" s="43">
        <v>34.119999999999997</v>
      </c>
      <c r="AU38" s="43"/>
      <c r="AV38" s="43">
        <v>90.546499999999995</v>
      </c>
      <c r="AW38" s="43">
        <v>30.8399</v>
      </c>
      <c r="AX38" s="43"/>
      <c r="AY38" s="43"/>
      <c r="AZ38" s="43"/>
      <c r="BA38" s="43">
        <v>2.6</v>
      </c>
      <c r="BB38" s="43"/>
      <c r="BC38" s="43">
        <v>64.94623</v>
      </c>
      <c r="BD38" s="43"/>
      <c r="BE38" s="43">
        <v>17.3</v>
      </c>
      <c r="BF38" s="43"/>
      <c r="BG38" s="43"/>
      <c r="BH38" s="43"/>
      <c r="BI38" s="43">
        <v>18.387160000000002</v>
      </c>
      <c r="BJ38" s="43"/>
      <c r="BK38" s="43">
        <v>4.6634900000000004</v>
      </c>
      <c r="BL38" s="43"/>
      <c r="BM38" s="43"/>
      <c r="BN38" s="43">
        <v>63.738999999999997</v>
      </c>
      <c r="BO38" s="43"/>
      <c r="BP38" s="43">
        <v>92.205699999999993</v>
      </c>
      <c r="BQ38" s="43"/>
      <c r="BR38" s="43">
        <v>3.9435600000000002</v>
      </c>
      <c r="BS38" s="43">
        <v>128.79078999999999</v>
      </c>
      <c r="BT38" s="43">
        <v>11.132720000000001</v>
      </c>
      <c r="BU38" s="43"/>
      <c r="BV38" s="43">
        <v>24.157800000000002</v>
      </c>
      <c r="BW38" s="43">
        <v>3.8865599999999998</v>
      </c>
      <c r="BX38" s="43"/>
      <c r="BY38" s="43"/>
      <c r="BZ38" s="43">
        <v>90.508799999999994</v>
      </c>
      <c r="CA38" s="43"/>
      <c r="CB38" s="43">
        <v>1.6846000000000001</v>
      </c>
      <c r="CC38" s="43">
        <v>0.57999999999999996</v>
      </c>
      <c r="CD38" s="43">
        <v>27.022590000000001</v>
      </c>
      <c r="CE38" s="43">
        <v>437.74405999999999</v>
      </c>
      <c r="CF38" s="43"/>
      <c r="CG38" s="43">
        <v>157.952</v>
      </c>
      <c r="CH38" s="43">
        <v>17.202770000000001</v>
      </c>
      <c r="CI38" s="43"/>
      <c r="CJ38" s="43"/>
      <c r="CK38" s="43"/>
      <c r="CL38" s="43">
        <v>4.3891099999999996</v>
      </c>
      <c r="CM38" s="43"/>
      <c r="CN38" s="43"/>
      <c r="CO38" s="43">
        <v>15.666079999999999</v>
      </c>
      <c r="CP38" s="43">
        <v>238.94</v>
      </c>
      <c r="CQ38" s="43"/>
      <c r="CR38" s="43">
        <v>32.795000000000002</v>
      </c>
      <c r="CS38" s="43"/>
      <c r="CT38" s="43">
        <v>17.425999999999998</v>
      </c>
    </row>
    <row r="39" spans="1:98" ht="15.6" x14ac:dyDescent="0.3">
      <c r="A39" s="1"/>
      <c r="B39" s="42" t="s">
        <v>859</v>
      </c>
      <c r="C39" s="43"/>
      <c r="D39" s="43"/>
      <c r="E39" s="43">
        <v>35.415900000000001</v>
      </c>
      <c r="F39" s="43">
        <v>8.8989999999999991</v>
      </c>
      <c r="G39" s="43"/>
      <c r="H39" s="43"/>
      <c r="I39" s="43"/>
      <c r="J39" s="43"/>
      <c r="K39" s="43">
        <v>19.3523</v>
      </c>
      <c r="L39" s="43">
        <v>26.44295</v>
      </c>
      <c r="M39" s="43">
        <v>12.772</v>
      </c>
      <c r="N39" s="43">
        <v>13.42</v>
      </c>
      <c r="O39" s="43">
        <v>30.126000000000001</v>
      </c>
      <c r="P39" s="43"/>
      <c r="Q39" s="43"/>
      <c r="R39" s="43">
        <v>42.445</v>
      </c>
      <c r="S39" s="43"/>
      <c r="T39" s="43">
        <v>41.594000000000001</v>
      </c>
      <c r="U39" s="43"/>
      <c r="V39" s="43">
        <v>8.9</v>
      </c>
      <c r="W39" s="43"/>
      <c r="X39" s="43">
        <v>98.320589999999996</v>
      </c>
      <c r="Y39" s="43"/>
      <c r="Z39" s="43">
        <v>9.4667899999999996</v>
      </c>
      <c r="AA39" s="43"/>
      <c r="AB39" s="43"/>
      <c r="AC39" s="43">
        <v>13.06</v>
      </c>
      <c r="AD39" s="43"/>
      <c r="AE39" s="43"/>
      <c r="AF39" s="43">
        <v>2</v>
      </c>
      <c r="AG39" s="43"/>
      <c r="AH39" s="43">
        <v>0.2185</v>
      </c>
      <c r="AI39" s="43"/>
      <c r="AJ39" s="43">
        <v>6.4605899999999998</v>
      </c>
      <c r="AK39" s="43">
        <v>0</v>
      </c>
      <c r="AL39" s="43">
        <v>4.1955999999999998</v>
      </c>
      <c r="AM39" s="43">
        <v>46.19697</v>
      </c>
      <c r="AN39" s="43">
        <v>92.59</v>
      </c>
      <c r="AO39" s="43">
        <v>14.9046</v>
      </c>
      <c r="AP39" s="43">
        <v>0.23</v>
      </c>
      <c r="AQ39" s="43">
        <v>147.51429999999999</v>
      </c>
      <c r="AR39" s="43"/>
      <c r="AS39" s="43">
        <v>37.469810000000003</v>
      </c>
      <c r="AT39" s="43">
        <v>32.53</v>
      </c>
      <c r="AU39" s="43"/>
      <c r="AV39" s="43">
        <v>191.62809999999999</v>
      </c>
      <c r="AW39" s="43">
        <v>31.295500000000001</v>
      </c>
      <c r="AX39" s="43"/>
      <c r="AY39" s="43"/>
      <c r="AZ39" s="43"/>
      <c r="BA39" s="43">
        <v>2.6</v>
      </c>
      <c r="BB39" s="43"/>
      <c r="BC39" s="43">
        <v>64.530850000000001</v>
      </c>
      <c r="BD39" s="43"/>
      <c r="BE39" s="43">
        <v>17.3</v>
      </c>
      <c r="BF39" s="43"/>
      <c r="BG39" s="43"/>
      <c r="BH39" s="43"/>
      <c r="BI39" s="43">
        <v>18.749009999999998</v>
      </c>
      <c r="BJ39" s="43"/>
      <c r="BK39" s="43">
        <v>4.6173200000000003</v>
      </c>
      <c r="BL39" s="43"/>
      <c r="BM39" s="43"/>
      <c r="BN39" s="43">
        <v>63.664000000000001</v>
      </c>
      <c r="BO39" s="43"/>
      <c r="BP39" s="43">
        <v>90.898169999999993</v>
      </c>
      <c r="BQ39" s="43"/>
      <c r="BR39" s="43">
        <v>3.9274900000000001</v>
      </c>
      <c r="BS39" s="43">
        <v>128.22913</v>
      </c>
      <c r="BT39" s="43">
        <v>10.729799999999999</v>
      </c>
      <c r="BU39" s="43"/>
      <c r="BV39" s="43">
        <v>24.934200000000001</v>
      </c>
      <c r="BW39" s="43">
        <v>3.9036599999999999</v>
      </c>
      <c r="BX39" s="43"/>
      <c r="BY39" s="43"/>
      <c r="BZ39" s="43">
        <v>90.316400000000002</v>
      </c>
      <c r="CA39" s="43"/>
      <c r="CB39" s="43">
        <v>1.6237999999999999</v>
      </c>
      <c r="CC39" s="43">
        <v>0.56999999999999995</v>
      </c>
      <c r="CD39" s="43">
        <v>28.371200000000002</v>
      </c>
      <c r="CE39" s="43">
        <v>439.58825000000002</v>
      </c>
      <c r="CF39" s="43"/>
      <c r="CG39" s="43">
        <v>158.09281999999999</v>
      </c>
      <c r="CH39" s="43">
        <v>17.330670000000001</v>
      </c>
      <c r="CI39" s="43"/>
      <c r="CJ39" s="43"/>
      <c r="CK39" s="43"/>
      <c r="CL39" s="43">
        <v>4.5940300000000001</v>
      </c>
      <c r="CM39" s="43"/>
      <c r="CN39" s="43"/>
      <c r="CO39" s="43">
        <v>15.884980000000001</v>
      </c>
      <c r="CP39" s="43">
        <v>248.97</v>
      </c>
      <c r="CQ39" s="43"/>
      <c r="CR39" s="43">
        <v>38.500999999999998</v>
      </c>
      <c r="CS39" s="43"/>
      <c r="CT39" s="43">
        <v>19.523</v>
      </c>
    </row>
    <row r="40" spans="1:98" ht="15.6" x14ac:dyDescent="0.3">
      <c r="A40" s="1"/>
      <c r="B40" s="42" t="s">
        <v>860</v>
      </c>
      <c r="C40" s="43"/>
      <c r="D40" s="43"/>
      <c r="E40" s="43">
        <v>34.40598</v>
      </c>
      <c r="F40" s="43">
        <v>7.8239999999999998</v>
      </c>
      <c r="G40" s="43"/>
      <c r="H40" s="43"/>
      <c r="I40" s="43"/>
      <c r="J40" s="43"/>
      <c r="K40" s="43">
        <v>19.2456</v>
      </c>
      <c r="L40" s="43">
        <v>26.822669999999999</v>
      </c>
      <c r="M40" s="43">
        <v>14.2315</v>
      </c>
      <c r="N40" s="43">
        <v>13.29</v>
      </c>
      <c r="O40" s="43">
        <v>30.734000000000002</v>
      </c>
      <c r="P40" s="43"/>
      <c r="Q40" s="43"/>
      <c r="R40" s="43">
        <v>42.414999999999999</v>
      </c>
      <c r="S40" s="43"/>
      <c r="T40" s="43">
        <v>32.553400000000003</v>
      </c>
      <c r="U40" s="43"/>
      <c r="V40" s="43">
        <v>8.8000000000000007</v>
      </c>
      <c r="W40" s="43"/>
      <c r="X40" s="43">
        <v>58.239179999999998</v>
      </c>
      <c r="Y40" s="43"/>
      <c r="Z40" s="43">
        <v>9.5297199999999993</v>
      </c>
      <c r="AA40" s="43"/>
      <c r="AB40" s="43"/>
      <c r="AC40" s="43">
        <v>13</v>
      </c>
      <c r="AD40" s="43"/>
      <c r="AE40" s="43"/>
      <c r="AF40" s="43">
        <v>1.8</v>
      </c>
      <c r="AG40" s="43"/>
      <c r="AH40" s="43">
        <v>0.2303</v>
      </c>
      <c r="AI40" s="43"/>
      <c r="AJ40" s="43">
        <v>6.2238600000000002</v>
      </c>
      <c r="AK40" s="43">
        <v>0</v>
      </c>
      <c r="AL40" s="43">
        <v>4.2636000000000003</v>
      </c>
      <c r="AM40" s="43">
        <v>46.458959999999998</v>
      </c>
      <c r="AN40" s="43">
        <v>92.55</v>
      </c>
      <c r="AO40" s="43">
        <v>15.608499999999999</v>
      </c>
      <c r="AP40" s="43">
        <v>0.37</v>
      </c>
      <c r="AQ40" s="43">
        <v>148.4487</v>
      </c>
      <c r="AR40" s="43"/>
      <c r="AS40" s="43">
        <v>36.940339999999999</v>
      </c>
      <c r="AT40" s="43">
        <v>32.99</v>
      </c>
      <c r="AU40" s="43"/>
      <c r="AV40" s="43">
        <v>189.07320000000001</v>
      </c>
      <c r="AW40" s="43">
        <v>33.247500000000002</v>
      </c>
      <c r="AX40" s="43"/>
      <c r="AY40" s="43"/>
      <c r="AZ40" s="43"/>
      <c r="BA40" s="43">
        <v>2.7</v>
      </c>
      <c r="BB40" s="43"/>
      <c r="BC40" s="43">
        <v>64.745429999999999</v>
      </c>
      <c r="BD40" s="43"/>
      <c r="BE40" s="43">
        <v>17.3</v>
      </c>
      <c r="BF40" s="43"/>
      <c r="BG40" s="43"/>
      <c r="BH40" s="43"/>
      <c r="BI40" s="43">
        <v>18.431660000000001</v>
      </c>
      <c r="BJ40" s="43"/>
      <c r="BK40" s="43">
        <v>4.7359900000000001</v>
      </c>
      <c r="BL40" s="43"/>
      <c r="BM40" s="43"/>
      <c r="BN40" s="43">
        <v>64.010000000000005</v>
      </c>
      <c r="BO40" s="43"/>
      <c r="BP40" s="43">
        <v>92.224090000000004</v>
      </c>
      <c r="BQ40" s="43"/>
      <c r="BR40" s="43">
        <v>3.7856700000000001</v>
      </c>
      <c r="BS40" s="43">
        <v>130.78941</v>
      </c>
      <c r="BT40" s="43">
        <v>10.41188</v>
      </c>
      <c r="BU40" s="43"/>
      <c r="BV40" s="43">
        <v>25.027899999999999</v>
      </c>
      <c r="BW40" s="43">
        <v>4.3754099999999996</v>
      </c>
      <c r="BX40" s="43"/>
      <c r="BY40" s="43"/>
      <c r="BZ40" s="43">
        <v>90.104100000000003</v>
      </c>
      <c r="CA40" s="43"/>
      <c r="CB40" s="43">
        <v>1.5812999999999999</v>
      </c>
      <c r="CC40" s="43">
        <v>0.48</v>
      </c>
      <c r="CD40" s="43">
        <v>28.54561</v>
      </c>
      <c r="CE40" s="43">
        <v>396.11176999999998</v>
      </c>
      <c r="CF40" s="43"/>
      <c r="CG40" s="43">
        <v>161.08537999999999</v>
      </c>
      <c r="CH40" s="43">
        <v>18.158550000000002</v>
      </c>
      <c r="CI40" s="43"/>
      <c r="CJ40" s="43"/>
      <c r="CK40" s="43"/>
      <c r="CL40" s="43">
        <v>4.4481000000000002</v>
      </c>
      <c r="CM40" s="43"/>
      <c r="CN40" s="43"/>
      <c r="CO40" s="43">
        <v>15.628</v>
      </c>
      <c r="CP40" s="43">
        <v>253.85</v>
      </c>
      <c r="CQ40" s="43"/>
      <c r="CR40" s="43">
        <v>38.838999999999999</v>
      </c>
      <c r="CS40" s="43"/>
      <c r="CT40" s="43">
        <v>21.15</v>
      </c>
    </row>
    <row r="41" spans="1:98" ht="15.6" x14ac:dyDescent="0.3">
      <c r="A41" s="1"/>
      <c r="B41" s="42" t="s">
        <v>861</v>
      </c>
      <c r="C41" s="43"/>
      <c r="D41" s="43"/>
      <c r="E41" s="43">
        <v>34.862119999999997</v>
      </c>
      <c r="F41" s="43">
        <v>7.6050000000000004</v>
      </c>
      <c r="G41" s="43"/>
      <c r="H41" s="43"/>
      <c r="I41" s="43"/>
      <c r="J41" s="43"/>
      <c r="K41" s="43">
        <v>19.2666</v>
      </c>
      <c r="L41" s="43">
        <v>26.5852</v>
      </c>
      <c r="M41" s="43">
        <v>14.770899999999999</v>
      </c>
      <c r="N41" s="43">
        <v>13.13</v>
      </c>
      <c r="O41" s="43">
        <v>30.231999999999999</v>
      </c>
      <c r="P41" s="43"/>
      <c r="Q41" s="43"/>
      <c r="R41" s="43">
        <v>42.076999999999998</v>
      </c>
      <c r="S41" s="43"/>
      <c r="T41" s="43">
        <v>31.114699999999999</v>
      </c>
      <c r="U41" s="43"/>
      <c r="V41" s="43">
        <v>8.6999999999999993</v>
      </c>
      <c r="W41" s="43"/>
      <c r="X41" s="43">
        <v>45.770820000000001</v>
      </c>
      <c r="Y41" s="43"/>
      <c r="Z41" s="43">
        <v>9.3751499999999997</v>
      </c>
      <c r="AA41" s="43"/>
      <c r="AB41" s="43"/>
      <c r="AC41" s="43">
        <v>13.37</v>
      </c>
      <c r="AD41" s="43"/>
      <c r="AE41" s="43"/>
      <c r="AF41" s="43">
        <v>1.8</v>
      </c>
      <c r="AG41" s="43"/>
      <c r="AH41" s="43">
        <v>0.2273</v>
      </c>
      <c r="AI41" s="43"/>
      <c r="AJ41" s="43">
        <v>5.8655799999999996</v>
      </c>
      <c r="AK41" s="43">
        <v>0</v>
      </c>
      <c r="AL41" s="43">
        <v>4.2763999999999998</v>
      </c>
      <c r="AM41" s="43">
        <v>47.571959999999997</v>
      </c>
      <c r="AN41" s="43">
        <v>93.01</v>
      </c>
      <c r="AO41" s="43">
        <v>17.283000000000001</v>
      </c>
      <c r="AP41" s="43">
        <v>0.4</v>
      </c>
      <c r="AQ41" s="43">
        <v>151.04310000000001</v>
      </c>
      <c r="AR41" s="43"/>
      <c r="AS41" s="43">
        <v>36.31532</v>
      </c>
      <c r="AT41" s="43">
        <v>29.72</v>
      </c>
      <c r="AU41" s="43"/>
      <c r="AV41" s="43">
        <v>191.1258</v>
      </c>
      <c r="AW41" s="43">
        <v>31.824400000000001</v>
      </c>
      <c r="AX41" s="43"/>
      <c r="AY41" s="43"/>
      <c r="AZ41" s="43"/>
      <c r="BA41" s="43">
        <v>2.8</v>
      </c>
      <c r="BB41" s="43"/>
      <c r="BC41" s="43">
        <v>64.757720000000006</v>
      </c>
      <c r="BD41" s="43"/>
      <c r="BE41" s="43">
        <v>17.3</v>
      </c>
      <c r="BF41" s="43"/>
      <c r="BG41" s="43"/>
      <c r="BH41" s="43"/>
      <c r="BI41" s="43">
        <v>18.73545</v>
      </c>
      <c r="BJ41" s="43"/>
      <c r="BK41" s="43">
        <v>4.80159</v>
      </c>
      <c r="BL41" s="43"/>
      <c r="BM41" s="43"/>
      <c r="BN41" s="43">
        <v>63.249000000000002</v>
      </c>
      <c r="BO41" s="43"/>
      <c r="BP41" s="43">
        <v>89.299080000000004</v>
      </c>
      <c r="BQ41" s="43"/>
      <c r="BR41" s="43">
        <v>3.8488500000000001</v>
      </c>
      <c r="BS41" s="43">
        <v>130.67684</v>
      </c>
      <c r="BT41" s="43">
        <v>10.0458</v>
      </c>
      <c r="BU41" s="43"/>
      <c r="BV41" s="43">
        <v>19.915199999999999</v>
      </c>
      <c r="BW41" s="43">
        <v>3.85894</v>
      </c>
      <c r="BX41" s="43"/>
      <c r="BY41" s="43"/>
      <c r="BZ41" s="43">
        <v>89.504400000000004</v>
      </c>
      <c r="CA41" s="43"/>
      <c r="CB41" s="43">
        <v>1.5698000000000001</v>
      </c>
      <c r="CC41" s="43">
        <v>0.52</v>
      </c>
      <c r="CD41" s="43">
        <v>27.735810000000001</v>
      </c>
      <c r="CE41" s="43">
        <v>377.89121999999998</v>
      </c>
      <c r="CF41" s="43"/>
      <c r="CG41" s="43">
        <v>167.18143000000001</v>
      </c>
      <c r="CH41" s="43">
        <v>18.136949999999999</v>
      </c>
      <c r="CI41" s="43"/>
      <c r="CJ41" s="43"/>
      <c r="CK41" s="43"/>
      <c r="CL41" s="43">
        <v>4.6183899999999998</v>
      </c>
      <c r="CM41" s="43"/>
      <c r="CN41" s="43"/>
      <c r="CO41" s="43">
        <v>14.68398</v>
      </c>
      <c r="CP41" s="43">
        <v>255.91</v>
      </c>
      <c r="CQ41" s="43"/>
      <c r="CR41" s="43">
        <v>38.090000000000003</v>
      </c>
      <c r="CS41" s="43"/>
      <c r="CT41" s="43">
        <v>23.364000000000001</v>
      </c>
    </row>
    <row r="42" spans="1:98" ht="15.6" x14ac:dyDescent="0.3">
      <c r="A42" s="1"/>
      <c r="B42" s="42" t="s">
        <v>862</v>
      </c>
      <c r="C42" s="43"/>
      <c r="D42" s="43"/>
      <c r="E42" s="43">
        <v>28.725460000000002</v>
      </c>
      <c r="F42" s="43">
        <v>6.4420000000000002</v>
      </c>
      <c r="G42" s="43"/>
      <c r="H42" s="43"/>
      <c r="I42" s="43"/>
      <c r="J42" s="43"/>
      <c r="K42" s="43">
        <v>20.171199999999999</v>
      </c>
      <c r="L42" s="43">
        <v>26.391780000000001</v>
      </c>
      <c r="M42" s="43">
        <v>15.1309</v>
      </c>
      <c r="N42" s="43">
        <v>13.17</v>
      </c>
      <c r="O42" s="43">
        <v>31.966000000000001</v>
      </c>
      <c r="P42" s="43"/>
      <c r="Q42" s="43"/>
      <c r="R42" s="43">
        <v>42.097999999999999</v>
      </c>
      <c r="S42" s="43"/>
      <c r="T42" s="43">
        <v>51.355499999999999</v>
      </c>
      <c r="U42" s="43"/>
      <c r="V42" s="43">
        <v>9.1</v>
      </c>
      <c r="W42" s="43"/>
      <c r="X42" s="43">
        <v>39.972670000000001</v>
      </c>
      <c r="Y42" s="43"/>
      <c r="Z42" s="43">
        <v>9.2217599999999997</v>
      </c>
      <c r="AA42" s="43"/>
      <c r="AB42" s="43"/>
      <c r="AC42" s="43">
        <v>14.79</v>
      </c>
      <c r="AD42" s="43"/>
      <c r="AE42" s="43"/>
      <c r="AF42" s="43">
        <v>1.2</v>
      </c>
      <c r="AG42" s="43"/>
      <c r="AH42" s="43">
        <v>0.2276</v>
      </c>
      <c r="AI42" s="43"/>
      <c r="AJ42" s="43">
        <v>5.3594600000000003</v>
      </c>
      <c r="AK42" s="43">
        <v>0</v>
      </c>
      <c r="AL42" s="43">
        <v>4.2324000000000002</v>
      </c>
      <c r="AM42" s="43">
        <v>47.724519999999998</v>
      </c>
      <c r="AN42" s="43">
        <v>93.37</v>
      </c>
      <c r="AO42" s="43">
        <v>17.873200000000001</v>
      </c>
      <c r="AP42" s="43">
        <v>0.41</v>
      </c>
      <c r="AQ42" s="43">
        <v>154.04179999999999</v>
      </c>
      <c r="AR42" s="43"/>
      <c r="AS42" s="43">
        <v>36.094850000000001</v>
      </c>
      <c r="AT42" s="43">
        <v>28.76</v>
      </c>
      <c r="AU42" s="43"/>
      <c r="AV42" s="43">
        <v>191.3372</v>
      </c>
      <c r="AW42" s="43">
        <v>31.937200000000001</v>
      </c>
      <c r="AX42" s="43"/>
      <c r="AY42" s="43"/>
      <c r="AZ42" s="43"/>
      <c r="BA42" s="43">
        <v>2.9</v>
      </c>
      <c r="BB42" s="43"/>
      <c r="BC42" s="43">
        <v>49.133490000000002</v>
      </c>
      <c r="BD42" s="43"/>
      <c r="BE42" s="43">
        <v>17.3</v>
      </c>
      <c r="BF42" s="43"/>
      <c r="BG42" s="43"/>
      <c r="BH42" s="43"/>
      <c r="BI42" s="43">
        <v>18.71799</v>
      </c>
      <c r="BJ42" s="43"/>
      <c r="BK42" s="43">
        <v>4.8103899999999999</v>
      </c>
      <c r="BL42" s="43"/>
      <c r="BM42" s="43"/>
      <c r="BN42" s="43">
        <v>62.503</v>
      </c>
      <c r="BO42" s="43"/>
      <c r="BP42" s="43">
        <v>90.251509999999996</v>
      </c>
      <c r="BQ42" s="43"/>
      <c r="BR42" s="43">
        <v>3.9241999999999999</v>
      </c>
      <c r="BS42" s="43">
        <v>124.15494</v>
      </c>
      <c r="BT42" s="43">
        <v>9.7596900000000009</v>
      </c>
      <c r="BU42" s="43"/>
      <c r="BV42" s="43">
        <v>20.670999999999999</v>
      </c>
      <c r="BW42" s="43">
        <v>3.6508500000000002</v>
      </c>
      <c r="BX42" s="43"/>
      <c r="BY42" s="43"/>
      <c r="BZ42" s="43">
        <v>89.351600000000005</v>
      </c>
      <c r="CA42" s="43"/>
      <c r="CB42" s="43">
        <v>1.585</v>
      </c>
      <c r="CC42" s="43">
        <v>0.5</v>
      </c>
      <c r="CD42" s="43">
        <v>27.367049999999999</v>
      </c>
      <c r="CE42" s="43">
        <v>418.56970000000001</v>
      </c>
      <c r="CF42" s="43"/>
      <c r="CG42" s="43">
        <v>166.49947</v>
      </c>
      <c r="CH42" s="43">
        <v>18.0928</v>
      </c>
      <c r="CI42" s="43"/>
      <c r="CJ42" s="43"/>
      <c r="CK42" s="43"/>
      <c r="CL42" s="43">
        <v>4.5545299999999997</v>
      </c>
      <c r="CM42" s="43"/>
      <c r="CN42" s="43"/>
      <c r="CO42" s="43">
        <v>14.121079999999999</v>
      </c>
      <c r="CP42" s="43">
        <v>254.99</v>
      </c>
      <c r="CQ42" s="43"/>
      <c r="CR42" s="43">
        <v>38.640999999999998</v>
      </c>
      <c r="CS42" s="43"/>
      <c r="CT42" s="43">
        <v>24.405000000000001</v>
      </c>
    </row>
    <row r="43" spans="1:98" ht="15.6" x14ac:dyDescent="0.3">
      <c r="A43" s="1"/>
      <c r="B43" s="42" t="s">
        <v>863</v>
      </c>
      <c r="C43" s="43"/>
      <c r="D43" s="43"/>
      <c r="E43" s="43">
        <v>22.678460000000001</v>
      </c>
      <c r="F43" s="43">
        <v>6.6390000000000002</v>
      </c>
      <c r="G43" s="43"/>
      <c r="H43" s="43"/>
      <c r="I43" s="43"/>
      <c r="J43" s="43"/>
      <c r="K43" s="43">
        <v>21.1814</v>
      </c>
      <c r="L43" s="43">
        <v>26.434719999999999</v>
      </c>
      <c r="M43" s="43">
        <v>15.719200000000001</v>
      </c>
      <c r="N43" s="43">
        <v>13.38</v>
      </c>
      <c r="O43" s="43">
        <v>31.338000000000001</v>
      </c>
      <c r="P43" s="43"/>
      <c r="Q43" s="43"/>
      <c r="R43" s="43">
        <v>42.177999999999997</v>
      </c>
      <c r="S43" s="43"/>
      <c r="T43" s="43">
        <v>53.193800000000003</v>
      </c>
      <c r="U43" s="43"/>
      <c r="V43" s="43">
        <v>9.5</v>
      </c>
      <c r="W43" s="43"/>
      <c r="X43" s="43">
        <v>33.178930000000001</v>
      </c>
      <c r="Y43" s="43"/>
      <c r="Z43" s="43">
        <v>8.9504300000000008</v>
      </c>
      <c r="AA43" s="43"/>
      <c r="AB43" s="43"/>
      <c r="AC43" s="43">
        <v>15.5</v>
      </c>
      <c r="AD43" s="43"/>
      <c r="AE43" s="43"/>
      <c r="AF43" s="43">
        <v>1.3</v>
      </c>
      <c r="AG43" s="43"/>
      <c r="AH43" s="43">
        <v>0.23580000000000001</v>
      </c>
      <c r="AI43" s="43"/>
      <c r="AJ43" s="43">
        <v>5.4161799999999998</v>
      </c>
      <c r="AK43" s="43">
        <v>0</v>
      </c>
      <c r="AL43" s="43">
        <v>4.1737000000000002</v>
      </c>
      <c r="AM43" s="43">
        <v>48.177230000000002</v>
      </c>
      <c r="AN43" s="43">
        <v>93.04</v>
      </c>
      <c r="AO43" s="43">
        <v>17.188800000000001</v>
      </c>
      <c r="AP43" s="43">
        <v>0.46</v>
      </c>
      <c r="AQ43" s="43">
        <v>153.1217</v>
      </c>
      <c r="AR43" s="43"/>
      <c r="AS43" s="43">
        <v>35.173729999999999</v>
      </c>
      <c r="AT43" s="43">
        <v>29.77</v>
      </c>
      <c r="AU43" s="43"/>
      <c r="AV43" s="43">
        <v>161.55449999999999</v>
      </c>
      <c r="AW43" s="43">
        <v>31.4376</v>
      </c>
      <c r="AX43" s="43"/>
      <c r="AY43" s="43"/>
      <c r="AZ43" s="43"/>
      <c r="BA43" s="43">
        <v>2.2000000000000002</v>
      </c>
      <c r="BB43" s="43"/>
      <c r="BC43" s="43">
        <v>44.915649999999999</v>
      </c>
      <c r="BD43" s="43"/>
      <c r="BE43" s="43">
        <v>17.3</v>
      </c>
      <c r="BF43" s="43"/>
      <c r="BG43" s="43"/>
      <c r="BH43" s="43"/>
      <c r="BI43" s="43">
        <v>18.844909999999999</v>
      </c>
      <c r="BJ43" s="43"/>
      <c r="BK43" s="43">
        <v>4.7432800000000004</v>
      </c>
      <c r="BL43" s="43"/>
      <c r="BM43" s="43"/>
      <c r="BN43" s="43">
        <v>35.908000000000001</v>
      </c>
      <c r="BO43" s="43"/>
      <c r="BP43" s="43">
        <v>91.879810000000006</v>
      </c>
      <c r="BQ43" s="43"/>
      <c r="BR43" s="43">
        <v>4.0968799999999996</v>
      </c>
      <c r="BS43" s="43">
        <v>132.6454</v>
      </c>
      <c r="BT43" s="43">
        <v>9.5078999999999994</v>
      </c>
      <c r="BU43" s="43"/>
      <c r="BV43" s="43">
        <v>21.329499999999999</v>
      </c>
      <c r="BW43" s="43">
        <v>3.6075599999999999</v>
      </c>
      <c r="BX43" s="43"/>
      <c r="BY43" s="43"/>
      <c r="BZ43" s="43">
        <v>89.968999999999994</v>
      </c>
      <c r="CA43" s="43"/>
      <c r="CB43" s="43">
        <v>1.6095999999999999</v>
      </c>
      <c r="CC43" s="43">
        <v>0.55000000000000004</v>
      </c>
      <c r="CD43" s="43">
        <v>25.962990000000001</v>
      </c>
      <c r="CE43" s="43">
        <v>422.89229999999998</v>
      </c>
      <c r="CF43" s="43"/>
      <c r="CG43" s="43">
        <v>160.77862999999999</v>
      </c>
      <c r="CH43" s="43">
        <v>17.89396</v>
      </c>
      <c r="CI43" s="43"/>
      <c r="CJ43" s="43"/>
      <c r="CK43" s="43"/>
      <c r="CL43" s="43">
        <v>4.5814000000000004</v>
      </c>
      <c r="CM43" s="43"/>
      <c r="CN43" s="43"/>
      <c r="CO43" s="43">
        <v>12.57516</v>
      </c>
      <c r="CP43" s="43">
        <v>256.06</v>
      </c>
      <c r="CQ43" s="43"/>
      <c r="CR43" s="43">
        <v>38.067999999999998</v>
      </c>
      <c r="CS43" s="43"/>
      <c r="CT43" s="43">
        <v>28.673999999999999</v>
      </c>
    </row>
    <row r="44" spans="1:98" ht="15.6" x14ac:dyDescent="0.3">
      <c r="A44" s="1"/>
      <c r="B44" s="42" t="s">
        <v>864</v>
      </c>
      <c r="C44" s="43"/>
      <c r="D44" s="43"/>
      <c r="E44" s="43">
        <v>23.4435</v>
      </c>
      <c r="F44" s="43">
        <v>6.149</v>
      </c>
      <c r="G44" s="43"/>
      <c r="H44" s="43"/>
      <c r="I44" s="43"/>
      <c r="J44" s="43"/>
      <c r="K44" s="43">
        <v>21.557600000000001</v>
      </c>
      <c r="L44" s="43">
        <v>26.769590000000001</v>
      </c>
      <c r="M44" s="43">
        <v>15.900700000000001</v>
      </c>
      <c r="N44" s="43">
        <v>13.31</v>
      </c>
      <c r="O44" s="43">
        <v>32.101999999999997</v>
      </c>
      <c r="P44" s="43"/>
      <c r="Q44" s="43"/>
      <c r="R44" s="43">
        <v>42.552</v>
      </c>
      <c r="S44" s="43"/>
      <c r="T44" s="43">
        <v>16.5121</v>
      </c>
      <c r="U44" s="43"/>
      <c r="V44" s="43">
        <v>9.4</v>
      </c>
      <c r="W44" s="43"/>
      <c r="X44" s="43">
        <v>31.991340000000001</v>
      </c>
      <c r="Y44" s="43"/>
      <c r="Z44" s="43">
        <v>8.1610300000000002</v>
      </c>
      <c r="AA44" s="43"/>
      <c r="AB44" s="43"/>
      <c r="AC44" s="43">
        <v>15.84</v>
      </c>
      <c r="AD44" s="43"/>
      <c r="AE44" s="43"/>
      <c r="AF44" s="43">
        <v>1.2</v>
      </c>
      <c r="AG44" s="43"/>
      <c r="AH44" s="43">
        <v>0.23280000000000001</v>
      </c>
      <c r="AI44" s="43"/>
      <c r="AJ44" s="43">
        <v>4.26905</v>
      </c>
      <c r="AK44" s="43">
        <v>0</v>
      </c>
      <c r="AL44" s="43">
        <v>4.2186000000000003</v>
      </c>
      <c r="AM44" s="43">
        <v>47.454230000000003</v>
      </c>
      <c r="AN44" s="43">
        <v>92.32</v>
      </c>
      <c r="AO44" s="43">
        <v>18.262799999999999</v>
      </c>
      <c r="AP44" s="43">
        <v>0.11</v>
      </c>
      <c r="AQ44" s="43">
        <v>154.70840000000001</v>
      </c>
      <c r="AR44" s="43"/>
      <c r="AS44" s="43">
        <v>34.817270000000001</v>
      </c>
      <c r="AT44" s="43">
        <v>28.76</v>
      </c>
      <c r="AU44" s="43"/>
      <c r="AV44" s="43">
        <v>99.327699999999993</v>
      </c>
      <c r="AW44" s="43">
        <v>31.688400000000001</v>
      </c>
      <c r="AX44" s="43"/>
      <c r="AY44" s="43"/>
      <c r="AZ44" s="43"/>
      <c r="BA44" s="43">
        <v>2.1</v>
      </c>
      <c r="BB44" s="43"/>
      <c r="BC44" s="43">
        <v>45.016300000000001</v>
      </c>
      <c r="BD44" s="43"/>
      <c r="BE44" s="43">
        <v>17.3</v>
      </c>
      <c r="BF44" s="43"/>
      <c r="BG44" s="43"/>
      <c r="BH44" s="43"/>
      <c r="BI44" s="43">
        <v>18.59432</v>
      </c>
      <c r="BJ44" s="43"/>
      <c r="BK44" s="43">
        <v>4.75169</v>
      </c>
      <c r="BL44" s="43"/>
      <c r="BM44" s="43"/>
      <c r="BN44" s="43">
        <v>6.141</v>
      </c>
      <c r="BO44" s="43"/>
      <c r="BP44" s="43">
        <v>95.491039999999998</v>
      </c>
      <c r="BQ44" s="43"/>
      <c r="BR44" s="43">
        <v>4.1429299999999998</v>
      </c>
      <c r="BS44" s="43">
        <v>132.44874999999999</v>
      </c>
      <c r="BT44" s="43">
        <v>8.8419500000000006</v>
      </c>
      <c r="BU44" s="43"/>
      <c r="BV44" s="43">
        <v>19.369499999999999</v>
      </c>
      <c r="BW44" s="43">
        <v>3.8024800000000001</v>
      </c>
      <c r="BX44" s="43"/>
      <c r="BY44" s="43"/>
      <c r="BZ44" s="43">
        <v>89.369900000000001</v>
      </c>
      <c r="CA44" s="43"/>
      <c r="CB44" s="43">
        <v>1.6068</v>
      </c>
      <c r="CC44" s="43">
        <v>0.55000000000000004</v>
      </c>
      <c r="CD44" s="43">
        <v>27.242329999999999</v>
      </c>
      <c r="CE44" s="43">
        <v>420.44553999999999</v>
      </c>
      <c r="CF44" s="43"/>
      <c r="CG44" s="43">
        <v>158.53681</v>
      </c>
      <c r="CH44" s="43">
        <v>17.699770000000001</v>
      </c>
      <c r="CI44" s="43"/>
      <c r="CJ44" s="43"/>
      <c r="CK44" s="43"/>
      <c r="CL44" s="43">
        <v>4.5461</v>
      </c>
      <c r="CM44" s="43"/>
      <c r="CN44" s="43"/>
      <c r="CO44" s="43">
        <v>11.92032</v>
      </c>
      <c r="CP44" s="43">
        <v>256.64</v>
      </c>
      <c r="CQ44" s="43"/>
      <c r="CR44" s="43">
        <v>32.091999999999999</v>
      </c>
      <c r="CS44" s="43"/>
      <c r="CT44" s="43">
        <v>17.97</v>
      </c>
    </row>
    <row r="45" spans="1:98" ht="15.6" x14ac:dyDescent="0.3">
      <c r="A45" s="1"/>
      <c r="B45" s="42" t="s">
        <v>865</v>
      </c>
      <c r="C45" s="43"/>
      <c r="D45" s="43"/>
      <c r="E45" s="43">
        <v>23.584</v>
      </c>
      <c r="F45" s="43">
        <v>5.9770000000000003</v>
      </c>
      <c r="G45" s="43"/>
      <c r="H45" s="43"/>
      <c r="I45" s="43"/>
      <c r="J45" s="43"/>
      <c r="K45" s="43">
        <v>21.066099999999999</v>
      </c>
      <c r="L45" s="43">
        <v>27.695450000000001</v>
      </c>
      <c r="M45" s="43">
        <v>16.084700000000002</v>
      </c>
      <c r="N45" s="43">
        <v>13.3</v>
      </c>
      <c r="O45" s="43">
        <v>31.81</v>
      </c>
      <c r="P45" s="43"/>
      <c r="Q45" s="43"/>
      <c r="R45" s="43">
        <v>43.087000000000003</v>
      </c>
      <c r="S45" s="43"/>
      <c r="T45" s="43">
        <v>15.347799999999999</v>
      </c>
      <c r="U45" s="43"/>
      <c r="V45" s="43">
        <v>9.3000000000000007</v>
      </c>
      <c r="W45" s="43"/>
      <c r="X45" s="43">
        <v>21.795030000000001</v>
      </c>
      <c r="Y45" s="43"/>
      <c r="Z45" s="43">
        <v>6.7158699999999998</v>
      </c>
      <c r="AA45" s="43"/>
      <c r="AB45" s="43"/>
      <c r="AC45" s="43">
        <v>15.57</v>
      </c>
      <c r="AD45" s="43"/>
      <c r="AE45" s="43"/>
      <c r="AF45" s="43">
        <v>1</v>
      </c>
      <c r="AG45" s="43"/>
      <c r="AH45" s="43">
        <v>0.24030000000000001</v>
      </c>
      <c r="AI45" s="43"/>
      <c r="AJ45" s="43">
        <v>4.2895099999999999</v>
      </c>
      <c r="AK45" s="43">
        <v>0</v>
      </c>
      <c r="AL45" s="43">
        <v>4.2507999999999999</v>
      </c>
      <c r="AM45" s="43">
        <v>43.992429999999999</v>
      </c>
      <c r="AN45" s="43">
        <v>100.68</v>
      </c>
      <c r="AO45" s="43">
        <v>17.3156</v>
      </c>
      <c r="AP45" s="43">
        <v>0.35</v>
      </c>
      <c r="AQ45" s="43">
        <v>152.05179999999999</v>
      </c>
      <c r="AR45" s="43"/>
      <c r="AS45" s="43">
        <v>32.94238</v>
      </c>
      <c r="AT45" s="43">
        <v>28.67</v>
      </c>
      <c r="AU45" s="43"/>
      <c r="AV45" s="43">
        <v>68.736099999999993</v>
      </c>
      <c r="AW45" s="43">
        <v>30.925599999999999</v>
      </c>
      <c r="AX45" s="43"/>
      <c r="AY45" s="43"/>
      <c r="AZ45" s="43"/>
      <c r="BA45" s="43">
        <v>2</v>
      </c>
      <c r="BB45" s="43"/>
      <c r="BC45" s="43">
        <v>35.934170000000002</v>
      </c>
      <c r="BD45" s="43"/>
      <c r="BE45" s="43">
        <v>17.3</v>
      </c>
      <c r="BF45" s="43"/>
      <c r="BG45" s="43"/>
      <c r="BH45" s="43"/>
      <c r="BI45" s="43">
        <v>19.291540000000001</v>
      </c>
      <c r="BJ45" s="43"/>
      <c r="BK45" s="43">
        <v>4.7316200000000004</v>
      </c>
      <c r="BL45" s="43"/>
      <c r="BM45" s="43"/>
      <c r="BN45" s="43">
        <v>6.0830000000000002</v>
      </c>
      <c r="BO45" s="43"/>
      <c r="BP45" s="43">
        <v>97.335700000000003</v>
      </c>
      <c r="BQ45" s="43"/>
      <c r="BR45" s="43">
        <v>4.0975099999999998</v>
      </c>
      <c r="BS45" s="43">
        <v>124.81384</v>
      </c>
      <c r="BT45" s="43">
        <v>8.1170100000000005</v>
      </c>
      <c r="BU45" s="43"/>
      <c r="BV45" s="43">
        <v>18.8858</v>
      </c>
      <c r="BW45" s="43">
        <v>3.7406999999999999</v>
      </c>
      <c r="BX45" s="43"/>
      <c r="BY45" s="43"/>
      <c r="BZ45" s="43">
        <v>89.252600000000001</v>
      </c>
      <c r="CA45" s="43"/>
      <c r="CB45" s="43">
        <v>1.6062000000000001</v>
      </c>
      <c r="CC45" s="43">
        <v>0.67</v>
      </c>
      <c r="CD45" s="43">
        <v>27.169889999999999</v>
      </c>
      <c r="CE45" s="43">
        <v>426.58580999999998</v>
      </c>
      <c r="CF45" s="43"/>
      <c r="CG45" s="43">
        <v>158.97735</v>
      </c>
      <c r="CH45" s="43">
        <v>17.159410000000001</v>
      </c>
      <c r="CI45" s="43"/>
      <c r="CJ45" s="43"/>
      <c r="CK45" s="43"/>
      <c r="CL45" s="43">
        <v>4.5354700000000001</v>
      </c>
      <c r="CM45" s="43"/>
      <c r="CN45" s="43"/>
      <c r="CO45" s="43">
        <v>11.168089999999999</v>
      </c>
      <c r="CP45" s="43">
        <v>251.9</v>
      </c>
      <c r="CQ45" s="43"/>
      <c r="CR45" s="43">
        <v>30.085999999999999</v>
      </c>
      <c r="CS45" s="43"/>
      <c r="CT45" s="43">
        <v>13.692</v>
      </c>
    </row>
    <row r="46" spans="1:98" ht="15.6" x14ac:dyDescent="0.3">
      <c r="A46" s="1"/>
      <c r="B46" s="42" t="s">
        <v>866</v>
      </c>
      <c r="C46" s="43"/>
      <c r="D46" s="43"/>
      <c r="E46" s="43">
        <v>23.32123</v>
      </c>
      <c r="F46" s="43">
        <v>7.6070000000000002</v>
      </c>
      <c r="G46" s="43"/>
      <c r="H46" s="43"/>
      <c r="I46" s="43"/>
      <c r="J46" s="43"/>
      <c r="K46" s="43">
        <v>21.396999999999998</v>
      </c>
      <c r="L46" s="43">
        <v>28.22878</v>
      </c>
      <c r="M46" s="43">
        <v>14.7027</v>
      </c>
      <c r="N46" s="43">
        <v>13.11</v>
      </c>
      <c r="O46" s="43">
        <v>32.776000000000003</v>
      </c>
      <c r="P46" s="43"/>
      <c r="Q46" s="43"/>
      <c r="R46" s="43">
        <v>43.155000000000001</v>
      </c>
      <c r="S46" s="43"/>
      <c r="T46" s="43">
        <v>10.948399999999999</v>
      </c>
      <c r="U46" s="43"/>
      <c r="V46" s="43">
        <v>9</v>
      </c>
      <c r="W46" s="43"/>
      <c r="X46" s="43">
        <v>22.729399999999998</v>
      </c>
      <c r="Y46" s="43"/>
      <c r="Z46" s="43">
        <v>6.8848000000000003</v>
      </c>
      <c r="AA46" s="43"/>
      <c r="AB46" s="43"/>
      <c r="AC46" s="43">
        <v>15.49</v>
      </c>
      <c r="AD46" s="43"/>
      <c r="AE46" s="43"/>
      <c r="AF46" s="43">
        <v>1</v>
      </c>
      <c r="AG46" s="43"/>
      <c r="AH46" s="43">
        <v>0.25919999999999999</v>
      </c>
      <c r="AI46" s="43"/>
      <c r="AJ46" s="43">
        <v>4.1899699999999998</v>
      </c>
      <c r="AK46" s="43">
        <v>0</v>
      </c>
      <c r="AL46" s="43">
        <v>4.0629</v>
      </c>
      <c r="AM46" s="43">
        <v>48.550539999999998</v>
      </c>
      <c r="AN46" s="43">
        <v>115.55</v>
      </c>
      <c r="AO46" s="43">
        <v>21.613499999999998</v>
      </c>
      <c r="AP46" s="43">
        <v>0.46</v>
      </c>
      <c r="AQ46" s="43">
        <v>151.464</v>
      </c>
      <c r="AR46" s="43"/>
      <c r="AS46" s="43">
        <v>33.530380000000001</v>
      </c>
      <c r="AT46" s="43">
        <v>29.23</v>
      </c>
      <c r="AU46" s="43"/>
      <c r="AV46" s="43">
        <v>57.914000000000001</v>
      </c>
      <c r="AW46" s="43">
        <v>30.992899999999999</v>
      </c>
      <c r="AX46" s="43"/>
      <c r="AY46" s="43"/>
      <c r="AZ46" s="43"/>
      <c r="BA46" s="43">
        <v>2.5</v>
      </c>
      <c r="BB46" s="43"/>
      <c r="BC46" s="43">
        <v>26.06512</v>
      </c>
      <c r="BD46" s="43"/>
      <c r="BE46" s="43">
        <v>17.3</v>
      </c>
      <c r="BF46" s="43"/>
      <c r="BG46" s="43"/>
      <c r="BH46" s="43"/>
      <c r="BI46" s="43">
        <v>18.815660000000001</v>
      </c>
      <c r="BJ46" s="43"/>
      <c r="BK46" s="43">
        <v>4.9291900000000002</v>
      </c>
      <c r="BL46" s="43"/>
      <c r="BM46" s="43"/>
      <c r="BN46" s="43">
        <v>7.1870000000000003</v>
      </c>
      <c r="BO46" s="43"/>
      <c r="BP46" s="43">
        <v>105.24102000000001</v>
      </c>
      <c r="BQ46" s="43"/>
      <c r="BR46" s="43">
        <v>4.1386000000000003</v>
      </c>
      <c r="BS46" s="43">
        <v>126.64127000000001</v>
      </c>
      <c r="BT46" s="43">
        <v>7.7849399999999997</v>
      </c>
      <c r="BU46" s="43"/>
      <c r="BV46" s="43">
        <v>20.795999999999999</v>
      </c>
      <c r="BW46" s="43">
        <v>3.7400099999999998</v>
      </c>
      <c r="BX46" s="43"/>
      <c r="BY46" s="43"/>
      <c r="BZ46" s="43">
        <v>89.586100000000002</v>
      </c>
      <c r="CA46" s="43"/>
      <c r="CB46" s="43">
        <v>1.5833999999999999</v>
      </c>
      <c r="CC46" s="43">
        <v>0.66</v>
      </c>
      <c r="CD46" s="43">
        <v>27.484390000000001</v>
      </c>
      <c r="CE46" s="43">
        <v>420.57252999999997</v>
      </c>
      <c r="CF46" s="43"/>
      <c r="CG46" s="43">
        <v>149.4091</v>
      </c>
      <c r="CH46" s="43">
        <v>17.547270000000001</v>
      </c>
      <c r="CI46" s="43"/>
      <c r="CJ46" s="43"/>
      <c r="CK46" s="43"/>
      <c r="CL46" s="43">
        <v>4.5659200000000002</v>
      </c>
      <c r="CM46" s="43"/>
      <c r="CN46" s="43"/>
      <c r="CO46" s="43">
        <v>11.594950000000001</v>
      </c>
      <c r="CP46" s="43">
        <v>247.75</v>
      </c>
      <c r="CQ46" s="43"/>
      <c r="CR46" s="43">
        <v>29.739000000000001</v>
      </c>
      <c r="CS46" s="43"/>
      <c r="CT46" s="43">
        <v>13.548</v>
      </c>
    </row>
    <row r="47" spans="1:98" ht="15.6" x14ac:dyDescent="0.3">
      <c r="A47" s="1"/>
      <c r="B47" s="42" t="s">
        <v>867</v>
      </c>
      <c r="C47" s="43"/>
      <c r="D47" s="43"/>
      <c r="E47" s="43">
        <v>23.722660000000001</v>
      </c>
      <c r="F47" s="43">
        <v>7.1440000000000001</v>
      </c>
      <c r="G47" s="43"/>
      <c r="H47" s="43"/>
      <c r="I47" s="43"/>
      <c r="J47" s="43"/>
      <c r="K47" s="43">
        <v>21.473500000000001</v>
      </c>
      <c r="L47" s="43">
        <v>28.371420000000001</v>
      </c>
      <c r="M47" s="43">
        <v>11.3819</v>
      </c>
      <c r="N47" s="43">
        <v>13.22</v>
      </c>
      <c r="O47" s="43">
        <v>32.856000000000002</v>
      </c>
      <c r="P47" s="43"/>
      <c r="Q47" s="43"/>
      <c r="R47" s="43">
        <v>43.442999999999998</v>
      </c>
      <c r="S47" s="43"/>
      <c r="T47" s="43">
        <v>10.498799999999999</v>
      </c>
      <c r="U47" s="43"/>
      <c r="V47" s="43">
        <v>8.3000000000000007</v>
      </c>
      <c r="W47" s="43"/>
      <c r="X47" s="43">
        <v>24.080950000000001</v>
      </c>
      <c r="Y47" s="43"/>
      <c r="Z47" s="43">
        <v>7.50807</v>
      </c>
      <c r="AA47" s="43"/>
      <c r="AB47" s="43"/>
      <c r="AC47" s="43">
        <v>15.39</v>
      </c>
      <c r="AD47" s="43"/>
      <c r="AE47" s="43"/>
      <c r="AF47" s="43">
        <v>1</v>
      </c>
      <c r="AG47" s="43"/>
      <c r="AH47" s="43">
        <v>0.25900000000000001</v>
      </c>
      <c r="AI47" s="43"/>
      <c r="AJ47" s="43">
        <v>4.1270300000000004</v>
      </c>
      <c r="AK47" s="43">
        <v>0</v>
      </c>
      <c r="AL47" s="43">
        <v>4.1592000000000002</v>
      </c>
      <c r="AM47" s="43">
        <v>49.895229999999998</v>
      </c>
      <c r="AN47" s="43">
        <v>118.65</v>
      </c>
      <c r="AO47" s="43">
        <v>22.222200000000001</v>
      </c>
      <c r="AP47" s="43">
        <v>0.37</v>
      </c>
      <c r="AQ47" s="43">
        <v>151.9265</v>
      </c>
      <c r="AR47" s="43"/>
      <c r="AS47" s="43">
        <v>34.166820000000001</v>
      </c>
      <c r="AT47" s="43">
        <v>29.8</v>
      </c>
      <c r="AU47" s="43"/>
      <c r="AV47" s="43">
        <v>57.626300000000001</v>
      </c>
      <c r="AW47" s="43">
        <v>31.520600000000002</v>
      </c>
      <c r="AX47" s="43"/>
      <c r="AY47" s="43"/>
      <c r="AZ47" s="43"/>
      <c r="BA47" s="43">
        <v>2.5</v>
      </c>
      <c r="BB47" s="43"/>
      <c r="BC47" s="43">
        <v>26.132539999999999</v>
      </c>
      <c r="BD47" s="43"/>
      <c r="BE47" s="43">
        <v>17.3</v>
      </c>
      <c r="BF47" s="43"/>
      <c r="BG47" s="43"/>
      <c r="BH47" s="43"/>
      <c r="BI47" s="43">
        <v>18.546900000000001</v>
      </c>
      <c r="BJ47" s="43"/>
      <c r="BK47" s="43">
        <v>4.9970100000000004</v>
      </c>
      <c r="BL47" s="43"/>
      <c r="BM47" s="43"/>
      <c r="BN47" s="43">
        <v>7.2489999999999997</v>
      </c>
      <c r="BO47" s="43"/>
      <c r="BP47" s="43">
        <v>94.873109999999997</v>
      </c>
      <c r="BQ47" s="43"/>
      <c r="BR47" s="43">
        <v>4.1539799999999998</v>
      </c>
      <c r="BS47" s="43">
        <v>129.37109000000001</v>
      </c>
      <c r="BT47" s="43">
        <v>8.1468299999999996</v>
      </c>
      <c r="BU47" s="43"/>
      <c r="BV47" s="43">
        <v>22.404</v>
      </c>
      <c r="BW47" s="43">
        <v>3.69495</v>
      </c>
      <c r="BX47" s="43"/>
      <c r="BY47" s="43"/>
      <c r="BZ47" s="43">
        <v>89.262900000000002</v>
      </c>
      <c r="CA47" s="43"/>
      <c r="CB47" s="43">
        <v>1.5665</v>
      </c>
      <c r="CC47" s="43">
        <v>0.66</v>
      </c>
      <c r="CD47" s="43">
        <v>26.508320000000001</v>
      </c>
      <c r="CE47" s="43">
        <v>424.83240999999998</v>
      </c>
      <c r="CF47" s="43"/>
      <c r="CG47" s="43">
        <v>160.90546000000001</v>
      </c>
      <c r="CH47" s="43">
        <v>17.83126</v>
      </c>
      <c r="CI47" s="43"/>
      <c r="CJ47" s="43"/>
      <c r="CK47" s="43"/>
      <c r="CL47" s="43">
        <v>4.5226199999999999</v>
      </c>
      <c r="CM47" s="43"/>
      <c r="CN47" s="43"/>
      <c r="CO47" s="43">
        <v>11.371449999999999</v>
      </c>
      <c r="CP47" s="43">
        <v>237.58</v>
      </c>
      <c r="CQ47" s="43"/>
      <c r="CR47" s="43">
        <v>30.056999999999999</v>
      </c>
      <c r="CS47" s="43"/>
      <c r="CT47" s="43">
        <v>13.606999999999999</v>
      </c>
    </row>
    <row r="48" spans="1:98" ht="15.6" x14ac:dyDescent="0.3">
      <c r="A48" s="1"/>
      <c r="B48" s="42" t="s">
        <v>868</v>
      </c>
      <c r="C48" s="43"/>
      <c r="D48" s="43"/>
      <c r="E48" s="43">
        <v>22.943449999999999</v>
      </c>
      <c r="F48" s="43">
        <v>7.6239999999999997</v>
      </c>
      <c r="G48" s="43"/>
      <c r="H48" s="43"/>
      <c r="I48" s="43"/>
      <c r="J48" s="43"/>
      <c r="K48" s="43">
        <v>21.642399999999999</v>
      </c>
      <c r="L48" s="43">
        <v>28.281210000000002</v>
      </c>
      <c r="M48" s="43">
        <v>11.527900000000001</v>
      </c>
      <c r="N48" s="43">
        <v>13.57</v>
      </c>
      <c r="O48" s="43">
        <v>32.822000000000003</v>
      </c>
      <c r="P48" s="43"/>
      <c r="Q48" s="43"/>
      <c r="R48" s="43">
        <v>42.896999999999998</v>
      </c>
      <c r="S48" s="43"/>
      <c r="T48" s="43">
        <v>15.6555</v>
      </c>
      <c r="U48" s="43"/>
      <c r="V48" s="43">
        <v>8.1</v>
      </c>
      <c r="W48" s="43"/>
      <c r="X48" s="43">
        <v>24.737259999999999</v>
      </c>
      <c r="Y48" s="43"/>
      <c r="Z48" s="43">
        <v>7.16899</v>
      </c>
      <c r="AA48" s="43"/>
      <c r="AB48" s="43"/>
      <c r="AC48" s="43">
        <v>16</v>
      </c>
      <c r="AD48" s="43"/>
      <c r="AE48" s="43"/>
      <c r="AF48" s="43">
        <v>0.8</v>
      </c>
      <c r="AG48" s="43"/>
      <c r="AH48" s="43">
        <v>0.25169999999999998</v>
      </c>
      <c r="AI48" s="43"/>
      <c r="AJ48" s="43">
        <v>4.0911</v>
      </c>
      <c r="AK48" s="43">
        <v>0</v>
      </c>
      <c r="AL48" s="43">
        <v>4.0401999999999996</v>
      </c>
      <c r="AM48" s="43">
        <v>47.317749999999997</v>
      </c>
      <c r="AN48" s="43">
        <v>119.19</v>
      </c>
      <c r="AO48" s="43">
        <v>22.896000000000001</v>
      </c>
      <c r="AP48" s="43">
        <v>0.84</v>
      </c>
      <c r="AQ48" s="43">
        <v>154.41630000000001</v>
      </c>
      <c r="AR48" s="43"/>
      <c r="AS48" s="43">
        <v>34.858260000000001</v>
      </c>
      <c r="AT48" s="43">
        <v>31.14</v>
      </c>
      <c r="AU48" s="43"/>
      <c r="AV48" s="43">
        <v>59.069400000000002</v>
      </c>
      <c r="AW48" s="43">
        <v>31.556799999999999</v>
      </c>
      <c r="AX48" s="43"/>
      <c r="AY48" s="43"/>
      <c r="AZ48" s="43"/>
      <c r="BA48" s="43">
        <v>2.5</v>
      </c>
      <c r="BB48" s="43"/>
      <c r="BC48" s="43">
        <v>26.005479999999999</v>
      </c>
      <c r="BD48" s="43"/>
      <c r="BE48" s="43">
        <v>17.3</v>
      </c>
      <c r="BF48" s="43"/>
      <c r="BG48" s="43"/>
      <c r="BH48" s="43"/>
      <c r="BI48" s="43">
        <v>18.669160000000002</v>
      </c>
      <c r="BJ48" s="43"/>
      <c r="BK48" s="43">
        <v>5.2117300000000002</v>
      </c>
      <c r="BL48" s="43"/>
      <c r="BM48" s="43"/>
      <c r="BN48" s="43">
        <v>7.33</v>
      </c>
      <c r="BO48" s="43"/>
      <c r="BP48" s="43">
        <v>92.892769999999999</v>
      </c>
      <c r="BQ48" s="43"/>
      <c r="BR48" s="43">
        <v>4.2152099999999999</v>
      </c>
      <c r="BS48" s="43">
        <v>130.83476999999999</v>
      </c>
      <c r="BT48" s="43">
        <v>10.23185</v>
      </c>
      <c r="BU48" s="43"/>
      <c r="BV48" s="43">
        <v>30.414999999999999</v>
      </c>
      <c r="BW48" s="43">
        <v>4.0013500000000004</v>
      </c>
      <c r="BX48" s="43"/>
      <c r="BY48" s="43"/>
      <c r="BZ48" s="43">
        <v>89.945499999999996</v>
      </c>
      <c r="CA48" s="43"/>
      <c r="CB48" s="43">
        <v>1.5507</v>
      </c>
      <c r="CC48" s="43">
        <v>0.64</v>
      </c>
      <c r="CD48" s="43">
        <v>26.276299999999999</v>
      </c>
      <c r="CE48" s="43">
        <v>431.89488999999998</v>
      </c>
      <c r="CF48" s="43"/>
      <c r="CG48" s="43">
        <v>151.92075</v>
      </c>
      <c r="CH48" s="43">
        <v>17.95074</v>
      </c>
      <c r="CI48" s="43"/>
      <c r="CJ48" s="43"/>
      <c r="CK48" s="43"/>
      <c r="CL48" s="43">
        <v>4.4635800000000003</v>
      </c>
      <c r="CM48" s="43"/>
      <c r="CN48" s="43"/>
      <c r="CO48" s="43">
        <v>12.840439999999999</v>
      </c>
      <c r="CP48" s="43">
        <v>244.63</v>
      </c>
      <c r="CQ48" s="43"/>
      <c r="CR48" s="43">
        <v>30.675000000000001</v>
      </c>
      <c r="CS48" s="43"/>
      <c r="CT48" s="43">
        <v>13.923999999999999</v>
      </c>
    </row>
    <row r="49" spans="1:98" ht="15.6" x14ac:dyDescent="0.3">
      <c r="A49" s="1"/>
      <c r="B49" s="42" t="s">
        <v>869</v>
      </c>
      <c r="C49" s="43"/>
      <c r="D49" s="43"/>
      <c r="E49" s="43">
        <v>21.68994</v>
      </c>
      <c r="F49" s="43">
        <v>8.0790000000000006</v>
      </c>
      <c r="G49" s="43"/>
      <c r="H49" s="43"/>
      <c r="I49" s="43"/>
      <c r="J49" s="43"/>
      <c r="K49" s="43">
        <v>21.659800000000001</v>
      </c>
      <c r="L49" s="43">
        <v>28.164629999999999</v>
      </c>
      <c r="M49" s="43">
        <v>11.527699999999999</v>
      </c>
      <c r="N49" s="43">
        <v>13.13</v>
      </c>
      <c r="O49" s="43">
        <v>33.097999999999999</v>
      </c>
      <c r="P49" s="43"/>
      <c r="Q49" s="43"/>
      <c r="R49" s="43">
        <v>43.281999999999996</v>
      </c>
      <c r="S49" s="43"/>
      <c r="T49" s="43">
        <v>49.197000000000003</v>
      </c>
      <c r="U49" s="43"/>
      <c r="V49" s="43">
        <v>8</v>
      </c>
      <c r="W49" s="43"/>
      <c r="X49" s="43">
        <v>29.880230000000001</v>
      </c>
      <c r="Y49" s="43"/>
      <c r="Z49" s="43">
        <v>7.1824500000000002</v>
      </c>
      <c r="AA49" s="43"/>
      <c r="AB49" s="43"/>
      <c r="AC49" s="43">
        <v>16.41</v>
      </c>
      <c r="AD49" s="43"/>
      <c r="AE49" s="43"/>
      <c r="AF49" s="43">
        <v>0.8</v>
      </c>
      <c r="AG49" s="43"/>
      <c r="AH49" s="43">
        <v>0.24859999999999999</v>
      </c>
      <c r="AI49" s="43"/>
      <c r="AJ49" s="43">
        <v>4.0739599999999996</v>
      </c>
      <c r="AK49" s="43">
        <v>0</v>
      </c>
      <c r="AL49" s="43">
        <v>4.1124999999999998</v>
      </c>
      <c r="AM49" s="43">
        <v>48.426409999999997</v>
      </c>
      <c r="AN49" s="43">
        <v>119.75</v>
      </c>
      <c r="AO49" s="43">
        <v>23.336099999999998</v>
      </c>
      <c r="AP49" s="43">
        <v>0.87</v>
      </c>
      <c r="AQ49" s="43">
        <v>158.4111</v>
      </c>
      <c r="AR49" s="43"/>
      <c r="AS49" s="43">
        <v>36.695779999999999</v>
      </c>
      <c r="AT49" s="43">
        <v>31.98</v>
      </c>
      <c r="AU49" s="43"/>
      <c r="AV49" s="43">
        <v>73.2089</v>
      </c>
      <c r="AW49" s="43">
        <v>31.813500000000001</v>
      </c>
      <c r="AX49" s="43"/>
      <c r="AY49" s="43"/>
      <c r="AZ49" s="43"/>
      <c r="BA49" s="43">
        <v>2.6</v>
      </c>
      <c r="BB49" s="43"/>
      <c r="BC49" s="43">
        <v>26.824809999999999</v>
      </c>
      <c r="BD49" s="43"/>
      <c r="BE49" s="43">
        <v>17.3</v>
      </c>
      <c r="BF49" s="43"/>
      <c r="BG49" s="43"/>
      <c r="BH49" s="43"/>
      <c r="BI49" s="43">
        <v>18.75751</v>
      </c>
      <c r="BJ49" s="43"/>
      <c r="BK49" s="43">
        <v>5.0931100000000002</v>
      </c>
      <c r="BL49" s="43"/>
      <c r="BM49" s="43"/>
      <c r="BN49" s="43">
        <v>7.0670000000000002</v>
      </c>
      <c r="BO49" s="43"/>
      <c r="BP49" s="43">
        <v>93.438869999999994</v>
      </c>
      <c r="BQ49" s="43"/>
      <c r="BR49" s="43">
        <v>4.0888499999999999</v>
      </c>
      <c r="BS49" s="43">
        <v>128.89806999999999</v>
      </c>
      <c r="BT49" s="43">
        <v>9.60745</v>
      </c>
      <c r="BU49" s="43"/>
      <c r="BV49" s="43">
        <v>31.082599999999999</v>
      </c>
      <c r="BW49" s="43">
        <v>4.0848199999999997</v>
      </c>
      <c r="BX49" s="43"/>
      <c r="BY49" s="43"/>
      <c r="BZ49" s="43">
        <v>92.844200000000001</v>
      </c>
      <c r="CA49" s="43"/>
      <c r="CB49" s="43">
        <v>1.534</v>
      </c>
      <c r="CC49" s="43">
        <v>0.66</v>
      </c>
      <c r="CD49" s="43">
        <v>26.74419</v>
      </c>
      <c r="CE49" s="43">
        <v>427.21559999999999</v>
      </c>
      <c r="CF49" s="43"/>
      <c r="CG49" s="43">
        <v>160.27459999999999</v>
      </c>
      <c r="CH49" s="43">
        <v>17.97429</v>
      </c>
      <c r="CI49" s="43"/>
      <c r="CJ49" s="43"/>
      <c r="CK49" s="43"/>
      <c r="CL49" s="43">
        <v>4.5354700000000001</v>
      </c>
      <c r="CM49" s="43"/>
      <c r="CN49" s="43"/>
      <c r="CO49" s="43">
        <v>13.669560000000001</v>
      </c>
      <c r="CP49" s="43">
        <v>250.4</v>
      </c>
      <c r="CQ49" s="43"/>
      <c r="CR49" s="43">
        <v>31.498000000000001</v>
      </c>
      <c r="CS49" s="43"/>
      <c r="CT49" s="43">
        <v>21.151</v>
      </c>
    </row>
    <row r="50" spans="1:98" ht="15.6" x14ac:dyDescent="0.3">
      <c r="A50" s="1"/>
      <c r="B50" s="42" t="s">
        <v>870</v>
      </c>
      <c r="C50" s="43"/>
      <c r="D50" s="43"/>
      <c r="E50" s="43">
        <v>27.2636</v>
      </c>
      <c r="F50" s="43">
        <v>9.0649999999999995</v>
      </c>
      <c r="G50" s="43"/>
      <c r="H50" s="43"/>
      <c r="I50" s="43"/>
      <c r="J50" s="43"/>
      <c r="K50" s="43">
        <v>21.220700000000001</v>
      </c>
      <c r="L50" s="43">
        <v>27.896460000000001</v>
      </c>
      <c r="M50" s="43">
        <v>11.793699999999999</v>
      </c>
      <c r="N50" s="43">
        <v>13.55</v>
      </c>
      <c r="O50" s="43">
        <v>33.014000000000003</v>
      </c>
      <c r="P50" s="43"/>
      <c r="Q50" s="43"/>
      <c r="R50" s="43">
        <v>43.015000000000001</v>
      </c>
      <c r="S50" s="43"/>
      <c r="T50" s="43">
        <v>31.4437</v>
      </c>
      <c r="U50" s="43"/>
      <c r="V50" s="43">
        <v>8.1999999999999993</v>
      </c>
      <c r="W50" s="43"/>
      <c r="X50" s="43">
        <v>38.459130000000002</v>
      </c>
      <c r="Y50" s="43"/>
      <c r="Z50" s="43">
        <v>7.3492899999999999</v>
      </c>
      <c r="AA50" s="43"/>
      <c r="AB50" s="43"/>
      <c r="AC50" s="43">
        <v>16.010000000000002</v>
      </c>
      <c r="AD50" s="43"/>
      <c r="AE50" s="43"/>
      <c r="AF50" s="43">
        <v>2.2999999999999998</v>
      </c>
      <c r="AG50" s="43"/>
      <c r="AH50" s="43">
        <v>0.2281</v>
      </c>
      <c r="AI50" s="43"/>
      <c r="AJ50" s="43">
        <v>4.2364699999999997</v>
      </c>
      <c r="AK50" s="43">
        <v>0</v>
      </c>
      <c r="AL50" s="43">
        <v>4.0286999999999997</v>
      </c>
      <c r="AM50" s="43">
        <v>49.073070000000001</v>
      </c>
      <c r="AN50" s="43">
        <v>119.06</v>
      </c>
      <c r="AO50" s="43">
        <v>24.708100000000002</v>
      </c>
      <c r="AP50" s="43">
        <v>0.94</v>
      </c>
      <c r="AQ50" s="43">
        <v>161.72219999999999</v>
      </c>
      <c r="AR50" s="43"/>
      <c r="AS50" s="43">
        <v>36.02758</v>
      </c>
      <c r="AT50" s="43">
        <v>31.8</v>
      </c>
      <c r="AU50" s="43"/>
      <c r="AV50" s="43">
        <v>71.327799999999996</v>
      </c>
      <c r="AW50" s="43">
        <v>29.5991</v>
      </c>
      <c r="AX50" s="43"/>
      <c r="AY50" s="43"/>
      <c r="AZ50" s="43"/>
      <c r="BA50" s="43">
        <v>2.5</v>
      </c>
      <c r="BB50" s="43"/>
      <c r="BC50" s="43">
        <v>26.305769999999999</v>
      </c>
      <c r="BD50" s="43"/>
      <c r="BE50" s="43">
        <v>17.3</v>
      </c>
      <c r="BF50" s="43"/>
      <c r="BG50" s="43"/>
      <c r="BH50" s="43"/>
      <c r="BI50" s="43">
        <v>18.812950000000001</v>
      </c>
      <c r="BJ50" s="43"/>
      <c r="BK50" s="43">
        <v>5.0422000000000002</v>
      </c>
      <c r="BL50" s="43"/>
      <c r="BM50" s="43"/>
      <c r="BN50" s="43">
        <v>7.2919999999999998</v>
      </c>
      <c r="BO50" s="43"/>
      <c r="BP50" s="43">
        <v>90.793890000000005</v>
      </c>
      <c r="BQ50" s="43"/>
      <c r="BR50" s="43">
        <v>4.2002600000000001</v>
      </c>
      <c r="BS50" s="43">
        <v>129.84866</v>
      </c>
      <c r="BT50" s="43">
        <v>9.4897299999999998</v>
      </c>
      <c r="BU50" s="43"/>
      <c r="BV50" s="43">
        <v>30.459499999999998</v>
      </c>
      <c r="BW50" s="43">
        <v>4.1258100000000004</v>
      </c>
      <c r="BX50" s="43"/>
      <c r="BY50" s="43"/>
      <c r="BZ50" s="43">
        <v>90.244299999999996</v>
      </c>
      <c r="CA50" s="43"/>
      <c r="CB50" s="43">
        <v>1.4591000000000001</v>
      </c>
      <c r="CC50" s="43">
        <v>0.62</v>
      </c>
      <c r="CD50" s="43">
        <v>27.658349999999999</v>
      </c>
      <c r="CE50" s="43">
        <v>414.49452000000002</v>
      </c>
      <c r="CF50" s="43"/>
      <c r="CG50" s="43">
        <v>159.61627999999999</v>
      </c>
      <c r="CH50" s="43">
        <v>18.027059999999999</v>
      </c>
      <c r="CI50" s="43"/>
      <c r="CJ50" s="43"/>
      <c r="CK50" s="43"/>
      <c r="CL50" s="43">
        <v>4.3933299999999997</v>
      </c>
      <c r="CM50" s="43"/>
      <c r="CN50" s="43"/>
      <c r="CO50" s="43">
        <v>14.75286</v>
      </c>
      <c r="CP50" s="43">
        <v>248.3</v>
      </c>
      <c r="CQ50" s="43"/>
      <c r="CR50" s="43">
        <v>35.999000000000002</v>
      </c>
      <c r="CS50" s="43"/>
      <c r="CT50" s="43">
        <v>24.015999999999998</v>
      </c>
    </row>
    <row r="51" spans="1:98" ht="15.6" x14ac:dyDescent="0.3">
      <c r="A51" s="1"/>
      <c r="B51" s="42" t="s">
        <v>871</v>
      </c>
      <c r="C51" s="43"/>
      <c r="D51" s="43"/>
      <c r="E51" s="43">
        <v>29.317799999999998</v>
      </c>
      <c r="F51" s="43">
        <v>8.9979999999999993</v>
      </c>
      <c r="G51" s="43"/>
      <c r="H51" s="43"/>
      <c r="I51" s="43"/>
      <c r="J51" s="43"/>
      <c r="K51" s="43">
        <v>20.9453</v>
      </c>
      <c r="L51" s="43">
        <v>27.403030000000001</v>
      </c>
      <c r="M51" s="43">
        <v>11.7866</v>
      </c>
      <c r="N51" s="43">
        <v>13.73</v>
      </c>
      <c r="O51" s="43">
        <v>33.436</v>
      </c>
      <c r="P51" s="43"/>
      <c r="Q51" s="43"/>
      <c r="R51" s="43">
        <v>43.298999999999999</v>
      </c>
      <c r="S51" s="43"/>
      <c r="T51" s="43">
        <v>49.4604</v>
      </c>
      <c r="U51" s="43"/>
      <c r="V51" s="43">
        <v>8.4</v>
      </c>
      <c r="W51" s="43"/>
      <c r="X51" s="43">
        <v>44.321770000000001</v>
      </c>
      <c r="Y51" s="43"/>
      <c r="Z51" s="43">
        <v>8.4835200000000004</v>
      </c>
      <c r="AA51" s="43"/>
      <c r="AB51" s="43"/>
      <c r="AC51" s="43">
        <v>15.67</v>
      </c>
      <c r="AD51" s="43"/>
      <c r="AE51" s="43"/>
      <c r="AF51" s="43">
        <v>3.6</v>
      </c>
      <c r="AG51" s="43"/>
      <c r="AH51" s="43">
        <v>0.22700000000000001</v>
      </c>
      <c r="AI51" s="43"/>
      <c r="AJ51" s="43">
        <v>4.23285</v>
      </c>
      <c r="AK51" s="43">
        <v>0</v>
      </c>
      <c r="AL51" s="43">
        <v>3.8258000000000001</v>
      </c>
      <c r="AM51" s="43">
        <v>47.449069999999999</v>
      </c>
      <c r="AN51" s="43">
        <v>119.58</v>
      </c>
      <c r="AO51" s="43">
        <v>25.4313</v>
      </c>
      <c r="AP51" s="43">
        <v>1.03</v>
      </c>
      <c r="AQ51" s="43">
        <v>160.5412</v>
      </c>
      <c r="AR51" s="43"/>
      <c r="AS51" s="43">
        <v>35.767049999999998</v>
      </c>
      <c r="AT51" s="43">
        <v>31.68</v>
      </c>
      <c r="AU51" s="43"/>
      <c r="AV51" s="43">
        <v>125.0043</v>
      </c>
      <c r="AW51" s="43">
        <v>29.933800000000002</v>
      </c>
      <c r="AX51" s="43"/>
      <c r="AY51" s="43"/>
      <c r="AZ51" s="43"/>
      <c r="BA51" s="43">
        <v>2.6</v>
      </c>
      <c r="BB51" s="43"/>
      <c r="BC51" s="43">
        <v>32.5608</v>
      </c>
      <c r="BD51" s="43"/>
      <c r="BE51" s="43">
        <v>17.3</v>
      </c>
      <c r="BF51" s="43"/>
      <c r="BG51" s="43"/>
      <c r="BH51" s="43"/>
      <c r="BI51" s="43">
        <v>18.514589999999998</v>
      </c>
      <c r="BJ51" s="43"/>
      <c r="BK51" s="43">
        <v>4.7889099999999996</v>
      </c>
      <c r="BL51" s="43"/>
      <c r="BM51" s="43"/>
      <c r="BN51" s="43">
        <v>5.9180000000000001</v>
      </c>
      <c r="BO51" s="43"/>
      <c r="BP51" s="43">
        <v>94.076899999999995</v>
      </c>
      <c r="BQ51" s="43"/>
      <c r="BR51" s="43">
        <v>4.2018700000000004</v>
      </c>
      <c r="BS51" s="43">
        <v>130.88458</v>
      </c>
      <c r="BT51" s="43">
        <v>9.8010699999999993</v>
      </c>
      <c r="BU51" s="43"/>
      <c r="BV51" s="43">
        <v>33.510399999999997</v>
      </c>
      <c r="BW51" s="43">
        <v>3.9547300000000001</v>
      </c>
      <c r="BX51" s="43"/>
      <c r="BY51" s="43"/>
      <c r="BZ51" s="43">
        <v>89.792100000000005</v>
      </c>
      <c r="CA51" s="43"/>
      <c r="CB51" s="43">
        <v>1.3275999999999999</v>
      </c>
      <c r="CC51" s="43">
        <v>0.65</v>
      </c>
      <c r="CD51" s="43">
        <v>27.18242</v>
      </c>
      <c r="CE51" s="43">
        <v>430.63677999999999</v>
      </c>
      <c r="CF51" s="43"/>
      <c r="CG51" s="43">
        <v>160.51669000000001</v>
      </c>
      <c r="CH51" s="43">
        <v>17.821470000000001</v>
      </c>
      <c r="CI51" s="43"/>
      <c r="CJ51" s="43"/>
      <c r="CK51" s="43"/>
      <c r="CL51" s="43">
        <v>4.88612</v>
      </c>
      <c r="CM51" s="43"/>
      <c r="CN51" s="43"/>
      <c r="CO51" s="43">
        <v>14.147930000000001</v>
      </c>
      <c r="CP51" s="43">
        <v>251.74</v>
      </c>
      <c r="CQ51" s="43"/>
      <c r="CR51" s="43">
        <v>39.101999999999997</v>
      </c>
      <c r="CS51" s="43"/>
      <c r="CT51" s="43">
        <v>24.719000000000001</v>
      </c>
    </row>
    <row r="52" spans="1:98" ht="15.6" x14ac:dyDescent="0.3">
      <c r="A52" s="1"/>
      <c r="B52" s="42" t="s">
        <v>872</v>
      </c>
      <c r="C52" s="43"/>
      <c r="D52" s="43"/>
      <c r="E52" s="43">
        <v>34.222119999999997</v>
      </c>
      <c r="F52" s="43">
        <v>9.2759999999999998</v>
      </c>
      <c r="G52" s="43"/>
      <c r="H52" s="43"/>
      <c r="I52" s="43"/>
      <c r="J52" s="43"/>
      <c r="K52" s="43">
        <v>21.038499999999999</v>
      </c>
      <c r="L52" s="43">
        <v>27.070119999999999</v>
      </c>
      <c r="M52" s="43">
        <v>11.993499999999999</v>
      </c>
      <c r="N52" s="43">
        <v>13.6</v>
      </c>
      <c r="O52" s="43">
        <v>33.183999999999997</v>
      </c>
      <c r="P52" s="43"/>
      <c r="Q52" s="43"/>
      <c r="R52" s="43">
        <v>43.604999999999997</v>
      </c>
      <c r="S52" s="43"/>
      <c r="T52" s="43">
        <v>47.797899999999998</v>
      </c>
      <c r="U52" s="43"/>
      <c r="V52" s="43">
        <v>8.5</v>
      </c>
      <c r="W52" s="43"/>
      <c r="X52" s="43">
        <v>138.51546999999999</v>
      </c>
      <c r="Y52" s="43"/>
      <c r="Z52" s="43">
        <v>9.0314800000000002</v>
      </c>
      <c r="AA52" s="43"/>
      <c r="AB52" s="43"/>
      <c r="AC52" s="43">
        <v>15.41</v>
      </c>
      <c r="AD52" s="43"/>
      <c r="AE52" s="43"/>
      <c r="AF52" s="43">
        <v>4.5999999999999996</v>
      </c>
      <c r="AG52" s="43"/>
      <c r="AH52" s="43">
        <v>0.2326</v>
      </c>
      <c r="AI52" s="43"/>
      <c r="AJ52" s="43">
        <v>4.8772500000000001</v>
      </c>
      <c r="AK52" s="43">
        <v>0</v>
      </c>
      <c r="AL52" s="43">
        <v>2.7949000000000002</v>
      </c>
      <c r="AM52" s="43">
        <v>49.813319999999997</v>
      </c>
      <c r="AN52" s="43">
        <v>119.82</v>
      </c>
      <c r="AO52" s="43">
        <v>25.812899999999999</v>
      </c>
      <c r="AP52" s="43">
        <v>1.1499999999999999</v>
      </c>
      <c r="AQ52" s="43">
        <v>162.62360000000001</v>
      </c>
      <c r="AR52" s="43"/>
      <c r="AS52" s="43">
        <v>36.410640000000001</v>
      </c>
      <c r="AT52" s="43">
        <v>31.51</v>
      </c>
      <c r="AU52" s="43"/>
      <c r="AV52" s="43">
        <v>153.10390000000001</v>
      </c>
      <c r="AW52" s="43">
        <v>30.551200000000001</v>
      </c>
      <c r="AX52" s="43"/>
      <c r="AY52" s="43"/>
      <c r="AZ52" s="43"/>
      <c r="BA52" s="43">
        <v>2.6</v>
      </c>
      <c r="BB52" s="43"/>
      <c r="BC52" s="43">
        <v>47.941630000000004</v>
      </c>
      <c r="BD52" s="43"/>
      <c r="BE52" s="43">
        <v>17.3</v>
      </c>
      <c r="BF52" s="43"/>
      <c r="BG52" s="43"/>
      <c r="BH52" s="43"/>
      <c r="BI52" s="43">
        <v>18.520409999999998</v>
      </c>
      <c r="BJ52" s="43"/>
      <c r="BK52" s="43">
        <v>4.95444</v>
      </c>
      <c r="BL52" s="43"/>
      <c r="BM52" s="43"/>
      <c r="BN52" s="43">
        <v>34.073999999999998</v>
      </c>
      <c r="BO52" s="43"/>
      <c r="BP52" s="43">
        <v>90.376660000000001</v>
      </c>
      <c r="BQ52" s="43"/>
      <c r="BR52" s="43">
        <v>4.17089</v>
      </c>
      <c r="BS52" s="43">
        <v>130.12959000000001</v>
      </c>
      <c r="BT52" s="43">
        <v>10.299060000000001</v>
      </c>
      <c r="BU52" s="43"/>
      <c r="BV52" s="43">
        <v>34.034500000000001</v>
      </c>
      <c r="BW52" s="43">
        <v>3.9614600000000002</v>
      </c>
      <c r="BX52" s="43"/>
      <c r="BY52" s="43"/>
      <c r="BZ52" s="43">
        <v>91.712699999999998</v>
      </c>
      <c r="CA52" s="43"/>
      <c r="CB52" s="43">
        <v>0.91490000000000005</v>
      </c>
      <c r="CC52" s="43">
        <v>0.64</v>
      </c>
      <c r="CD52" s="43">
        <v>27.330719999999999</v>
      </c>
      <c r="CE52" s="43">
        <v>427.46721000000002</v>
      </c>
      <c r="CF52" s="43"/>
      <c r="CG52" s="43">
        <v>162.05002999999999</v>
      </c>
      <c r="CH52" s="43">
        <v>17.770790000000002</v>
      </c>
      <c r="CI52" s="43"/>
      <c r="CJ52" s="43"/>
      <c r="CK52" s="43"/>
      <c r="CL52" s="43">
        <v>4.8789199999999999</v>
      </c>
      <c r="CM52" s="43"/>
      <c r="CN52" s="43"/>
      <c r="CO52" s="43">
        <v>15.06246</v>
      </c>
      <c r="CP52" s="43">
        <v>252.08</v>
      </c>
      <c r="CQ52" s="43"/>
      <c r="CR52" s="43">
        <v>40.392000000000003</v>
      </c>
      <c r="CS52" s="43"/>
      <c r="CT52" s="43">
        <v>26.332999999999998</v>
      </c>
    </row>
    <row r="53" spans="1:98" ht="15.6" x14ac:dyDescent="0.3">
      <c r="A53" s="1"/>
      <c r="B53" s="42" t="s">
        <v>873</v>
      </c>
      <c r="C53" s="43"/>
      <c r="D53" s="43"/>
      <c r="E53" s="43">
        <v>35.277389999999997</v>
      </c>
      <c r="F53" s="43">
        <v>8.9250000000000007</v>
      </c>
      <c r="G53" s="43"/>
      <c r="H53" s="43"/>
      <c r="I53" s="43"/>
      <c r="J53" s="43"/>
      <c r="K53" s="43">
        <v>20.6633</v>
      </c>
      <c r="L53" s="43">
        <v>26.623729999999998</v>
      </c>
      <c r="M53" s="43">
        <v>11.856999999999999</v>
      </c>
      <c r="N53" s="43">
        <v>13.52</v>
      </c>
      <c r="O53" s="43">
        <v>32.728000000000002</v>
      </c>
      <c r="P53" s="43"/>
      <c r="Q53" s="43"/>
      <c r="R53" s="43">
        <v>43.396000000000001</v>
      </c>
      <c r="S53" s="43"/>
      <c r="T53" s="43">
        <v>44.637799999999999</v>
      </c>
      <c r="U53" s="43"/>
      <c r="V53" s="43">
        <v>8.6999999999999993</v>
      </c>
      <c r="W53" s="43"/>
      <c r="X53" s="43">
        <v>141.79338999999999</v>
      </c>
      <c r="Y53" s="43"/>
      <c r="Z53" s="43">
        <v>9.1228400000000001</v>
      </c>
      <c r="AA53" s="43"/>
      <c r="AB53" s="43"/>
      <c r="AC53" s="43">
        <v>15.97</v>
      </c>
      <c r="AD53" s="43"/>
      <c r="AE53" s="43"/>
      <c r="AF53" s="43">
        <v>6</v>
      </c>
      <c r="AG53" s="43"/>
      <c r="AH53" s="43">
        <v>0.23080000000000001</v>
      </c>
      <c r="AI53" s="43"/>
      <c r="AJ53" s="43">
        <v>4.42605</v>
      </c>
      <c r="AK53" s="43">
        <v>0</v>
      </c>
      <c r="AL53" s="43">
        <v>2.2582</v>
      </c>
      <c r="AM53" s="43">
        <v>49.0657</v>
      </c>
      <c r="AN53" s="43">
        <v>118.38</v>
      </c>
      <c r="AO53" s="43">
        <v>25.584199999999999</v>
      </c>
      <c r="AP53" s="43">
        <v>1.26</v>
      </c>
      <c r="AQ53" s="43">
        <v>160.92580000000001</v>
      </c>
      <c r="AR53" s="43"/>
      <c r="AS53" s="43">
        <v>36.181229999999999</v>
      </c>
      <c r="AT53" s="43">
        <v>32.229999999999997</v>
      </c>
      <c r="AU53" s="43"/>
      <c r="AV53" s="43">
        <v>193.226</v>
      </c>
      <c r="AW53" s="43">
        <v>31.512599999999999</v>
      </c>
      <c r="AX53" s="43"/>
      <c r="AY53" s="43"/>
      <c r="AZ53" s="43"/>
      <c r="BA53" s="43">
        <v>2.4</v>
      </c>
      <c r="BB53" s="43"/>
      <c r="BC53" s="43">
        <v>52.00394</v>
      </c>
      <c r="BD53" s="43"/>
      <c r="BE53" s="43">
        <v>17.3</v>
      </c>
      <c r="BF53" s="43"/>
      <c r="BG53" s="43"/>
      <c r="BH53" s="43"/>
      <c r="BI53" s="43">
        <v>18.55228</v>
      </c>
      <c r="BJ53" s="43"/>
      <c r="BK53" s="43">
        <v>5.0769500000000001</v>
      </c>
      <c r="BL53" s="43"/>
      <c r="BM53" s="43"/>
      <c r="BN53" s="43">
        <v>53.325000000000003</v>
      </c>
      <c r="BO53" s="43"/>
      <c r="BP53" s="43">
        <v>90.424809999999994</v>
      </c>
      <c r="BQ53" s="43"/>
      <c r="BR53" s="43">
        <v>4.3101000000000003</v>
      </c>
      <c r="BS53" s="43">
        <v>130.26684</v>
      </c>
      <c r="BT53" s="43">
        <v>11.12846</v>
      </c>
      <c r="BU53" s="43"/>
      <c r="BV53" s="43">
        <v>33.969799999999999</v>
      </c>
      <c r="BW53" s="43">
        <v>3.9545699999999999</v>
      </c>
      <c r="BX53" s="43"/>
      <c r="BY53" s="43"/>
      <c r="BZ53" s="43">
        <v>91.534099999999995</v>
      </c>
      <c r="CA53" s="43"/>
      <c r="CB53" s="43">
        <v>0.70469999999999999</v>
      </c>
      <c r="CC53" s="43">
        <v>0.62</v>
      </c>
      <c r="CD53" s="43">
        <v>26.53425</v>
      </c>
      <c r="CE53" s="43">
        <v>429.82924000000003</v>
      </c>
      <c r="CF53" s="43"/>
      <c r="CG53" s="43">
        <v>159.84195</v>
      </c>
      <c r="CH53" s="43">
        <v>17.549420000000001</v>
      </c>
      <c r="CI53" s="43"/>
      <c r="CJ53" s="43"/>
      <c r="CK53" s="43"/>
      <c r="CL53" s="43">
        <v>4.9352299999999998</v>
      </c>
      <c r="CM53" s="43"/>
      <c r="CN53" s="43"/>
      <c r="CO53" s="43">
        <v>15.299799999999999</v>
      </c>
      <c r="CP53" s="43">
        <v>249.95</v>
      </c>
      <c r="CQ53" s="43"/>
      <c r="CR53" s="43">
        <v>38.25</v>
      </c>
      <c r="CS53" s="43"/>
      <c r="CT53" s="43">
        <v>25.773</v>
      </c>
    </row>
    <row r="54" spans="1:98" ht="15.6" x14ac:dyDescent="0.3">
      <c r="A54" s="1"/>
      <c r="B54" s="42" t="s">
        <v>874</v>
      </c>
      <c r="C54" s="43"/>
      <c r="D54" s="43"/>
      <c r="E54" s="43">
        <v>38.674430000000001</v>
      </c>
      <c r="F54" s="43">
        <v>8.7100000000000009</v>
      </c>
      <c r="G54" s="43"/>
      <c r="H54" s="43"/>
      <c r="I54" s="43"/>
      <c r="J54" s="43"/>
      <c r="K54" s="43">
        <v>20.7254</v>
      </c>
      <c r="L54" s="43">
        <v>26.283080000000002</v>
      </c>
      <c r="M54" s="43">
        <v>12.132999999999999</v>
      </c>
      <c r="N54" s="43">
        <v>13.73</v>
      </c>
      <c r="O54" s="43">
        <v>32.68</v>
      </c>
      <c r="P54" s="43"/>
      <c r="Q54" s="43"/>
      <c r="R54" s="43">
        <v>43.39</v>
      </c>
      <c r="S54" s="43"/>
      <c r="T54" s="43">
        <v>40.693100000000001</v>
      </c>
      <c r="U54" s="43"/>
      <c r="V54" s="43">
        <v>8.1999999999999993</v>
      </c>
      <c r="W54" s="43"/>
      <c r="X54" s="43">
        <v>121.06859</v>
      </c>
      <c r="Y54" s="43"/>
      <c r="Z54" s="43">
        <v>8.5564199999999992</v>
      </c>
      <c r="AA54" s="43"/>
      <c r="AB54" s="43"/>
      <c r="AC54" s="43">
        <v>15.25</v>
      </c>
      <c r="AD54" s="43"/>
      <c r="AE54" s="43"/>
      <c r="AF54" s="43">
        <v>1.9</v>
      </c>
      <c r="AG54" s="43"/>
      <c r="AH54" s="43">
        <v>0.24990000000000001</v>
      </c>
      <c r="AI54" s="43"/>
      <c r="AJ54" s="43">
        <v>4.5418000000000003</v>
      </c>
      <c r="AK54" s="43">
        <v>0</v>
      </c>
      <c r="AL54" s="43">
        <v>1.7734000000000001</v>
      </c>
      <c r="AM54" s="43">
        <v>48.799610000000001</v>
      </c>
      <c r="AN54" s="43">
        <v>116.98</v>
      </c>
      <c r="AO54" s="43">
        <v>26.262899999999998</v>
      </c>
      <c r="AP54" s="43">
        <v>1.2</v>
      </c>
      <c r="AQ54" s="43">
        <v>161.67349999999999</v>
      </c>
      <c r="AR54" s="43"/>
      <c r="AS54" s="43">
        <v>36.634</v>
      </c>
      <c r="AT54" s="43">
        <v>32.479999999999997</v>
      </c>
      <c r="AU54" s="43"/>
      <c r="AV54" s="43">
        <v>196.7979</v>
      </c>
      <c r="AW54" s="43">
        <v>30.75</v>
      </c>
      <c r="AX54" s="43"/>
      <c r="AY54" s="43"/>
      <c r="AZ54" s="43"/>
      <c r="BA54" s="43">
        <v>2.5</v>
      </c>
      <c r="BB54" s="43"/>
      <c r="BC54" s="43">
        <v>52.01294</v>
      </c>
      <c r="BD54" s="43"/>
      <c r="BE54" s="43">
        <v>17.3</v>
      </c>
      <c r="BF54" s="43"/>
      <c r="BG54" s="43"/>
      <c r="BH54" s="43"/>
      <c r="BI54" s="43">
        <v>18.14208</v>
      </c>
      <c r="BJ54" s="43"/>
      <c r="BK54" s="43">
        <v>5.2191000000000001</v>
      </c>
      <c r="BL54" s="43"/>
      <c r="BM54" s="43"/>
      <c r="BN54" s="43">
        <v>54.886000000000003</v>
      </c>
      <c r="BO54" s="43"/>
      <c r="BP54" s="43">
        <v>122.24372</v>
      </c>
      <c r="BQ54" s="43"/>
      <c r="BR54" s="43">
        <v>4.2199400000000002</v>
      </c>
      <c r="BS54" s="43">
        <v>128.74831</v>
      </c>
      <c r="BT54" s="43">
        <v>10.29996</v>
      </c>
      <c r="BU54" s="43"/>
      <c r="BV54" s="43">
        <v>33.580199999999998</v>
      </c>
      <c r="BW54" s="43">
        <v>3.8564400000000001</v>
      </c>
      <c r="BX54" s="43"/>
      <c r="BY54" s="43"/>
      <c r="BZ54" s="43">
        <v>90.062399999999997</v>
      </c>
      <c r="CA54" s="43"/>
      <c r="CB54" s="43">
        <v>0.61419999999999997</v>
      </c>
      <c r="CC54" s="43">
        <v>0.56999999999999995</v>
      </c>
      <c r="CD54" s="43">
        <v>27.839369999999999</v>
      </c>
      <c r="CE54" s="43">
        <v>410.46879999999999</v>
      </c>
      <c r="CF54" s="43"/>
      <c r="CG54" s="43">
        <v>161.06106</v>
      </c>
      <c r="CH54" s="43">
        <v>17.696400000000001</v>
      </c>
      <c r="CI54" s="43"/>
      <c r="CJ54" s="43"/>
      <c r="CK54" s="43"/>
      <c r="CL54" s="43">
        <v>4.8482099999999999</v>
      </c>
      <c r="CM54" s="43"/>
      <c r="CN54" s="43"/>
      <c r="CO54" s="43">
        <v>15.71358</v>
      </c>
      <c r="CP54" s="43">
        <v>248.04</v>
      </c>
      <c r="CQ54" s="43"/>
      <c r="CR54" s="43">
        <v>39.11</v>
      </c>
      <c r="CS54" s="43"/>
      <c r="CT54" s="43">
        <v>25.029</v>
      </c>
    </row>
    <row r="55" spans="1:98" ht="15.6" x14ac:dyDescent="0.3">
      <c r="A55" s="1"/>
      <c r="B55" s="42" t="s">
        <v>68</v>
      </c>
      <c r="C55" s="43"/>
      <c r="D55" s="43"/>
      <c r="E55" s="43">
        <v>40.702089999999998</v>
      </c>
      <c r="F55" s="43">
        <v>8.8979999999999997</v>
      </c>
      <c r="G55" s="43"/>
      <c r="H55" s="43"/>
      <c r="I55" s="43"/>
      <c r="J55" s="43"/>
      <c r="K55" s="43">
        <v>21.708100000000002</v>
      </c>
      <c r="L55" s="43">
        <v>25.98104</v>
      </c>
      <c r="M55" s="43">
        <v>14.875</v>
      </c>
      <c r="N55" s="43">
        <v>13.79</v>
      </c>
      <c r="O55" s="43">
        <v>32.335999999999999</v>
      </c>
      <c r="P55" s="43"/>
      <c r="Q55" s="43"/>
      <c r="R55" s="43">
        <v>43.197000000000003</v>
      </c>
      <c r="S55" s="43"/>
      <c r="T55" s="43">
        <v>52.429299999999998</v>
      </c>
      <c r="U55" s="43"/>
      <c r="V55" s="43">
        <v>7.7</v>
      </c>
      <c r="W55" s="43"/>
      <c r="X55" s="43">
        <v>126.05538</v>
      </c>
      <c r="Y55" s="43"/>
      <c r="Z55" s="43">
        <v>8.6410599999999995</v>
      </c>
      <c r="AA55" s="43"/>
      <c r="AB55" s="43"/>
      <c r="AC55" s="43">
        <v>14.71</v>
      </c>
      <c r="AD55" s="43"/>
      <c r="AE55" s="43"/>
      <c r="AF55" s="43">
        <v>2.7</v>
      </c>
      <c r="AG55" s="43"/>
      <c r="AH55" s="43">
        <v>0.28170000000000001</v>
      </c>
      <c r="AI55" s="43"/>
      <c r="AJ55" s="43">
        <v>5.2758599999999998</v>
      </c>
      <c r="AK55" s="43">
        <v>0</v>
      </c>
      <c r="AL55" s="43">
        <v>1.4036</v>
      </c>
      <c r="AM55" s="43">
        <v>48.55527</v>
      </c>
      <c r="AN55" s="43">
        <v>117.93</v>
      </c>
      <c r="AO55" s="43">
        <v>26.263200000000001</v>
      </c>
      <c r="AP55" s="43">
        <v>0.83</v>
      </c>
      <c r="AQ55" s="43">
        <v>160.39830000000001</v>
      </c>
      <c r="AR55" s="43"/>
      <c r="AS55" s="43">
        <v>37.167639999999999</v>
      </c>
      <c r="AT55" s="43">
        <v>35.69</v>
      </c>
      <c r="AU55" s="43"/>
      <c r="AV55" s="43">
        <v>196.2354</v>
      </c>
      <c r="AW55" s="43">
        <v>30.854199999999999</v>
      </c>
      <c r="AX55" s="43"/>
      <c r="AY55" s="43"/>
      <c r="AZ55" s="43"/>
      <c r="BA55" s="43">
        <v>2.2999999999999998</v>
      </c>
      <c r="BB55" s="43"/>
      <c r="BC55" s="43">
        <v>52.050510000000003</v>
      </c>
      <c r="BD55" s="43"/>
      <c r="BE55" s="43">
        <v>17.3</v>
      </c>
      <c r="BF55" s="43"/>
      <c r="BG55" s="43"/>
      <c r="BH55" s="43"/>
      <c r="BI55" s="43">
        <v>18.7346</v>
      </c>
      <c r="BJ55" s="43"/>
      <c r="BK55" s="43">
        <v>5.1143200000000002</v>
      </c>
      <c r="BL55" s="43"/>
      <c r="BM55" s="43"/>
      <c r="BN55" s="43">
        <v>55.927999999999997</v>
      </c>
      <c r="BO55" s="43"/>
      <c r="BP55" s="43">
        <v>134.92482000000001</v>
      </c>
      <c r="BQ55" s="43"/>
      <c r="BR55" s="43">
        <v>4.15944</v>
      </c>
      <c r="BS55" s="43">
        <v>130.2226</v>
      </c>
      <c r="BT55" s="43">
        <v>11.45703</v>
      </c>
      <c r="BU55" s="43"/>
      <c r="BV55" s="43">
        <v>36.334699999999998</v>
      </c>
      <c r="BW55" s="43">
        <v>3.8369499999999999</v>
      </c>
      <c r="BX55" s="43"/>
      <c r="BY55" s="43"/>
      <c r="BZ55" s="43">
        <v>90.871700000000004</v>
      </c>
      <c r="CA55" s="43"/>
      <c r="CB55" s="43">
        <v>0.53390000000000004</v>
      </c>
      <c r="CC55" s="43">
        <v>0.62</v>
      </c>
      <c r="CD55" s="43">
        <v>26.87058</v>
      </c>
      <c r="CE55" s="43">
        <v>379.34694000000002</v>
      </c>
      <c r="CF55" s="43"/>
      <c r="CG55" s="43">
        <v>162.91093000000001</v>
      </c>
      <c r="CH55" s="43">
        <v>17.732119999999998</v>
      </c>
      <c r="CI55" s="43"/>
      <c r="CJ55" s="43"/>
      <c r="CK55" s="43"/>
      <c r="CL55" s="43">
        <v>4.9618799999999998</v>
      </c>
      <c r="CM55" s="43"/>
      <c r="CN55" s="43"/>
      <c r="CO55" s="43">
        <v>16.508610000000001</v>
      </c>
      <c r="CP55" s="43">
        <v>257.13</v>
      </c>
      <c r="CQ55" s="43"/>
      <c r="CR55" s="43">
        <v>40.164000000000001</v>
      </c>
      <c r="CS55" s="43"/>
      <c r="CT55" s="43">
        <v>24.986999999999998</v>
      </c>
    </row>
    <row r="56" spans="1:98" ht="31.35" customHeight="1" x14ac:dyDescent="0.3">
      <c r="A56" s="1"/>
      <c r="B56" s="44" t="s">
        <v>963</v>
      </c>
      <c r="C56" s="45">
        <v>0</v>
      </c>
      <c r="D56" s="45">
        <v>0</v>
      </c>
      <c r="E56" s="45">
        <v>952.41803000000004</v>
      </c>
      <c r="F56" s="45">
        <v>204.1995</v>
      </c>
      <c r="G56" s="45">
        <v>0</v>
      </c>
      <c r="H56" s="45">
        <v>0</v>
      </c>
      <c r="I56" s="45">
        <v>0</v>
      </c>
      <c r="J56" s="45">
        <v>0</v>
      </c>
      <c r="K56" s="45">
        <v>481.82495</v>
      </c>
      <c r="L56" s="45">
        <v>634.29904999999997</v>
      </c>
      <c r="M56" s="45">
        <v>312.40055000000001</v>
      </c>
      <c r="N56" s="45">
        <v>319.35500000000002</v>
      </c>
      <c r="O56" s="45">
        <v>760.69299999999998</v>
      </c>
      <c r="P56" s="45">
        <v>0</v>
      </c>
      <c r="Q56" s="45">
        <v>0</v>
      </c>
      <c r="R56" s="45">
        <v>1024.8720000000001</v>
      </c>
      <c r="S56" s="45">
        <v>0</v>
      </c>
      <c r="T56" s="45">
        <v>930.70785000000001</v>
      </c>
      <c r="U56" s="45">
        <v>0</v>
      </c>
      <c r="V56" s="45">
        <v>201.95</v>
      </c>
      <c r="W56" s="45">
        <v>0</v>
      </c>
      <c r="X56" s="45">
        <v>2356.81486</v>
      </c>
      <c r="Y56" s="45">
        <v>0</v>
      </c>
      <c r="Z56" s="45">
        <v>215.925545</v>
      </c>
      <c r="AA56" s="45">
        <v>0</v>
      </c>
      <c r="AB56" s="45">
        <v>0</v>
      </c>
      <c r="AC56" s="45">
        <v>368.11500000000001</v>
      </c>
      <c r="AD56" s="45">
        <v>0</v>
      </c>
      <c r="AE56" s="45">
        <v>0</v>
      </c>
      <c r="AF56" s="45">
        <v>74.05</v>
      </c>
      <c r="AG56" s="45">
        <v>0</v>
      </c>
      <c r="AH56" s="45">
        <v>6.1075499999999998</v>
      </c>
      <c r="AI56" s="45">
        <v>0</v>
      </c>
      <c r="AJ56" s="45">
        <v>118.96792499999999</v>
      </c>
      <c r="AK56" s="45">
        <v>0</v>
      </c>
      <c r="AL56" s="45">
        <v>65.275499999999994</v>
      </c>
      <c r="AM56" s="45">
        <v>1187.0157999999999</v>
      </c>
      <c r="AN56" s="45">
        <v>2750.8</v>
      </c>
      <c r="AO56" s="45">
        <v>583.47344999999996</v>
      </c>
      <c r="AP56" s="45">
        <v>18.010000000000002</v>
      </c>
      <c r="AQ56" s="45">
        <v>3188.8803499999999</v>
      </c>
      <c r="AR56" s="45">
        <v>0</v>
      </c>
      <c r="AS56" s="45">
        <v>860.36523</v>
      </c>
      <c r="AT56" s="45">
        <v>790.34</v>
      </c>
      <c r="AU56" s="45">
        <v>0</v>
      </c>
      <c r="AV56" s="45">
        <v>3976.8460500000001</v>
      </c>
      <c r="AW56" s="45">
        <v>687.64115000000004</v>
      </c>
      <c r="AX56" s="45">
        <v>0</v>
      </c>
      <c r="AY56" s="45">
        <v>0</v>
      </c>
      <c r="AZ56" s="45">
        <v>0</v>
      </c>
      <c r="BA56" s="45">
        <v>59.615000000000002</v>
      </c>
      <c r="BB56" s="45">
        <v>0</v>
      </c>
      <c r="BC56" s="45">
        <v>1390.0890999999999</v>
      </c>
      <c r="BD56" s="45">
        <v>0</v>
      </c>
      <c r="BE56" s="45">
        <v>411.8</v>
      </c>
      <c r="BF56" s="45">
        <v>0</v>
      </c>
      <c r="BG56" s="45">
        <v>0</v>
      </c>
      <c r="BH56" s="45">
        <v>0</v>
      </c>
      <c r="BI56" s="45">
        <v>443.74145499999997</v>
      </c>
      <c r="BJ56" s="45">
        <v>0</v>
      </c>
      <c r="BK56" s="45">
        <v>117.02943999999999</v>
      </c>
      <c r="BL56" s="45">
        <v>0</v>
      </c>
      <c r="BM56" s="45">
        <v>0</v>
      </c>
      <c r="BN56" s="45">
        <v>1075.799</v>
      </c>
      <c r="BO56" s="45">
        <v>0</v>
      </c>
      <c r="BP56" s="45">
        <v>2826.2830949999998</v>
      </c>
      <c r="BQ56" s="45">
        <v>0</v>
      </c>
      <c r="BR56" s="45">
        <v>96.811115000000001</v>
      </c>
      <c r="BS56" s="45">
        <v>3072.929185</v>
      </c>
      <c r="BT56" s="45">
        <v>231.51954000000001</v>
      </c>
      <c r="BU56" s="45">
        <v>0</v>
      </c>
      <c r="BV56" s="45">
        <v>690.43714999999997</v>
      </c>
      <c r="BW56" s="45">
        <v>93.385435000000001</v>
      </c>
      <c r="BX56" s="45">
        <v>0</v>
      </c>
      <c r="BY56" s="45">
        <v>0</v>
      </c>
      <c r="BZ56" s="45">
        <v>2198.8849500000001</v>
      </c>
      <c r="CA56" s="45">
        <v>0</v>
      </c>
      <c r="CB56" s="45">
        <v>25.0426</v>
      </c>
      <c r="CC56" s="45">
        <v>13.55</v>
      </c>
      <c r="CD56" s="45">
        <v>646.75845500000003</v>
      </c>
      <c r="CE56" s="45">
        <v>10177.536575</v>
      </c>
      <c r="CF56" s="45">
        <v>0</v>
      </c>
      <c r="CG56" s="45">
        <v>3853.20462</v>
      </c>
      <c r="CH56" s="45">
        <v>426.50441999999998</v>
      </c>
      <c r="CI56" s="45">
        <v>0</v>
      </c>
      <c r="CJ56" s="45">
        <v>0</v>
      </c>
      <c r="CK56" s="45">
        <v>0</v>
      </c>
      <c r="CL56" s="45">
        <v>114.08407</v>
      </c>
      <c r="CM56" s="45">
        <v>0</v>
      </c>
      <c r="CN56" s="45">
        <v>0</v>
      </c>
      <c r="CO56" s="45">
        <v>354.26100000000002</v>
      </c>
      <c r="CP56" s="45">
        <v>6164.1549999999997</v>
      </c>
      <c r="CQ56" s="45">
        <v>0</v>
      </c>
      <c r="CR56" s="45">
        <v>898.42499999999995</v>
      </c>
      <c r="CS56" s="45">
        <v>0</v>
      </c>
      <c r="CT56" s="45">
        <v>661.54349999999999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964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965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966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967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31" activePane="bottomRight" state="frozen"/>
      <selection pane="topRight" activeCell="C1" sqref="C1"/>
      <selection pane="bottomLeft" activeCell="A7" sqref="A7"/>
      <selection pane="bottomRight" activeCell="M61" sqref="M6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968</v>
      </c>
      <c r="C5" s="1"/>
      <c r="D5" s="1"/>
      <c r="E5" s="1"/>
      <c r="F5" s="1"/>
      <c r="G5" s="1"/>
      <c r="H5" s="1"/>
      <c r="I5" s="1"/>
      <c r="J5" s="1"/>
      <c r="K5" s="1"/>
      <c r="L5" s="1"/>
      <c r="M5" s="1"/>
      <c r="N5" s="1"/>
      <c r="O5" s="1"/>
      <c r="P5" s="1"/>
      <c r="Q5" s="1"/>
      <c r="R5" s="1"/>
      <c r="S5" s="1"/>
      <c r="T5" s="1"/>
      <c r="U5" s="1"/>
      <c r="V5" s="1"/>
      <c r="W5" s="1"/>
      <c r="X5" s="1"/>
    </row>
    <row r="6" spans="1:24" ht="48" x14ac:dyDescent="0.3">
      <c r="A6" s="1"/>
      <c r="B6" s="37" t="s">
        <v>597</v>
      </c>
      <c r="C6" s="48" t="s">
        <v>969</v>
      </c>
      <c r="D6" s="48" t="s">
        <v>970</v>
      </c>
      <c r="E6" s="48" t="s">
        <v>971</v>
      </c>
      <c r="F6" s="48" t="s">
        <v>972</v>
      </c>
      <c r="G6" s="48" t="s">
        <v>973</v>
      </c>
      <c r="H6" s="48" t="s">
        <v>3326</v>
      </c>
      <c r="I6" s="48" t="s">
        <v>3327</v>
      </c>
      <c r="J6" s="48" t="s">
        <v>3328</v>
      </c>
      <c r="K6" s="48" t="s">
        <v>3329</v>
      </c>
      <c r="L6" s="48" t="s">
        <v>974</v>
      </c>
      <c r="M6" s="48" t="s">
        <v>975</v>
      </c>
      <c r="N6" s="48" t="s">
        <v>976</v>
      </c>
      <c r="O6" s="48" t="s">
        <v>977</v>
      </c>
      <c r="P6" s="37" t="s">
        <v>978</v>
      </c>
      <c r="Q6" s="1"/>
      <c r="R6" s="1"/>
      <c r="S6" s="1"/>
      <c r="T6" s="1"/>
      <c r="U6" s="49" t="s">
        <v>3</v>
      </c>
      <c r="V6" s="49" t="s">
        <v>73</v>
      </c>
      <c r="W6" s="49" t="s">
        <v>979</v>
      </c>
      <c r="X6" s="49" t="s">
        <v>980</v>
      </c>
    </row>
    <row r="7" spans="1:24" x14ac:dyDescent="0.3">
      <c r="A7" s="1"/>
      <c r="B7" s="50" t="s">
        <v>828</v>
      </c>
      <c r="C7" s="51">
        <v>1179.4000000000001</v>
      </c>
      <c r="D7" s="51">
        <v>3560.2</v>
      </c>
      <c r="E7" s="51">
        <v>1773.9</v>
      </c>
      <c r="F7" s="51">
        <v>45.6</v>
      </c>
      <c r="G7" s="51">
        <v>58.4</v>
      </c>
      <c r="H7" s="51"/>
      <c r="I7" s="51"/>
      <c r="J7" s="51"/>
      <c r="K7" s="51">
        <f>DESPACHO_EJECUTADO!FG11+DESPACHO_EJECUTADO!FH11</f>
        <v>60.4</v>
      </c>
      <c r="L7" s="51">
        <v>61.2</v>
      </c>
      <c r="M7" s="51">
        <v>8.1999999999999993</v>
      </c>
      <c r="N7" s="51">
        <v>0</v>
      </c>
      <c r="O7" s="51">
        <v>160.6</v>
      </c>
      <c r="P7" s="51">
        <f>SUM(C7:O7)</f>
        <v>6907.9</v>
      </c>
      <c r="Q7" s="1"/>
      <c r="R7" s="1"/>
      <c r="S7" s="1"/>
      <c r="T7" s="1"/>
      <c r="U7" s="209" t="s">
        <v>640</v>
      </c>
      <c r="V7" s="52" t="s">
        <v>981</v>
      </c>
      <c r="W7" s="53">
        <v>354.65</v>
      </c>
      <c r="X7" s="53" t="s">
        <v>982</v>
      </c>
    </row>
    <row r="8" spans="1:24" x14ac:dyDescent="0.3">
      <c r="A8" s="1"/>
      <c r="B8" s="54" t="s">
        <v>829</v>
      </c>
      <c r="C8" s="55">
        <v>1185.0999999999999</v>
      </c>
      <c r="D8" s="55">
        <v>3610.2</v>
      </c>
      <c r="E8" s="55">
        <v>1661.9</v>
      </c>
      <c r="F8" s="55">
        <v>45.7</v>
      </c>
      <c r="G8" s="55">
        <v>60.9</v>
      </c>
      <c r="H8" s="55"/>
      <c r="I8" s="55"/>
      <c r="J8" s="55"/>
      <c r="K8" s="55">
        <f>DESPACHO_EJECUTADO!FG12+DESPACHO_EJECUTADO!FH12</f>
        <v>60.5</v>
      </c>
      <c r="L8" s="55">
        <v>61.4</v>
      </c>
      <c r="M8" s="55">
        <v>8.1999999999999993</v>
      </c>
      <c r="N8" s="55">
        <v>0</v>
      </c>
      <c r="O8" s="55">
        <v>134.19999999999999</v>
      </c>
      <c r="P8" s="55">
        <f t="shared" ref="P8:P54" si="0">SUM(C8:O8)</f>
        <v>6828.0999999999976</v>
      </c>
      <c r="Q8" s="1"/>
      <c r="R8" s="1"/>
      <c r="S8" s="1"/>
      <c r="T8" s="1"/>
      <c r="U8" s="209" t="s">
        <v>641</v>
      </c>
      <c r="V8" s="52" t="s">
        <v>983</v>
      </c>
      <c r="W8" s="53">
        <v>73.8</v>
      </c>
      <c r="X8" s="53" t="s">
        <v>982</v>
      </c>
    </row>
    <row r="9" spans="1:24" x14ac:dyDescent="0.3">
      <c r="A9" s="1"/>
      <c r="B9" s="54" t="s">
        <v>830</v>
      </c>
      <c r="C9" s="55">
        <v>1183.2</v>
      </c>
      <c r="D9" s="55">
        <v>3539.6</v>
      </c>
      <c r="E9" s="55">
        <v>1596.6</v>
      </c>
      <c r="F9" s="55">
        <v>45.2</v>
      </c>
      <c r="G9" s="55">
        <v>60.1</v>
      </c>
      <c r="H9" s="55"/>
      <c r="I9" s="55"/>
      <c r="J9" s="55"/>
      <c r="K9" s="55">
        <f>DESPACHO_EJECUTADO!FG13+DESPACHO_EJECUTADO!FH13</f>
        <v>61</v>
      </c>
      <c r="L9" s="55">
        <v>60.4</v>
      </c>
      <c r="M9" s="55">
        <v>8.3000000000000007</v>
      </c>
      <c r="N9" s="55">
        <v>0</v>
      </c>
      <c r="O9" s="55">
        <v>153.6</v>
      </c>
      <c r="P9" s="55">
        <f t="shared" si="0"/>
        <v>6708</v>
      </c>
      <c r="Q9" s="1"/>
      <c r="R9" s="1"/>
      <c r="S9" s="1"/>
      <c r="T9" s="1"/>
      <c r="U9" s="209" t="s">
        <v>642</v>
      </c>
      <c r="V9" s="52" t="s">
        <v>984</v>
      </c>
      <c r="W9" s="53">
        <v>7.3</v>
      </c>
      <c r="X9" s="53" t="s">
        <v>982</v>
      </c>
    </row>
    <row r="10" spans="1:24" x14ac:dyDescent="0.3">
      <c r="A10" s="1"/>
      <c r="B10" s="54" t="s">
        <v>831</v>
      </c>
      <c r="C10" s="55">
        <v>1180.0999999999999</v>
      </c>
      <c r="D10" s="55">
        <v>3491.1</v>
      </c>
      <c r="E10" s="55">
        <v>1541.6</v>
      </c>
      <c r="F10" s="55">
        <v>0</v>
      </c>
      <c r="G10" s="55">
        <v>59.1</v>
      </c>
      <c r="H10" s="55"/>
      <c r="I10" s="55"/>
      <c r="J10" s="55"/>
      <c r="K10" s="55">
        <f>DESPACHO_EJECUTADO!FG14+DESPACHO_EJECUTADO!FH14</f>
        <v>61.4</v>
      </c>
      <c r="L10" s="55">
        <v>59.5</v>
      </c>
      <c r="M10" s="55">
        <v>8.3000000000000007</v>
      </c>
      <c r="N10" s="55">
        <v>0</v>
      </c>
      <c r="O10" s="55">
        <v>186.5</v>
      </c>
      <c r="P10" s="55">
        <f t="shared" si="0"/>
        <v>6587.5999999999995</v>
      </c>
      <c r="Q10" s="1"/>
      <c r="R10" s="1"/>
      <c r="S10" s="1"/>
      <c r="T10" s="1"/>
      <c r="U10" s="209" t="s">
        <v>621</v>
      </c>
      <c r="V10" s="52" t="s">
        <v>985</v>
      </c>
      <c r="W10" s="53">
        <v>480.05</v>
      </c>
      <c r="X10" s="53" t="s">
        <v>982</v>
      </c>
    </row>
    <row r="11" spans="1:24" x14ac:dyDescent="0.3">
      <c r="A11" s="1"/>
      <c r="B11" s="54" t="s">
        <v>832</v>
      </c>
      <c r="C11" s="55">
        <v>1178.4000000000001</v>
      </c>
      <c r="D11" s="55">
        <v>3593</v>
      </c>
      <c r="E11" s="55">
        <v>1401.9</v>
      </c>
      <c r="F11" s="55">
        <v>0</v>
      </c>
      <c r="G11" s="55">
        <v>59.3</v>
      </c>
      <c r="H11" s="55"/>
      <c r="I11" s="55"/>
      <c r="J11" s="55"/>
      <c r="K11" s="55">
        <f>DESPACHO_EJECUTADO!FG15+DESPACHO_EJECUTADO!FH15</f>
        <v>61.099999999999994</v>
      </c>
      <c r="L11" s="55">
        <v>59.9</v>
      </c>
      <c r="M11" s="55">
        <v>8.3000000000000007</v>
      </c>
      <c r="N11" s="55">
        <v>0</v>
      </c>
      <c r="O11" s="55">
        <v>183.3</v>
      </c>
      <c r="P11" s="55">
        <f t="shared" si="0"/>
        <v>6545.2</v>
      </c>
      <c r="Q11" s="1"/>
      <c r="R11" s="1"/>
      <c r="S11" s="1"/>
      <c r="T11" s="1"/>
      <c r="U11" s="209" t="s">
        <v>70</v>
      </c>
      <c r="V11" s="52" t="s">
        <v>71</v>
      </c>
      <c r="W11" s="53" t="s">
        <v>982</v>
      </c>
      <c r="X11" s="53">
        <v>4601.45</v>
      </c>
    </row>
    <row r="12" spans="1:24" x14ac:dyDescent="0.3">
      <c r="A12" s="1"/>
      <c r="B12" s="54" t="s">
        <v>833</v>
      </c>
      <c r="C12" s="55">
        <v>1174.9000000000001</v>
      </c>
      <c r="D12" s="55">
        <v>3633.6</v>
      </c>
      <c r="E12" s="55">
        <v>1438.8</v>
      </c>
      <c r="F12" s="55">
        <v>0</v>
      </c>
      <c r="G12" s="55">
        <v>0</v>
      </c>
      <c r="H12" s="55"/>
      <c r="I12" s="55"/>
      <c r="J12" s="55"/>
      <c r="K12" s="55">
        <f>DESPACHO_EJECUTADO!FG16+DESPACHO_EJECUTADO!FH16</f>
        <v>61</v>
      </c>
      <c r="L12" s="55">
        <v>61</v>
      </c>
      <c r="M12" s="55">
        <v>8.3000000000000007</v>
      </c>
      <c r="N12" s="55">
        <v>0</v>
      </c>
      <c r="O12" s="55">
        <v>184.3</v>
      </c>
      <c r="P12" s="55">
        <f t="shared" si="0"/>
        <v>6561.9000000000005</v>
      </c>
      <c r="Q12" s="1"/>
      <c r="R12" s="1"/>
      <c r="S12" s="1"/>
      <c r="T12" s="1"/>
      <c r="U12" s="209" t="s">
        <v>614</v>
      </c>
      <c r="V12" s="52" t="s">
        <v>986</v>
      </c>
      <c r="W12" s="53">
        <v>446</v>
      </c>
      <c r="X12" s="53" t="s">
        <v>982</v>
      </c>
    </row>
    <row r="13" spans="1:24" x14ac:dyDescent="0.3">
      <c r="A13" s="1"/>
      <c r="B13" s="54" t="s">
        <v>834</v>
      </c>
      <c r="C13" s="55">
        <v>1188.7</v>
      </c>
      <c r="D13" s="55">
        <v>3660.6</v>
      </c>
      <c r="E13" s="55">
        <v>1512.7</v>
      </c>
      <c r="F13" s="55">
        <v>0</v>
      </c>
      <c r="G13" s="55">
        <v>0</v>
      </c>
      <c r="H13" s="55"/>
      <c r="I13" s="55"/>
      <c r="J13" s="55"/>
      <c r="K13" s="55">
        <f>DESPACHO_EJECUTADO!FG17+DESPACHO_EJECUTADO!FH17</f>
        <v>60.7</v>
      </c>
      <c r="L13" s="55">
        <v>60.3</v>
      </c>
      <c r="M13" s="55">
        <v>8.3000000000000007</v>
      </c>
      <c r="N13" s="55">
        <v>0</v>
      </c>
      <c r="O13" s="55">
        <v>164.9</v>
      </c>
      <c r="P13" s="55">
        <f t="shared" si="0"/>
        <v>6656.2</v>
      </c>
      <c r="Q13" s="1"/>
      <c r="R13" s="1"/>
      <c r="S13" s="1"/>
      <c r="T13" s="1"/>
      <c r="U13" s="209" t="s">
        <v>612</v>
      </c>
      <c r="V13" s="52" t="s">
        <v>987</v>
      </c>
      <c r="W13" s="53" t="s">
        <v>982</v>
      </c>
      <c r="X13" s="53">
        <v>3627.85</v>
      </c>
    </row>
    <row r="14" spans="1:24" x14ac:dyDescent="0.3">
      <c r="A14" s="1"/>
      <c r="B14" s="56" t="s">
        <v>835</v>
      </c>
      <c r="C14" s="57">
        <v>1186.3</v>
      </c>
      <c r="D14" s="57">
        <v>3596.6</v>
      </c>
      <c r="E14" s="57">
        <v>1501.7</v>
      </c>
      <c r="F14" s="57">
        <v>0</v>
      </c>
      <c r="G14" s="57">
        <v>0</v>
      </c>
      <c r="H14" s="57"/>
      <c r="I14" s="57"/>
      <c r="J14" s="57"/>
      <c r="K14" s="57">
        <f>DESPACHO_EJECUTADO!FG18+DESPACHO_EJECUTADO!FH18</f>
        <v>61.5</v>
      </c>
      <c r="L14" s="57">
        <v>62.4</v>
      </c>
      <c r="M14" s="57">
        <v>8.3000000000000007</v>
      </c>
      <c r="N14" s="57">
        <v>0</v>
      </c>
      <c r="O14" s="57">
        <v>154.69999999999999</v>
      </c>
      <c r="P14" s="57">
        <f t="shared" si="0"/>
        <v>6571.4999999999991</v>
      </c>
      <c r="Q14" s="1"/>
      <c r="R14" s="1"/>
      <c r="S14" s="1"/>
      <c r="T14" s="1"/>
      <c r="U14" s="209"/>
      <c r="V14" s="52" t="s">
        <v>988</v>
      </c>
      <c r="W14" s="53">
        <v>1008.3</v>
      </c>
      <c r="X14" s="53" t="s">
        <v>982</v>
      </c>
    </row>
    <row r="15" spans="1:24" x14ac:dyDescent="0.3">
      <c r="A15" s="1"/>
      <c r="B15" s="50" t="s">
        <v>836</v>
      </c>
      <c r="C15" s="51">
        <v>1177.7</v>
      </c>
      <c r="D15" s="51">
        <v>3524</v>
      </c>
      <c r="E15" s="51">
        <v>1675.9</v>
      </c>
      <c r="F15" s="51">
        <v>0</v>
      </c>
      <c r="G15" s="51">
        <v>0</v>
      </c>
      <c r="H15" s="51"/>
      <c r="I15" s="51"/>
      <c r="J15" s="51"/>
      <c r="K15" s="51">
        <f>DESPACHO_EJECUTADO!FG19+DESPACHO_EJECUTADO!FH19</f>
        <v>61.3</v>
      </c>
      <c r="L15" s="51">
        <v>60.5</v>
      </c>
      <c r="M15" s="51">
        <v>8.3000000000000007</v>
      </c>
      <c r="N15" s="51">
        <v>0</v>
      </c>
      <c r="O15" s="51">
        <v>149.9</v>
      </c>
      <c r="P15" s="51">
        <f t="shared" si="0"/>
        <v>6657.6</v>
      </c>
      <c r="Q15" s="1"/>
      <c r="R15" s="1"/>
      <c r="S15" s="1"/>
      <c r="T15" s="1"/>
      <c r="U15" s="209" t="s">
        <v>75</v>
      </c>
      <c r="V15" s="52" t="s">
        <v>989</v>
      </c>
      <c r="W15" s="53">
        <v>155.69999999999999</v>
      </c>
      <c r="X15" s="53" t="s">
        <v>982</v>
      </c>
    </row>
    <row r="16" spans="1:24" x14ac:dyDescent="0.3">
      <c r="A16" s="1"/>
      <c r="B16" s="54" t="s">
        <v>837</v>
      </c>
      <c r="C16" s="55">
        <v>1174.5999999999999</v>
      </c>
      <c r="D16" s="55">
        <v>3508.1</v>
      </c>
      <c r="E16" s="55">
        <v>1709.8</v>
      </c>
      <c r="F16" s="55">
        <v>0</v>
      </c>
      <c r="G16" s="55">
        <v>0</v>
      </c>
      <c r="H16" s="55"/>
      <c r="I16" s="55"/>
      <c r="J16" s="55"/>
      <c r="K16" s="55">
        <f>DESPACHO_EJECUTADO!FG20+DESPACHO_EJECUTADO!FH20</f>
        <v>61.2</v>
      </c>
      <c r="L16" s="55">
        <v>51.8</v>
      </c>
      <c r="M16" s="55">
        <v>8.3000000000000007</v>
      </c>
      <c r="N16" s="55">
        <v>0</v>
      </c>
      <c r="O16" s="55">
        <v>150.6</v>
      </c>
      <c r="P16" s="55">
        <f t="shared" si="0"/>
        <v>6664.4000000000005</v>
      </c>
      <c r="Q16" s="1"/>
      <c r="R16" s="1"/>
      <c r="S16" s="1"/>
      <c r="T16" s="1"/>
      <c r="U16" s="209"/>
      <c r="V16" s="52" t="s">
        <v>990</v>
      </c>
      <c r="W16" s="53" t="s">
        <v>982</v>
      </c>
      <c r="X16" s="53">
        <v>3413.2</v>
      </c>
    </row>
    <row r="17" spans="1:24" x14ac:dyDescent="0.3">
      <c r="A17" s="1"/>
      <c r="B17" s="54" t="s">
        <v>838</v>
      </c>
      <c r="C17" s="55">
        <v>1189.9000000000001</v>
      </c>
      <c r="D17" s="55">
        <v>3586.1</v>
      </c>
      <c r="E17" s="55">
        <v>1721</v>
      </c>
      <c r="F17" s="55">
        <v>0</v>
      </c>
      <c r="G17" s="55">
        <v>0</v>
      </c>
      <c r="H17" s="55"/>
      <c r="I17" s="55"/>
      <c r="J17" s="55"/>
      <c r="K17" s="55">
        <f>DESPACHO_EJECUTADO!FG21+DESPACHO_EJECUTADO!FH21</f>
        <v>61.6</v>
      </c>
      <c r="L17" s="55">
        <v>57.8</v>
      </c>
      <c r="M17" s="55">
        <v>8.3000000000000007</v>
      </c>
      <c r="N17" s="55">
        <v>0.3</v>
      </c>
      <c r="O17" s="55">
        <v>142.69999999999999</v>
      </c>
      <c r="P17" s="55">
        <f t="shared" si="0"/>
        <v>6767.7000000000007</v>
      </c>
      <c r="Q17" s="1"/>
      <c r="R17" s="1"/>
      <c r="S17" s="1"/>
      <c r="T17" s="1"/>
      <c r="U17" s="209" t="s">
        <v>644</v>
      </c>
      <c r="V17" s="52" t="s">
        <v>991</v>
      </c>
      <c r="W17" s="53">
        <v>475.15</v>
      </c>
      <c r="X17" s="53" t="s">
        <v>982</v>
      </c>
    </row>
    <row r="18" spans="1:24" x14ac:dyDescent="0.3">
      <c r="A18" s="1"/>
      <c r="B18" s="54" t="s">
        <v>839</v>
      </c>
      <c r="C18" s="55">
        <v>1163.8</v>
      </c>
      <c r="D18" s="55">
        <v>3422.3</v>
      </c>
      <c r="E18" s="55">
        <v>1725.9</v>
      </c>
      <c r="F18" s="55">
        <v>0</v>
      </c>
      <c r="G18" s="55">
        <v>0</v>
      </c>
      <c r="H18" s="55"/>
      <c r="I18" s="55"/>
      <c r="J18" s="55"/>
      <c r="K18" s="55">
        <f>DESPACHO_EJECUTADO!FG22+DESPACHO_EJECUTADO!FH22</f>
        <v>61.3</v>
      </c>
      <c r="L18" s="55">
        <v>57.5</v>
      </c>
      <c r="M18" s="55">
        <v>8.3000000000000007</v>
      </c>
      <c r="N18" s="55">
        <v>32.799999999999997</v>
      </c>
      <c r="O18" s="55">
        <v>171.2</v>
      </c>
      <c r="P18" s="55">
        <f t="shared" si="0"/>
        <v>6643.1</v>
      </c>
      <c r="Q18" s="1"/>
      <c r="R18" s="1"/>
      <c r="S18" s="1"/>
      <c r="T18" s="1"/>
      <c r="U18" s="209"/>
      <c r="V18" s="52" t="s">
        <v>992</v>
      </c>
      <c r="W18" s="53">
        <v>480.65</v>
      </c>
      <c r="X18" s="53" t="s">
        <v>982</v>
      </c>
    </row>
    <row r="19" spans="1:24" x14ac:dyDescent="0.3">
      <c r="A19" s="1"/>
      <c r="B19" s="54" t="s">
        <v>840</v>
      </c>
      <c r="C19" s="55">
        <v>1176.5999999999999</v>
      </c>
      <c r="D19" s="55">
        <v>3477.3</v>
      </c>
      <c r="E19" s="55">
        <v>1704.5</v>
      </c>
      <c r="F19" s="55">
        <v>0</v>
      </c>
      <c r="G19" s="55">
        <v>0</v>
      </c>
      <c r="H19" s="55"/>
      <c r="I19" s="55"/>
      <c r="J19" s="55"/>
      <c r="K19" s="55">
        <f>DESPACHO_EJECUTADO!FG23+DESPACHO_EJECUTADO!FH23</f>
        <v>61.6</v>
      </c>
      <c r="L19" s="55">
        <v>56.7</v>
      </c>
      <c r="M19" s="55">
        <v>8.3000000000000007</v>
      </c>
      <c r="N19" s="55">
        <v>152.1</v>
      </c>
      <c r="O19" s="55">
        <v>184.4</v>
      </c>
      <c r="P19" s="55">
        <f t="shared" si="0"/>
        <v>6821.5</v>
      </c>
      <c r="Q19" s="1"/>
      <c r="R19" s="1"/>
      <c r="S19" s="1"/>
      <c r="T19" s="1"/>
      <c r="U19" s="209"/>
      <c r="V19" s="52" t="s">
        <v>993</v>
      </c>
      <c r="W19" s="53">
        <v>486.35</v>
      </c>
      <c r="X19" s="53" t="s">
        <v>982</v>
      </c>
    </row>
    <row r="20" spans="1:24" x14ac:dyDescent="0.3">
      <c r="A20" s="1"/>
      <c r="B20" s="54" t="s">
        <v>841</v>
      </c>
      <c r="C20" s="55">
        <v>1191.8</v>
      </c>
      <c r="D20" s="55">
        <v>3465.6</v>
      </c>
      <c r="E20" s="55">
        <v>1560.1</v>
      </c>
      <c r="F20" s="55">
        <v>0</v>
      </c>
      <c r="G20" s="55">
        <v>0</v>
      </c>
      <c r="H20" s="55"/>
      <c r="I20" s="55"/>
      <c r="J20" s="55"/>
      <c r="K20" s="55">
        <f>DESPACHO_EJECUTADO!FG24+DESPACHO_EJECUTADO!FH24</f>
        <v>61.699999999999996</v>
      </c>
      <c r="L20" s="55">
        <v>58.4</v>
      </c>
      <c r="M20" s="55">
        <v>8.3000000000000007</v>
      </c>
      <c r="N20" s="55">
        <v>317</v>
      </c>
      <c r="O20" s="55">
        <v>191</v>
      </c>
      <c r="P20" s="55">
        <f t="shared" si="0"/>
        <v>6853.9</v>
      </c>
      <c r="Q20" s="1"/>
      <c r="R20" s="1"/>
      <c r="S20" s="1"/>
      <c r="T20" s="1"/>
      <c r="U20" s="209"/>
      <c r="V20" s="52" t="s">
        <v>994</v>
      </c>
      <c r="W20" s="53">
        <v>274.95</v>
      </c>
      <c r="X20" s="53" t="s">
        <v>982</v>
      </c>
    </row>
    <row r="21" spans="1:24" x14ac:dyDescent="0.3">
      <c r="A21" s="1"/>
      <c r="B21" s="54" t="s">
        <v>842</v>
      </c>
      <c r="C21" s="55">
        <v>1183.5999999999999</v>
      </c>
      <c r="D21" s="55">
        <v>3530.9</v>
      </c>
      <c r="E21" s="55">
        <v>1509.6</v>
      </c>
      <c r="F21" s="55">
        <v>0</v>
      </c>
      <c r="G21" s="55">
        <v>0</v>
      </c>
      <c r="H21" s="55"/>
      <c r="I21" s="55"/>
      <c r="J21" s="55"/>
      <c r="K21" s="55">
        <f>DESPACHO_EJECUTADO!FG25+DESPACHO_EJECUTADO!FH25</f>
        <v>61.099999999999994</v>
      </c>
      <c r="L21" s="55">
        <v>58</v>
      </c>
      <c r="M21" s="55">
        <v>8.3000000000000007</v>
      </c>
      <c r="N21" s="55">
        <v>536.79999999999995</v>
      </c>
      <c r="O21" s="55">
        <v>212.5</v>
      </c>
      <c r="P21" s="55">
        <f t="shared" si="0"/>
        <v>7100.8000000000011</v>
      </c>
      <c r="Q21" s="1"/>
      <c r="R21" s="1"/>
      <c r="S21" s="1"/>
      <c r="T21" s="1"/>
      <c r="U21" s="209" t="s">
        <v>22</v>
      </c>
      <c r="V21" s="52" t="s">
        <v>995</v>
      </c>
      <c r="W21" s="53">
        <v>3993.9</v>
      </c>
      <c r="X21" s="53" t="s">
        <v>982</v>
      </c>
    </row>
    <row r="22" spans="1:24" x14ac:dyDescent="0.3">
      <c r="A22" s="1"/>
      <c r="B22" s="56" t="s">
        <v>843</v>
      </c>
      <c r="C22" s="57">
        <v>1196.8</v>
      </c>
      <c r="D22" s="57">
        <v>3620</v>
      </c>
      <c r="E22" s="57">
        <v>1537.3</v>
      </c>
      <c r="F22" s="57">
        <v>0</v>
      </c>
      <c r="G22" s="57">
        <v>0</v>
      </c>
      <c r="H22" s="57"/>
      <c r="I22" s="57"/>
      <c r="J22" s="57"/>
      <c r="K22" s="57">
        <f>DESPACHO_EJECUTADO!FG26+DESPACHO_EJECUTADO!FH26</f>
        <v>61.6</v>
      </c>
      <c r="L22" s="57">
        <v>60.6</v>
      </c>
      <c r="M22" s="57">
        <v>8.3000000000000007</v>
      </c>
      <c r="N22" s="57">
        <v>639.4</v>
      </c>
      <c r="O22" s="57">
        <v>210.2</v>
      </c>
      <c r="P22" s="57">
        <f t="shared" si="0"/>
        <v>7334.2000000000007</v>
      </c>
      <c r="Q22" s="1"/>
      <c r="R22" s="1"/>
      <c r="S22" s="1"/>
      <c r="T22" s="1"/>
      <c r="U22" s="209" t="s">
        <v>264</v>
      </c>
      <c r="V22" s="52" t="s">
        <v>996</v>
      </c>
      <c r="W22" s="53" t="s">
        <v>982</v>
      </c>
      <c r="X22" s="53">
        <v>191</v>
      </c>
    </row>
    <row r="23" spans="1:24" x14ac:dyDescent="0.3">
      <c r="A23" s="1"/>
      <c r="B23" s="50" t="s">
        <v>844</v>
      </c>
      <c r="C23" s="51">
        <v>1187</v>
      </c>
      <c r="D23" s="51">
        <v>3557.9</v>
      </c>
      <c r="E23" s="51">
        <v>1739.5</v>
      </c>
      <c r="F23" s="51">
        <v>43.9</v>
      </c>
      <c r="G23" s="51">
        <v>0</v>
      </c>
      <c r="H23" s="51"/>
      <c r="I23" s="51"/>
      <c r="J23" s="51"/>
      <c r="K23" s="51">
        <f>DESPACHO_EJECUTADO!FG27+DESPACHO_EJECUTADO!FH27</f>
        <v>61.8</v>
      </c>
      <c r="L23" s="51">
        <v>62.2</v>
      </c>
      <c r="M23" s="51">
        <v>6.7</v>
      </c>
      <c r="N23" s="51">
        <v>698.6</v>
      </c>
      <c r="O23" s="51">
        <v>218.4</v>
      </c>
      <c r="P23" s="51">
        <f t="shared" si="0"/>
        <v>7575.9999999999991</v>
      </c>
      <c r="Q23" s="1"/>
      <c r="R23" s="1"/>
      <c r="S23" s="1"/>
      <c r="T23" s="1"/>
      <c r="U23" s="209"/>
      <c r="V23" s="52" t="s">
        <v>997</v>
      </c>
      <c r="W23" s="53" t="s">
        <v>982</v>
      </c>
      <c r="X23" s="53">
        <v>135.69999999999999</v>
      </c>
    </row>
    <row r="24" spans="1:24" x14ac:dyDescent="0.3">
      <c r="A24" s="1"/>
      <c r="B24" s="54" t="s">
        <v>845</v>
      </c>
      <c r="C24" s="55">
        <v>1169.9000000000001</v>
      </c>
      <c r="D24" s="55">
        <v>3577.3</v>
      </c>
      <c r="E24" s="55">
        <v>1908</v>
      </c>
      <c r="F24" s="55">
        <v>44.3</v>
      </c>
      <c r="G24" s="55">
        <v>0</v>
      </c>
      <c r="H24" s="55"/>
      <c r="I24" s="55"/>
      <c r="J24" s="55"/>
      <c r="K24" s="55">
        <f>DESPACHO_EJECUTADO!FG28+DESPACHO_EJECUTADO!FH28</f>
        <v>61.5</v>
      </c>
      <c r="L24" s="55">
        <v>60</v>
      </c>
      <c r="M24" s="55">
        <v>6.6</v>
      </c>
      <c r="N24" s="55">
        <v>726.3</v>
      </c>
      <c r="O24" s="55">
        <v>235.7</v>
      </c>
      <c r="P24" s="55">
        <f t="shared" si="0"/>
        <v>7789.6000000000013</v>
      </c>
      <c r="Q24" s="1"/>
      <c r="R24" s="1"/>
      <c r="S24" s="1"/>
      <c r="T24" s="1"/>
      <c r="U24" s="209" t="s">
        <v>639</v>
      </c>
      <c r="V24" s="52" t="s">
        <v>998</v>
      </c>
      <c r="W24" s="53">
        <v>79.599999999999994</v>
      </c>
      <c r="X24" s="53" t="s">
        <v>982</v>
      </c>
    </row>
    <row r="25" spans="1:24" x14ac:dyDescent="0.3">
      <c r="A25" s="1"/>
      <c r="B25" s="54" t="s">
        <v>846</v>
      </c>
      <c r="C25" s="55">
        <v>1180.9000000000001</v>
      </c>
      <c r="D25" s="55">
        <v>3648.5</v>
      </c>
      <c r="E25" s="55">
        <v>1971.2</v>
      </c>
      <c r="F25" s="55">
        <v>44.4</v>
      </c>
      <c r="G25" s="55">
        <v>0</v>
      </c>
      <c r="H25" s="55"/>
      <c r="I25" s="55"/>
      <c r="J25" s="55"/>
      <c r="K25" s="55">
        <f>DESPACHO_EJECUTADO!FG29+DESPACHO_EJECUTADO!FH29</f>
        <v>59.7</v>
      </c>
      <c r="L25" s="55">
        <v>61.5</v>
      </c>
      <c r="M25" s="55">
        <v>6.5</v>
      </c>
      <c r="N25" s="55">
        <v>727.6</v>
      </c>
      <c r="O25" s="55">
        <v>275.89999999999998</v>
      </c>
      <c r="P25" s="55">
        <f t="shared" si="0"/>
        <v>7976.1999999999989</v>
      </c>
      <c r="Q25" s="1"/>
      <c r="R25" s="1"/>
      <c r="S25" s="1"/>
      <c r="T25" s="1"/>
      <c r="U25" s="209" t="s">
        <v>83</v>
      </c>
      <c r="V25" s="52" t="s">
        <v>84</v>
      </c>
      <c r="W25" s="53" t="s">
        <v>982</v>
      </c>
      <c r="X25" s="53">
        <v>15274</v>
      </c>
    </row>
    <row r="26" spans="1:24" x14ac:dyDescent="0.3">
      <c r="A26" s="1"/>
      <c r="B26" s="54" t="s">
        <v>847</v>
      </c>
      <c r="C26" s="55">
        <v>1182.9000000000001</v>
      </c>
      <c r="D26" s="55">
        <v>3624.9</v>
      </c>
      <c r="E26" s="55">
        <v>2106.9</v>
      </c>
      <c r="F26" s="55">
        <v>43.6</v>
      </c>
      <c r="G26" s="55">
        <v>0</v>
      </c>
      <c r="H26" s="55"/>
      <c r="I26" s="55"/>
      <c r="J26" s="55"/>
      <c r="K26" s="55">
        <f>DESPACHO_EJECUTADO!FG30+DESPACHO_EJECUTADO!FH30</f>
        <v>59.9</v>
      </c>
      <c r="L26" s="55">
        <v>64.099999999999994</v>
      </c>
      <c r="M26" s="55">
        <v>6.5</v>
      </c>
      <c r="N26" s="55">
        <v>749.6</v>
      </c>
      <c r="O26" s="55">
        <v>295.39999999999998</v>
      </c>
      <c r="P26" s="55">
        <f t="shared" si="0"/>
        <v>8133.8000000000011</v>
      </c>
      <c r="Q26" s="1"/>
      <c r="R26" s="1"/>
      <c r="S26" s="1"/>
      <c r="T26" s="1"/>
      <c r="U26" s="209"/>
      <c r="V26" s="52" t="s">
        <v>999</v>
      </c>
      <c r="W26" s="53">
        <v>5135.1499999999996</v>
      </c>
      <c r="X26" s="53" t="s">
        <v>982</v>
      </c>
    </row>
    <row r="27" spans="1:24" x14ac:dyDescent="0.3">
      <c r="A27" s="1"/>
      <c r="B27" s="54" t="s">
        <v>848</v>
      </c>
      <c r="C27" s="55">
        <v>1180.0999999999999</v>
      </c>
      <c r="D27" s="55">
        <v>3690</v>
      </c>
      <c r="E27" s="55">
        <v>2135.1</v>
      </c>
      <c r="F27" s="55">
        <v>43.5</v>
      </c>
      <c r="G27" s="55">
        <v>0</v>
      </c>
      <c r="H27" s="55"/>
      <c r="I27" s="55"/>
      <c r="J27" s="55"/>
      <c r="K27" s="55">
        <f>DESPACHO_EJECUTADO!FG31+DESPACHO_EJECUTADO!FH31</f>
        <v>58.199999999999996</v>
      </c>
      <c r="L27" s="55">
        <v>63.8</v>
      </c>
      <c r="M27" s="55">
        <v>6.6</v>
      </c>
      <c r="N27" s="55">
        <v>756.3</v>
      </c>
      <c r="O27" s="55">
        <v>283.5</v>
      </c>
      <c r="P27" s="55">
        <f t="shared" si="0"/>
        <v>8217.1000000000022</v>
      </c>
      <c r="Q27" s="1"/>
      <c r="R27" s="1"/>
      <c r="S27" s="1"/>
      <c r="T27" s="1"/>
      <c r="U27" s="209" t="s">
        <v>629</v>
      </c>
      <c r="V27" s="52" t="s">
        <v>1000</v>
      </c>
      <c r="W27" s="53">
        <v>113.3</v>
      </c>
      <c r="X27" s="53" t="s">
        <v>982</v>
      </c>
    </row>
    <row r="28" spans="1:24" x14ac:dyDescent="0.3">
      <c r="A28" s="1"/>
      <c r="B28" s="54" t="s">
        <v>849</v>
      </c>
      <c r="C28" s="55">
        <v>1184.4000000000001</v>
      </c>
      <c r="D28" s="55">
        <v>3701.9</v>
      </c>
      <c r="E28" s="55">
        <v>2132.1</v>
      </c>
      <c r="F28" s="55">
        <v>43.2</v>
      </c>
      <c r="G28" s="55">
        <v>0</v>
      </c>
      <c r="H28" s="55"/>
      <c r="I28" s="55"/>
      <c r="J28" s="55"/>
      <c r="K28" s="55">
        <f>DESPACHO_EJECUTADO!FG32+DESPACHO_EJECUTADO!FH32</f>
        <v>56.900000000000006</v>
      </c>
      <c r="L28" s="55">
        <v>62.6</v>
      </c>
      <c r="M28" s="55">
        <v>6.6</v>
      </c>
      <c r="N28" s="55">
        <v>764</v>
      </c>
      <c r="O28" s="55">
        <v>311.3</v>
      </c>
      <c r="P28" s="55">
        <f t="shared" si="0"/>
        <v>8263</v>
      </c>
      <c r="Q28" s="1"/>
      <c r="R28" s="1"/>
      <c r="S28" s="1"/>
      <c r="T28" s="1"/>
      <c r="U28" s="209" t="s">
        <v>630</v>
      </c>
      <c r="V28" s="52" t="s">
        <v>1001</v>
      </c>
      <c r="W28" s="53">
        <v>487.2</v>
      </c>
      <c r="X28" s="53" t="s">
        <v>982</v>
      </c>
    </row>
    <row r="29" spans="1:24" x14ac:dyDescent="0.3">
      <c r="A29" s="1"/>
      <c r="B29" s="54" t="s">
        <v>850</v>
      </c>
      <c r="C29" s="55">
        <v>1180.4000000000001</v>
      </c>
      <c r="D29" s="55">
        <v>3754.5</v>
      </c>
      <c r="E29" s="55">
        <v>2101.4</v>
      </c>
      <c r="F29" s="55">
        <v>43.3</v>
      </c>
      <c r="G29" s="55">
        <v>0</v>
      </c>
      <c r="H29" s="55"/>
      <c r="I29" s="55"/>
      <c r="J29" s="55"/>
      <c r="K29" s="55">
        <f>DESPACHO_EJECUTADO!FG33+DESPACHO_EJECUTADO!FH33</f>
        <v>55.900000000000006</v>
      </c>
      <c r="L29" s="55">
        <v>61.2</v>
      </c>
      <c r="M29" s="55">
        <v>6.6</v>
      </c>
      <c r="N29" s="55">
        <v>736.2</v>
      </c>
      <c r="O29" s="55">
        <v>328.8</v>
      </c>
      <c r="P29" s="55">
        <f t="shared" si="0"/>
        <v>8268.2999999999993</v>
      </c>
      <c r="Q29" s="1"/>
      <c r="R29" s="1"/>
      <c r="S29" s="1"/>
      <c r="T29" s="1"/>
      <c r="U29" s="209" t="s">
        <v>610</v>
      </c>
      <c r="V29" s="52" t="s">
        <v>1002</v>
      </c>
      <c r="W29" s="53" t="s">
        <v>982</v>
      </c>
      <c r="X29" s="53">
        <v>11010.7</v>
      </c>
    </row>
    <row r="30" spans="1:24" x14ac:dyDescent="0.3">
      <c r="A30" s="1"/>
      <c r="B30" s="56" t="s">
        <v>851</v>
      </c>
      <c r="C30" s="57">
        <v>1179.5</v>
      </c>
      <c r="D30" s="57">
        <v>3770.3</v>
      </c>
      <c r="E30" s="57">
        <v>2163</v>
      </c>
      <c r="F30" s="57">
        <v>43.4</v>
      </c>
      <c r="G30" s="57">
        <v>0</v>
      </c>
      <c r="H30" s="57"/>
      <c r="I30" s="57"/>
      <c r="J30" s="57"/>
      <c r="K30" s="57">
        <f>DESPACHO_EJECUTADO!FG34+DESPACHO_EJECUTADO!FH34</f>
        <v>56.1</v>
      </c>
      <c r="L30" s="57">
        <v>65.8</v>
      </c>
      <c r="M30" s="57">
        <v>6.5</v>
      </c>
      <c r="N30" s="57">
        <v>732.9</v>
      </c>
      <c r="O30" s="57">
        <v>394.9</v>
      </c>
      <c r="P30" s="57">
        <f t="shared" si="0"/>
        <v>8412.4</v>
      </c>
      <c r="Q30" s="1"/>
      <c r="R30" s="1"/>
      <c r="S30" s="1"/>
      <c r="T30" s="1"/>
      <c r="U30" s="209"/>
      <c r="V30" s="52" t="s">
        <v>1003</v>
      </c>
      <c r="W30" s="53">
        <v>156</v>
      </c>
      <c r="X30" s="53" t="s">
        <v>982</v>
      </c>
    </row>
    <row r="31" spans="1:24" x14ac:dyDescent="0.3">
      <c r="A31" s="1"/>
      <c r="B31" s="50" t="s">
        <v>852</v>
      </c>
      <c r="C31" s="51">
        <v>1183.4000000000001</v>
      </c>
      <c r="D31" s="51">
        <v>3770.7</v>
      </c>
      <c r="E31" s="51">
        <v>2045.1</v>
      </c>
      <c r="F31" s="51">
        <v>43.7</v>
      </c>
      <c r="G31" s="51">
        <v>0</v>
      </c>
      <c r="H31" s="51"/>
      <c r="I31" s="51"/>
      <c r="J31" s="51"/>
      <c r="K31" s="51">
        <f>DESPACHO_EJECUTADO!FG35+DESPACHO_EJECUTADO!FH35</f>
        <v>56.1</v>
      </c>
      <c r="L31" s="51">
        <v>64.400000000000006</v>
      </c>
      <c r="M31" s="51">
        <v>6.5</v>
      </c>
      <c r="N31" s="51">
        <v>745.7</v>
      </c>
      <c r="O31" s="51">
        <v>450.2</v>
      </c>
      <c r="P31" s="51">
        <f t="shared" si="0"/>
        <v>8365.8000000000011</v>
      </c>
      <c r="Q31" s="1"/>
      <c r="R31" s="1"/>
      <c r="S31" s="1"/>
      <c r="T31" s="1"/>
      <c r="U31" s="209" t="s">
        <v>1004</v>
      </c>
      <c r="V31" s="52" t="s">
        <v>1005</v>
      </c>
      <c r="W31" s="53" t="s">
        <v>982</v>
      </c>
      <c r="X31" s="53">
        <v>1010.95</v>
      </c>
    </row>
    <row r="32" spans="1:24" x14ac:dyDescent="0.3">
      <c r="A32" s="1"/>
      <c r="B32" s="54" t="s">
        <v>853</v>
      </c>
      <c r="C32" s="55">
        <v>1173.5</v>
      </c>
      <c r="D32" s="55">
        <v>3774.8</v>
      </c>
      <c r="E32" s="55">
        <v>1960.8</v>
      </c>
      <c r="F32" s="55">
        <v>43.4</v>
      </c>
      <c r="G32" s="55">
        <v>0</v>
      </c>
      <c r="H32" s="55"/>
      <c r="I32" s="55"/>
      <c r="J32" s="55"/>
      <c r="K32" s="55">
        <f>DESPACHO_EJECUTADO!FG36+DESPACHO_EJECUTADO!FH36</f>
        <v>56</v>
      </c>
      <c r="L32" s="55">
        <v>64.900000000000006</v>
      </c>
      <c r="M32" s="55">
        <v>6.5</v>
      </c>
      <c r="N32" s="55">
        <v>734.2</v>
      </c>
      <c r="O32" s="55">
        <v>477.6</v>
      </c>
      <c r="P32" s="55">
        <f t="shared" si="0"/>
        <v>8291.6999999999989</v>
      </c>
      <c r="Q32" s="1"/>
      <c r="R32" s="1"/>
      <c r="S32" s="1"/>
      <c r="T32" s="1"/>
      <c r="U32" s="209" t="s">
        <v>631</v>
      </c>
      <c r="V32" s="52" t="s">
        <v>1006</v>
      </c>
      <c r="W32" s="53">
        <v>460.55</v>
      </c>
      <c r="X32" s="53" t="s">
        <v>982</v>
      </c>
    </row>
    <row r="33" spans="1:24" x14ac:dyDescent="0.3">
      <c r="A33" s="1"/>
      <c r="B33" s="54" t="s">
        <v>854</v>
      </c>
      <c r="C33" s="55">
        <v>1161.3</v>
      </c>
      <c r="D33" s="55">
        <v>3671.3</v>
      </c>
      <c r="E33" s="55">
        <v>1878.6</v>
      </c>
      <c r="F33" s="55">
        <v>43.3</v>
      </c>
      <c r="G33" s="55">
        <v>0</v>
      </c>
      <c r="H33" s="55"/>
      <c r="I33" s="55"/>
      <c r="J33" s="55"/>
      <c r="K33" s="55">
        <f>DESPACHO_EJECUTADO!FG37+DESPACHO_EJECUTADO!FH37</f>
        <v>55.7</v>
      </c>
      <c r="L33" s="55">
        <v>65</v>
      </c>
      <c r="M33" s="55">
        <v>6.5</v>
      </c>
      <c r="N33" s="55">
        <v>708.9</v>
      </c>
      <c r="O33" s="55">
        <v>573.4</v>
      </c>
      <c r="P33" s="55">
        <f t="shared" si="0"/>
        <v>8164</v>
      </c>
      <c r="Q33" s="1"/>
      <c r="R33" s="1"/>
      <c r="S33" s="1"/>
      <c r="T33" s="1"/>
      <c r="U33" s="209" t="s">
        <v>632</v>
      </c>
      <c r="V33" s="52" t="s">
        <v>1007</v>
      </c>
      <c r="W33" s="53">
        <v>451.4</v>
      </c>
      <c r="X33" s="53" t="s">
        <v>982</v>
      </c>
    </row>
    <row r="34" spans="1:24" x14ac:dyDescent="0.3">
      <c r="A34" s="1"/>
      <c r="B34" s="54" t="s">
        <v>855</v>
      </c>
      <c r="C34" s="55">
        <v>1170</v>
      </c>
      <c r="D34" s="55">
        <v>3669.6</v>
      </c>
      <c r="E34" s="55">
        <v>1906.3</v>
      </c>
      <c r="F34" s="55">
        <v>43.8</v>
      </c>
      <c r="G34" s="55">
        <v>0</v>
      </c>
      <c r="H34" s="55"/>
      <c r="I34" s="55"/>
      <c r="J34" s="55"/>
      <c r="K34" s="55">
        <f>DESPACHO_EJECUTADO!FG38+DESPACHO_EJECUTADO!FH38</f>
        <v>56</v>
      </c>
      <c r="L34" s="55">
        <v>64.599999999999994</v>
      </c>
      <c r="M34" s="55">
        <v>6.5</v>
      </c>
      <c r="N34" s="55">
        <v>673.9</v>
      </c>
      <c r="O34" s="55">
        <v>640.79999999999995</v>
      </c>
      <c r="P34" s="55">
        <f t="shared" si="0"/>
        <v>8231.5</v>
      </c>
      <c r="Q34" s="1"/>
      <c r="R34" s="1"/>
      <c r="S34" s="1"/>
      <c r="T34" s="1"/>
      <c r="U34" s="209" t="s">
        <v>93</v>
      </c>
      <c r="V34" s="52" t="s">
        <v>1008</v>
      </c>
      <c r="W34" s="53" t="s">
        <v>982</v>
      </c>
      <c r="X34" s="53">
        <v>141.4</v>
      </c>
    </row>
    <row r="35" spans="1:24" x14ac:dyDescent="0.3">
      <c r="A35" s="1"/>
      <c r="B35" s="54" t="s">
        <v>856</v>
      </c>
      <c r="C35" s="55">
        <v>1176.7</v>
      </c>
      <c r="D35" s="55">
        <v>3776.4</v>
      </c>
      <c r="E35" s="55">
        <v>1999.6</v>
      </c>
      <c r="F35" s="55">
        <v>44.3</v>
      </c>
      <c r="G35" s="55">
        <v>0</v>
      </c>
      <c r="H35" s="55"/>
      <c r="I35" s="55"/>
      <c r="J35" s="55"/>
      <c r="K35" s="55">
        <f>DESPACHO_EJECUTADO!FG39+DESPACHO_EJECUTADO!FH39</f>
        <v>55.900000000000006</v>
      </c>
      <c r="L35" s="55">
        <v>65.400000000000006</v>
      </c>
      <c r="M35" s="55">
        <v>5.4</v>
      </c>
      <c r="N35" s="55">
        <v>450</v>
      </c>
      <c r="O35" s="55">
        <v>648.6</v>
      </c>
      <c r="P35" s="55">
        <f t="shared" si="0"/>
        <v>8222.2999999999993</v>
      </c>
      <c r="Q35" s="1"/>
      <c r="R35" s="1"/>
      <c r="S35" s="1"/>
      <c r="T35" s="1"/>
      <c r="U35" s="209"/>
      <c r="V35" s="52" t="s">
        <v>1009</v>
      </c>
      <c r="W35" s="53" t="s">
        <v>982</v>
      </c>
      <c r="X35" s="53">
        <v>3061.75</v>
      </c>
    </row>
    <row r="36" spans="1:24" x14ac:dyDescent="0.3">
      <c r="A36" s="1"/>
      <c r="B36" s="54" t="s">
        <v>857</v>
      </c>
      <c r="C36" s="55">
        <v>1185.2</v>
      </c>
      <c r="D36" s="55">
        <v>3671.1</v>
      </c>
      <c r="E36" s="55">
        <v>2032.8</v>
      </c>
      <c r="F36" s="55">
        <v>44.6</v>
      </c>
      <c r="G36" s="55">
        <v>0</v>
      </c>
      <c r="H36" s="55"/>
      <c r="I36" s="55"/>
      <c r="J36" s="55"/>
      <c r="K36" s="55">
        <f>DESPACHO_EJECUTADO!FG40+DESPACHO_EJECUTADO!FH40</f>
        <v>57.2</v>
      </c>
      <c r="L36" s="55">
        <v>64.599999999999994</v>
      </c>
      <c r="M36" s="55">
        <v>5.6</v>
      </c>
      <c r="N36" s="55">
        <v>408.8</v>
      </c>
      <c r="O36" s="55">
        <v>677.8</v>
      </c>
      <c r="P36" s="55">
        <f t="shared" si="0"/>
        <v>8147.7000000000016</v>
      </c>
      <c r="Q36" s="1"/>
      <c r="R36" s="1"/>
      <c r="S36" s="1"/>
      <c r="T36" s="1"/>
      <c r="U36" s="209" t="s">
        <v>646</v>
      </c>
      <c r="V36" s="52" t="s">
        <v>1010</v>
      </c>
      <c r="W36" s="53">
        <v>510.65</v>
      </c>
      <c r="X36" s="53" t="s">
        <v>982</v>
      </c>
    </row>
    <row r="37" spans="1:24" x14ac:dyDescent="0.3">
      <c r="A37" s="1"/>
      <c r="B37" s="54" t="s">
        <v>858</v>
      </c>
      <c r="C37" s="55">
        <v>1181</v>
      </c>
      <c r="D37" s="55">
        <v>3740.5</v>
      </c>
      <c r="E37" s="55">
        <v>2190.4</v>
      </c>
      <c r="F37" s="55">
        <v>44.2</v>
      </c>
      <c r="G37" s="55">
        <v>0</v>
      </c>
      <c r="H37" s="55"/>
      <c r="I37" s="55"/>
      <c r="J37" s="55"/>
      <c r="K37" s="55">
        <f>DESPACHO_EJECUTADO!FG41+DESPACHO_EJECUTADO!FH41</f>
        <v>60.400000000000006</v>
      </c>
      <c r="L37" s="55">
        <v>67.099999999999994</v>
      </c>
      <c r="M37" s="55">
        <v>5.0999999999999996</v>
      </c>
      <c r="N37" s="55">
        <v>219.2</v>
      </c>
      <c r="O37" s="55">
        <v>709.9</v>
      </c>
      <c r="P37" s="55">
        <f t="shared" si="0"/>
        <v>8217.7999999999993</v>
      </c>
      <c r="Q37" s="1"/>
      <c r="R37" s="1"/>
      <c r="S37" s="1"/>
      <c r="T37" s="1"/>
      <c r="U37" s="209"/>
      <c r="V37" s="52" t="s">
        <v>1011</v>
      </c>
      <c r="W37" s="53">
        <v>161.5</v>
      </c>
      <c r="X37" s="53" t="s">
        <v>982</v>
      </c>
    </row>
    <row r="38" spans="1:24" x14ac:dyDescent="0.3">
      <c r="A38" s="1"/>
      <c r="B38" s="56" t="s">
        <v>859</v>
      </c>
      <c r="C38" s="57">
        <v>1170.0999999999999</v>
      </c>
      <c r="D38" s="57">
        <v>3719.5</v>
      </c>
      <c r="E38" s="57">
        <v>2316.3000000000002</v>
      </c>
      <c r="F38" s="57">
        <v>44.5</v>
      </c>
      <c r="G38" s="57">
        <v>0</v>
      </c>
      <c r="H38" s="57"/>
      <c r="I38" s="57"/>
      <c r="J38" s="57"/>
      <c r="K38" s="57">
        <f>DESPACHO_EJECUTADO!FG42+DESPACHO_EJECUTADO!FH42</f>
        <v>59.8</v>
      </c>
      <c r="L38" s="57">
        <v>66</v>
      </c>
      <c r="M38" s="57">
        <v>5.0999999999999996</v>
      </c>
      <c r="N38" s="57">
        <v>210.2</v>
      </c>
      <c r="O38" s="57">
        <v>768.9</v>
      </c>
      <c r="P38" s="57">
        <f t="shared" si="0"/>
        <v>8360.4000000000015</v>
      </c>
      <c r="Q38" s="1"/>
      <c r="R38" s="1"/>
      <c r="S38" s="1"/>
      <c r="T38" s="1"/>
      <c r="U38" s="209" t="s">
        <v>647</v>
      </c>
      <c r="V38" s="52" t="s">
        <v>1012</v>
      </c>
      <c r="W38" s="53">
        <v>489.6</v>
      </c>
      <c r="X38" s="53" t="s">
        <v>982</v>
      </c>
    </row>
    <row r="39" spans="1:24" x14ac:dyDescent="0.3">
      <c r="A39" s="1"/>
      <c r="B39" s="50" t="s">
        <v>860</v>
      </c>
      <c r="C39" s="51">
        <v>1185.5999999999999</v>
      </c>
      <c r="D39" s="51">
        <v>3712.9</v>
      </c>
      <c r="E39" s="51">
        <v>2260.8000000000002</v>
      </c>
      <c r="F39" s="51">
        <v>44.3</v>
      </c>
      <c r="G39" s="51">
        <v>0</v>
      </c>
      <c r="H39" s="51"/>
      <c r="I39" s="51"/>
      <c r="J39" s="51"/>
      <c r="K39" s="51">
        <f>DESPACHO_EJECUTADO!FG43+DESPACHO_EJECUTADO!FH43</f>
        <v>59</v>
      </c>
      <c r="L39" s="51">
        <v>69.2</v>
      </c>
      <c r="M39" s="51">
        <v>5.0999999999999996</v>
      </c>
      <c r="N39" s="51">
        <v>63.2</v>
      </c>
      <c r="O39" s="51">
        <v>808.8</v>
      </c>
      <c r="P39" s="51">
        <f t="shared" si="0"/>
        <v>8208.9</v>
      </c>
      <c r="Q39" s="1"/>
      <c r="R39" s="1"/>
      <c r="S39" s="1"/>
      <c r="T39" s="1"/>
      <c r="U39" s="209"/>
      <c r="V39" s="52" t="s">
        <v>1013</v>
      </c>
      <c r="W39" s="53">
        <v>489.6</v>
      </c>
      <c r="X39" s="53" t="s">
        <v>982</v>
      </c>
    </row>
    <row r="40" spans="1:24" x14ac:dyDescent="0.3">
      <c r="A40" s="1"/>
      <c r="B40" s="54" t="s">
        <v>861</v>
      </c>
      <c r="C40" s="55">
        <v>1178.3</v>
      </c>
      <c r="D40" s="55">
        <v>3674.7</v>
      </c>
      <c r="E40" s="55">
        <v>2137.5</v>
      </c>
      <c r="F40" s="55">
        <v>44.3</v>
      </c>
      <c r="G40" s="55">
        <v>0</v>
      </c>
      <c r="H40" s="55"/>
      <c r="I40" s="55"/>
      <c r="J40" s="55"/>
      <c r="K40" s="55">
        <f>DESPACHO_EJECUTADO!FG44+DESPACHO_EJECUTADO!FH44</f>
        <v>59.099999999999994</v>
      </c>
      <c r="L40" s="55">
        <v>65.8</v>
      </c>
      <c r="M40" s="55">
        <v>5.0999999999999996</v>
      </c>
      <c r="N40" s="55">
        <v>59.6</v>
      </c>
      <c r="O40" s="55">
        <v>793.3</v>
      </c>
      <c r="P40" s="55">
        <f t="shared" si="0"/>
        <v>8017.7000000000016</v>
      </c>
      <c r="Q40" s="1"/>
      <c r="R40" s="1"/>
      <c r="S40" s="1"/>
      <c r="T40" s="1"/>
      <c r="U40" s="209"/>
      <c r="V40" s="52" t="s">
        <v>1014</v>
      </c>
      <c r="W40" s="53">
        <v>372.4</v>
      </c>
      <c r="X40" s="53" t="s">
        <v>982</v>
      </c>
    </row>
    <row r="41" spans="1:24" x14ac:dyDescent="0.3">
      <c r="A41" s="1"/>
      <c r="B41" s="54" t="s">
        <v>862</v>
      </c>
      <c r="C41" s="55">
        <v>1182.5999999999999</v>
      </c>
      <c r="D41" s="55">
        <v>3660.9</v>
      </c>
      <c r="E41" s="55">
        <v>2081.1999999999998</v>
      </c>
      <c r="F41" s="55">
        <v>44.3</v>
      </c>
      <c r="G41" s="55">
        <v>0</v>
      </c>
      <c r="H41" s="55"/>
      <c r="I41" s="55"/>
      <c r="J41" s="55"/>
      <c r="K41" s="55">
        <f>DESPACHO_EJECUTADO!FG45+DESPACHO_EJECUTADO!FH45</f>
        <v>59.3</v>
      </c>
      <c r="L41" s="55">
        <v>65.8</v>
      </c>
      <c r="M41" s="55">
        <v>5.2</v>
      </c>
      <c r="N41" s="55">
        <v>41.4</v>
      </c>
      <c r="O41" s="55">
        <v>785</v>
      </c>
      <c r="P41" s="55">
        <f t="shared" si="0"/>
        <v>7925.7</v>
      </c>
      <c r="Q41" s="1"/>
      <c r="R41" s="1"/>
      <c r="S41" s="1"/>
      <c r="T41" s="1"/>
      <c r="U41" s="209"/>
      <c r="V41" s="52" t="s">
        <v>1015</v>
      </c>
      <c r="W41" s="53">
        <v>149.25</v>
      </c>
      <c r="X41" s="53" t="s">
        <v>982</v>
      </c>
    </row>
    <row r="42" spans="1:24" x14ac:dyDescent="0.3">
      <c r="A42" s="1"/>
      <c r="B42" s="54" t="s">
        <v>863</v>
      </c>
      <c r="C42" s="55">
        <v>1173.9000000000001</v>
      </c>
      <c r="D42" s="55">
        <v>3584.6</v>
      </c>
      <c r="E42" s="55">
        <v>1937.5</v>
      </c>
      <c r="F42" s="55">
        <v>44.8</v>
      </c>
      <c r="G42" s="55">
        <v>0</v>
      </c>
      <c r="H42" s="55"/>
      <c r="I42" s="55"/>
      <c r="J42" s="55"/>
      <c r="K42" s="55">
        <f>DESPACHO_EJECUTADO!FG46+DESPACHO_EJECUTADO!FH46</f>
        <v>59.7</v>
      </c>
      <c r="L42" s="55">
        <v>65</v>
      </c>
      <c r="M42" s="55">
        <v>5.7</v>
      </c>
      <c r="N42" s="55">
        <v>18.2</v>
      </c>
      <c r="O42" s="55">
        <v>756.9</v>
      </c>
      <c r="P42" s="55">
        <f t="shared" si="0"/>
        <v>7646.2999999999993</v>
      </c>
      <c r="Q42" s="1"/>
      <c r="R42" s="1"/>
      <c r="S42" s="1"/>
      <c r="T42" s="1"/>
      <c r="U42" s="209" t="s">
        <v>633</v>
      </c>
      <c r="V42" s="52" t="s">
        <v>1016</v>
      </c>
      <c r="W42" s="53">
        <v>79.599999999999994</v>
      </c>
      <c r="X42" s="53" t="s">
        <v>982</v>
      </c>
    </row>
    <row r="43" spans="1:24" x14ac:dyDescent="0.3">
      <c r="A43" s="1"/>
      <c r="B43" s="54" t="s">
        <v>864</v>
      </c>
      <c r="C43" s="55">
        <v>1177.5</v>
      </c>
      <c r="D43" s="55">
        <v>3608.9</v>
      </c>
      <c r="E43" s="55">
        <v>1960.7</v>
      </c>
      <c r="F43" s="55">
        <v>44.9</v>
      </c>
      <c r="G43" s="55">
        <v>0</v>
      </c>
      <c r="H43" s="55"/>
      <c r="I43" s="55"/>
      <c r="J43" s="55"/>
      <c r="K43" s="55">
        <f>DESPACHO_EJECUTADO!FG47+DESPACHO_EJECUTADO!FH47</f>
        <v>60.5</v>
      </c>
      <c r="L43" s="55">
        <v>66.7</v>
      </c>
      <c r="M43" s="55">
        <v>6.3</v>
      </c>
      <c r="N43" s="55">
        <v>1.6</v>
      </c>
      <c r="O43" s="55">
        <v>751.7</v>
      </c>
      <c r="P43" s="55">
        <f t="shared" si="0"/>
        <v>7678.7999999999993</v>
      </c>
      <c r="Q43" s="1"/>
      <c r="R43" s="1"/>
      <c r="S43" s="1"/>
      <c r="T43" s="1"/>
      <c r="U43" s="209" t="s">
        <v>613</v>
      </c>
      <c r="V43" s="52" t="s">
        <v>1017</v>
      </c>
      <c r="W43" s="53">
        <v>445.45</v>
      </c>
      <c r="X43" s="53" t="s">
        <v>982</v>
      </c>
    </row>
    <row r="44" spans="1:24" x14ac:dyDescent="0.3">
      <c r="A44" s="1"/>
      <c r="B44" s="54" t="s">
        <v>865</v>
      </c>
      <c r="C44" s="55">
        <v>1174.8</v>
      </c>
      <c r="D44" s="55">
        <v>3747</v>
      </c>
      <c r="E44" s="55">
        <v>2152.4</v>
      </c>
      <c r="F44" s="55">
        <v>44.7</v>
      </c>
      <c r="G44" s="55">
        <v>0</v>
      </c>
      <c r="H44" s="55"/>
      <c r="I44" s="55"/>
      <c r="J44" s="55"/>
      <c r="K44" s="55">
        <f>DESPACHO_EJECUTADO!FG48+DESPACHO_EJECUTADO!FH48</f>
        <v>61.1</v>
      </c>
      <c r="L44" s="55">
        <v>66.099999999999994</v>
      </c>
      <c r="M44" s="55">
        <v>7.4</v>
      </c>
      <c r="N44" s="55">
        <v>0</v>
      </c>
      <c r="O44" s="55">
        <v>642.6</v>
      </c>
      <c r="P44" s="55">
        <f t="shared" si="0"/>
        <v>7896.1000000000013</v>
      </c>
      <c r="Q44" s="1"/>
      <c r="R44" s="1"/>
      <c r="S44" s="1"/>
      <c r="T44" s="1"/>
      <c r="U44" s="209" t="s">
        <v>634</v>
      </c>
      <c r="V44" s="52" t="s">
        <v>1018</v>
      </c>
      <c r="W44" s="53">
        <v>444</v>
      </c>
      <c r="X44" s="53" t="s">
        <v>982</v>
      </c>
    </row>
    <row r="45" spans="1:24" x14ac:dyDescent="0.3">
      <c r="A45" s="1"/>
      <c r="B45" s="54" t="s">
        <v>866</v>
      </c>
      <c r="C45" s="55">
        <v>1175.4000000000001</v>
      </c>
      <c r="D45" s="55">
        <v>3733.1</v>
      </c>
      <c r="E45" s="55">
        <v>2274</v>
      </c>
      <c r="F45" s="55">
        <v>44.6</v>
      </c>
      <c r="G45" s="55">
        <v>0</v>
      </c>
      <c r="H45" s="55"/>
      <c r="I45" s="55"/>
      <c r="J45" s="55"/>
      <c r="K45" s="55">
        <f>DESPACHO_EJECUTADO!FG49+DESPACHO_EJECUTADO!FH49</f>
        <v>62.7</v>
      </c>
      <c r="L45" s="55">
        <v>65.599999999999994</v>
      </c>
      <c r="M45" s="55">
        <v>8.1999999999999993</v>
      </c>
      <c r="N45" s="55">
        <v>0</v>
      </c>
      <c r="O45" s="55">
        <v>603</v>
      </c>
      <c r="P45" s="55">
        <f t="shared" si="0"/>
        <v>7966.6</v>
      </c>
      <c r="Q45" s="1"/>
      <c r="R45" s="1"/>
      <c r="S45" s="1"/>
      <c r="T45" s="1"/>
      <c r="U45" s="209" t="s">
        <v>607</v>
      </c>
      <c r="V45" s="52" t="s">
        <v>1019</v>
      </c>
      <c r="W45" s="53" t="s">
        <v>982</v>
      </c>
      <c r="X45" s="53">
        <v>4836.3500000000004</v>
      </c>
    </row>
    <row r="46" spans="1:24" x14ac:dyDescent="0.3">
      <c r="A46" s="1"/>
      <c r="B46" s="56" t="s">
        <v>867</v>
      </c>
      <c r="C46" s="57">
        <v>1164.5999999999999</v>
      </c>
      <c r="D46" s="57">
        <v>3732.4</v>
      </c>
      <c r="E46" s="57">
        <v>2257.9</v>
      </c>
      <c r="F46" s="57">
        <v>44.6</v>
      </c>
      <c r="G46" s="57">
        <v>0</v>
      </c>
      <c r="H46" s="57"/>
      <c r="I46" s="57"/>
      <c r="J46" s="57"/>
      <c r="K46" s="57">
        <f>DESPACHO_EJECUTADO!FG50+DESPACHO_EJECUTADO!FH50</f>
        <v>63.1</v>
      </c>
      <c r="L46" s="57">
        <v>67.599999999999994</v>
      </c>
      <c r="M46" s="57">
        <v>8.4</v>
      </c>
      <c r="N46" s="57">
        <v>0</v>
      </c>
      <c r="O46" s="57">
        <v>569.20000000000005</v>
      </c>
      <c r="P46" s="57">
        <f t="shared" si="0"/>
        <v>7907.8</v>
      </c>
      <c r="Q46" s="1"/>
      <c r="R46" s="1"/>
      <c r="S46" s="1"/>
      <c r="T46" s="1"/>
      <c r="U46" s="209" t="s">
        <v>615</v>
      </c>
      <c r="V46" s="52" t="s">
        <v>1020</v>
      </c>
      <c r="W46" s="53">
        <v>2181.3000000000002</v>
      </c>
      <c r="X46" s="53" t="s">
        <v>982</v>
      </c>
    </row>
    <row r="47" spans="1:24" x14ac:dyDescent="0.3">
      <c r="A47" s="1"/>
      <c r="B47" s="50" t="s">
        <v>868</v>
      </c>
      <c r="C47" s="51">
        <v>1168.3</v>
      </c>
      <c r="D47" s="51">
        <v>3759.7</v>
      </c>
      <c r="E47" s="51">
        <v>2269.8000000000002</v>
      </c>
      <c r="F47" s="51">
        <v>44.8</v>
      </c>
      <c r="G47" s="51">
        <v>0</v>
      </c>
      <c r="H47" s="51"/>
      <c r="I47" s="51"/>
      <c r="J47" s="51"/>
      <c r="K47" s="51">
        <f>DESPACHO_EJECUTADO!FG51+DESPACHO_EJECUTADO!FH51</f>
        <v>62.3</v>
      </c>
      <c r="L47" s="51">
        <v>66.599999999999994</v>
      </c>
      <c r="M47" s="51">
        <v>8.9</v>
      </c>
      <c r="N47" s="51">
        <v>0</v>
      </c>
      <c r="O47" s="51">
        <v>520.29999999999995</v>
      </c>
      <c r="P47" s="51">
        <f t="shared" si="0"/>
        <v>7900.7000000000007</v>
      </c>
      <c r="Q47" s="1"/>
      <c r="R47" s="1"/>
      <c r="S47" s="1"/>
      <c r="T47" s="1"/>
      <c r="U47" s="209" t="s">
        <v>619</v>
      </c>
      <c r="V47" s="52" t="s">
        <v>1021</v>
      </c>
      <c r="W47" s="53">
        <v>26.3</v>
      </c>
      <c r="X47" s="53" t="s">
        <v>982</v>
      </c>
    </row>
    <row r="48" spans="1:24" x14ac:dyDescent="0.3">
      <c r="A48" s="1"/>
      <c r="B48" s="54" t="s">
        <v>869</v>
      </c>
      <c r="C48" s="55">
        <v>1181.2</v>
      </c>
      <c r="D48" s="55">
        <v>3820.8</v>
      </c>
      <c r="E48" s="55">
        <v>2231.4</v>
      </c>
      <c r="F48" s="55">
        <v>44.9</v>
      </c>
      <c r="G48" s="55">
        <v>0</v>
      </c>
      <c r="H48" s="55"/>
      <c r="I48" s="55"/>
      <c r="J48" s="55"/>
      <c r="K48" s="55">
        <f>DESPACHO_EJECUTADO!FG52+DESPACHO_EJECUTADO!FH52</f>
        <v>61.8</v>
      </c>
      <c r="L48" s="55">
        <v>65</v>
      </c>
      <c r="M48" s="55">
        <v>9.1</v>
      </c>
      <c r="N48" s="55">
        <v>0</v>
      </c>
      <c r="O48" s="55">
        <v>501.7</v>
      </c>
      <c r="P48" s="55">
        <f t="shared" si="0"/>
        <v>7915.9</v>
      </c>
      <c r="Q48" s="1"/>
      <c r="R48" s="1"/>
      <c r="S48" s="1"/>
      <c r="T48" s="1"/>
      <c r="U48" s="209" t="s">
        <v>105</v>
      </c>
      <c r="V48" s="52" t="s">
        <v>106</v>
      </c>
      <c r="W48" s="53" t="s">
        <v>982</v>
      </c>
      <c r="X48" s="53">
        <v>13384.15</v>
      </c>
    </row>
    <row r="49" spans="1:24" x14ac:dyDescent="0.3">
      <c r="A49" s="1"/>
      <c r="B49" s="54" t="s">
        <v>870</v>
      </c>
      <c r="C49" s="55">
        <v>1181.2</v>
      </c>
      <c r="D49" s="55">
        <v>3776.9</v>
      </c>
      <c r="E49" s="55">
        <v>2198.8000000000002</v>
      </c>
      <c r="F49" s="55">
        <v>45.2</v>
      </c>
      <c r="G49" s="55">
        <v>0</v>
      </c>
      <c r="H49" s="55"/>
      <c r="I49" s="55"/>
      <c r="J49" s="55"/>
      <c r="K49" s="55">
        <f>DESPACHO_EJECUTADO!FG53+DESPACHO_EJECUTADO!FH53</f>
        <v>62</v>
      </c>
      <c r="L49" s="55">
        <v>67.099999999999994</v>
      </c>
      <c r="M49" s="55">
        <v>9.1999999999999993</v>
      </c>
      <c r="N49" s="55">
        <v>0</v>
      </c>
      <c r="O49" s="55">
        <v>456.2</v>
      </c>
      <c r="P49" s="55">
        <f t="shared" si="0"/>
        <v>7796.6</v>
      </c>
      <c r="Q49" s="1"/>
      <c r="R49" s="1"/>
      <c r="S49" s="1"/>
      <c r="T49" s="1"/>
      <c r="U49" s="209"/>
      <c r="V49" s="52" t="s">
        <v>1022</v>
      </c>
      <c r="W49" s="53">
        <v>244.9</v>
      </c>
      <c r="X49" s="53" t="s">
        <v>982</v>
      </c>
    </row>
    <row r="50" spans="1:24" x14ac:dyDescent="0.3">
      <c r="A50" s="1"/>
      <c r="B50" s="54" t="s">
        <v>871</v>
      </c>
      <c r="C50" s="55">
        <v>1177</v>
      </c>
      <c r="D50" s="55">
        <v>3783.7</v>
      </c>
      <c r="E50" s="55">
        <v>2171.8000000000002</v>
      </c>
      <c r="F50" s="55">
        <v>44.9</v>
      </c>
      <c r="G50" s="55">
        <v>0</v>
      </c>
      <c r="H50" s="55"/>
      <c r="I50" s="55"/>
      <c r="J50" s="55"/>
      <c r="K50" s="55">
        <f>DESPACHO_EJECUTADO!FG54+DESPACHO_EJECUTADO!FH54</f>
        <v>61.5</v>
      </c>
      <c r="L50" s="55">
        <v>67.400000000000006</v>
      </c>
      <c r="M50" s="55">
        <v>9.1999999999999993</v>
      </c>
      <c r="N50" s="55">
        <v>0</v>
      </c>
      <c r="O50" s="55">
        <v>431.4</v>
      </c>
      <c r="P50" s="55">
        <f t="shared" si="0"/>
        <v>7746.8999999999987</v>
      </c>
      <c r="Q50" s="1"/>
      <c r="R50" s="1"/>
      <c r="S50" s="1"/>
      <c r="T50" s="1"/>
      <c r="U50" s="209" t="s">
        <v>611</v>
      </c>
      <c r="V50" s="52" t="s">
        <v>1023</v>
      </c>
      <c r="W50" s="53" t="s">
        <v>982</v>
      </c>
      <c r="X50" s="53">
        <v>1944.65</v>
      </c>
    </row>
    <row r="51" spans="1:24" x14ac:dyDescent="0.3">
      <c r="A51" s="1"/>
      <c r="B51" s="54" t="s">
        <v>872</v>
      </c>
      <c r="C51" s="55">
        <v>1188.5999999999999</v>
      </c>
      <c r="D51" s="55">
        <v>3750.9</v>
      </c>
      <c r="E51" s="55">
        <v>2154.6999999999998</v>
      </c>
      <c r="F51" s="55">
        <v>45.1</v>
      </c>
      <c r="G51" s="55">
        <v>0</v>
      </c>
      <c r="H51" s="55"/>
      <c r="I51" s="55"/>
      <c r="J51" s="55"/>
      <c r="K51" s="55">
        <f>DESPACHO_EJECUTADO!FG55+DESPACHO_EJECUTADO!FH55</f>
        <v>62</v>
      </c>
      <c r="L51" s="55">
        <v>67.3</v>
      </c>
      <c r="M51" s="55">
        <v>9.1999999999999993</v>
      </c>
      <c r="N51" s="55">
        <v>0</v>
      </c>
      <c r="O51" s="55">
        <v>423.1</v>
      </c>
      <c r="P51" s="55">
        <f t="shared" si="0"/>
        <v>7700.9000000000005</v>
      </c>
      <c r="Q51" s="1"/>
      <c r="R51" s="1"/>
      <c r="S51" s="1"/>
      <c r="T51" s="1"/>
      <c r="U51" s="209" t="s">
        <v>628</v>
      </c>
      <c r="V51" s="52" t="s">
        <v>1024</v>
      </c>
      <c r="W51" s="53">
        <v>73.849999999999994</v>
      </c>
      <c r="X51" s="53" t="s">
        <v>982</v>
      </c>
    </row>
    <row r="52" spans="1:24" x14ac:dyDescent="0.3">
      <c r="A52" s="1"/>
      <c r="B52" s="54" t="s">
        <v>873</v>
      </c>
      <c r="C52" s="55">
        <v>1182.2</v>
      </c>
      <c r="D52" s="55">
        <v>3766.4</v>
      </c>
      <c r="E52" s="55">
        <v>1961.3</v>
      </c>
      <c r="F52" s="55">
        <v>45.1</v>
      </c>
      <c r="G52" s="55">
        <v>0</v>
      </c>
      <c r="H52" s="55"/>
      <c r="I52" s="55"/>
      <c r="J52" s="55"/>
      <c r="K52" s="55">
        <f>DESPACHO_EJECUTADO!FG56+DESPACHO_EJECUTADO!FH56</f>
        <v>62.1</v>
      </c>
      <c r="L52" s="55">
        <v>67.900000000000006</v>
      </c>
      <c r="M52" s="55">
        <v>9.1999999999999993</v>
      </c>
      <c r="N52" s="55">
        <v>0</v>
      </c>
      <c r="O52" s="55">
        <v>425.2</v>
      </c>
      <c r="P52" s="55">
        <f t="shared" si="0"/>
        <v>7519.4000000000005</v>
      </c>
      <c r="Q52" s="1"/>
      <c r="R52" s="1"/>
      <c r="S52" s="1"/>
      <c r="T52" s="1"/>
      <c r="U52" s="209" t="s">
        <v>121</v>
      </c>
      <c r="V52" s="52" t="s">
        <v>1025</v>
      </c>
      <c r="W52" s="53">
        <v>131.4</v>
      </c>
      <c r="X52" s="53" t="s">
        <v>982</v>
      </c>
    </row>
    <row r="53" spans="1:24" x14ac:dyDescent="0.3">
      <c r="A53" s="1"/>
      <c r="B53" s="54" t="s">
        <v>874</v>
      </c>
      <c r="C53" s="55">
        <v>1151.9000000000001</v>
      </c>
      <c r="D53" s="55">
        <v>3538.3</v>
      </c>
      <c r="E53" s="55">
        <v>1900.2</v>
      </c>
      <c r="F53" s="55">
        <v>45.3</v>
      </c>
      <c r="G53" s="55">
        <v>0</v>
      </c>
      <c r="H53" s="55"/>
      <c r="I53" s="55"/>
      <c r="J53" s="55"/>
      <c r="K53" s="55">
        <f>DESPACHO_EJECUTADO!FG57+DESPACHO_EJECUTADO!FH57</f>
        <v>62</v>
      </c>
      <c r="L53" s="55">
        <v>66</v>
      </c>
      <c r="M53" s="55">
        <v>9.1999999999999993</v>
      </c>
      <c r="N53" s="55">
        <v>0</v>
      </c>
      <c r="O53" s="55">
        <v>404.9</v>
      </c>
      <c r="P53" s="55">
        <f t="shared" si="0"/>
        <v>7177.8</v>
      </c>
      <c r="Q53" s="1"/>
      <c r="R53" s="1"/>
      <c r="S53" s="1"/>
      <c r="T53" s="1"/>
      <c r="U53" s="209"/>
      <c r="V53" s="52" t="s">
        <v>1026</v>
      </c>
      <c r="W53" s="53" t="s">
        <v>982</v>
      </c>
      <c r="X53" s="53">
        <v>5768.4</v>
      </c>
    </row>
    <row r="54" spans="1:24" x14ac:dyDescent="0.3">
      <c r="A54" s="1"/>
      <c r="B54" s="56" t="s">
        <v>68</v>
      </c>
      <c r="C54" s="57">
        <v>1182.5</v>
      </c>
      <c r="D54" s="57">
        <v>3583.7</v>
      </c>
      <c r="E54" s="57">
        <v>1829.3</v>
      </c>
      <c r="F54" s="57">
        <v>45.1</v>
      </c>
      <c r="G54" s="57">
        <v>0</v>
      </c>
      <c r="H54" s="57"/>
      <c r="I54" s="57"/>
      <c r="J54" s="57"/>
      <c r="K54" s="57">
        <f>DESPACHO_EJECUTADO!FG58+DESPACHO_EJECUTADO!FH58</f>
        <v>62.400000000000006</v>
      </c>
      <c r="L54" s="57">
        <v>65.900000000000006</v>
      </c>
      <c r="M54" s="57">
        <v>9.1999999999999993</v>
      </c>
      <c r="N54" s="57">
        <v>0</v>
      </c>
      <c r="O54" s="57">
        <v>361</v>
      </c>
      <c r="P54" s="57">
        <f t="shared" si="0"/>
        <v>7139.0999999999995</v>
      </c>
      <c r="Q54" s="1"/>
      <c r="R54" s="1"/>
      <c r="S54" s="1"/>
      <c r="T54" s="1"/>
      <c r="U54" s="209"/>
      <c r="V54" s="52" t="s">
        <v>143</v>
      </c>
      <c r="W54" s="53" t="s">
        <v>982</v>
      </c>
      <c r="X54" s="53">
        <v>2155.5500000000002</v>
      </c>
    </row>
    <row r="55" spans="1:24" x14ac:dyDescent="0.3">
      <c r="A55" s="1"/>
      <c r="B55" s="58" t="s">
        <v>1027</v>
      </c>
      <c r="C55" s="59">
        <f t="shared" ref="C55:N55" si="1">SUM(C7:C54)/2</f>
        <v>28291.399999999998</v>
      </c>
      <c r="D55" s="59">
        <f t="shared" si="1"/>
        <v>87586.65</v>
      </c>
      <c r="E55" s="59">
        <f t="shared" si="1"/>
        <v>45969.799999999996</v>
      </c>
      <c r="F55" s="59">
        <f t="shared" si="1"/>
        <v>777.39999999999975</v>
      </c>
      <c r="G55" s="59">
        <f t="shared" si="1"/>
        <v>148.9</v>
      </c>
      <c r="H55" s="59">
        <f t="shared" si="1"/>
        <v>0</v>
      </c>
      <c r="I55" s="59">
        <f t="shared" si="1"/>
        <v>0</v>
      </c>
      <c r="J55" s="59">
        <f t="shared" si="1"/>
        <v>0</v>
      </c>
      <c r="K55" s="59">
        <f t="shared" si="1"/>
        <v>1443.3500000000001</v>
      </c>
      <c r="L55" s="59">
        <f t="shared" si="1"/>
        <v>1517.8</v>
      </c>
      <c r="M55" s="59">
        <f t="shared" si="1"/>
        <v>178.49999999999989</v>
      </c>
      <c r="N55" s="59">
        <f t="shared" si="1"/>
        <v>5952.4000000000015</v>
      </c>
      <c r="O55" s="59">
        <f t="shared" ref="O55:P55" si="2">SUM(O7:O54)/2</f>
        <v>9630</v>
      </c>
      <c r="P55" s="59">
        <f t="shared" si="2"/>
        <v>181496.19999999995</v>
      </c>
      <c r="Q55" s="1"/>
      <c r="R55" s="1"/>
      <c r="S55" s="1"/>
      <c r="T55" s="1"/>
      <c r="U55" s="209"/>
      <c r="V55" s="52" t="s">
        <v>1028</v>
      </c>
      <c r="W55" s="53">
        <v>238.45</v>
      </c>
      <c r="X55" s="53" t="s">
        <v>982</v>
      </c>
    </row>
    <row r="56" spans="1:24" x14ac:dyDescent="0.3">
      <c r="A56" s="1"/>
      <c r="B56" s="58" t="s">
        <v>1029</v>
      </c>
      <c r="C56" s="59">
        <f t="shared" ref="C56:P56" si="3">C55*100/$P$55</f>
        <v>15.587874567070831</v>
      </c>
      <c r="D56" s="59">
        <f t="shared" si="3"/>
        <v>48.258117800813473</v>
      </c>
      <c r="E56" s="59">
        <f t="shared" si="3"/>
        <v>25.328243786922268</v>
      </c>
      <c r="F56" s="59">
        <f t="shared" si="3"/>
        <v>0.42832852698844376</v>
      </c>
      <c r="G56" s="59">
        <f t="shared" si="3"/>
        <v>8.204028514095614E-2</v>
      </c>
      <c r="H56" s="59">
        <f t="shared" si="3"/>
        <v>0</v>
      </c>
      <c r="I56" s="59">
        <f t="shared" si="3"/>
        <v>0</v>
      </c>
      <c r="J56" s="59">
        <f t="shared" si="3"/>
        <v>0</v>
      </c>
      <c r="K56" s="59">
        <f t="shared" si="3"/>
        <v>0.795250809658825</v>
      </c>
      <c r="L56" s="59">
        <f t="shared" si="3"/>
        <v>0.83627095222930303</v>
      </c>
      <c r="M56" s="59">
        <f t="shared" si="3"/>
        <v>9.8349166539023924E-2</v>
      </c>
      <c r="N56" s="59">
        <f t="shared" si="3"/>
        <v>3.2796278930357787</v>
      </c>
      <c r="O56" s="59">
        <f t="shared" si="3"/>
        <v>5.3058962116011257</v>
      </c>
      <c r="P56" s="59">
        <f t="shared" si="3"/>
        <v>100</v>
      </c>
      <c r="Q56" s="1"/>
      <c r="R56" s="1"/>
      <c r="S56" s="1"/>
      <c r="T56" s="1"/>
      <c r="U56" s="209" t="s">
        <v>145</v>
      </c>
      <c r="V56" s="52" t="s">
        <v>1030</v>
      </c>
      <c r="W56" s="53" t="s">
        <v>982</v>
      </c>
      <c r="X56" s="53">
        <v>1794.1</v>
      </c>
    </row>
    <row r="57" spans="1:24" x14ac:dyDescent="0.3">
      <c r="A57" s="1"/>
      <c r="B57" s="1"/>
      <c r="C57" s="1"/>
      <c r="D57" s="1"/>
      <c r="E57" s="1"/>
      <c r="F57" s="1"/>
      <c r="G57" s="1"/>
      <c r="H57" s="1"/>
      <c r="I57" s="1"/>
      <c r="J57" s="1"/>
      <c r="K57" s="1"/>
      <c r="L57" s="1"/>
      <c r="M57" s="1"/>
      <c r="N57" s="1"/>
      <c r="O57" s="1"/>
      <c r="P57" s="1"/>
      <c r="Q57" s="1"/>
      <c r="R57" s="1"/>
      <c r="S57" s="1"/>
      <c r="T57" s="1"/>
      <c r="U57" s="209"/>
      <c r="V57" s="52" t="s">
        <v>146</v>
      </c>
      <c r="W57" s="53" t="s">
        <v>982</v>
      </c>
      <c r="X57" s="53">
        <v>3977.9</v>
      </c>
    </row>
    <row r="58" spans="1:24" x14ac:dyDescent="0.3">
      <c r="A58" s="1"/>
      <c r="B58" s="1"/>
      <c r="C58" s="1"/>
      <c r="D58" s="1"/>
      <c r="E58" s="1"/>
      <c r="F58" s="1"/>
      <c r="G58" s="1"/>
      <c r="H58" s="1"/>
      <c r="I58" s="1"/>
      <c r="J58" s="1"/>
      <c r="K58" s="1"/>
      <c r="L58" s="1"/>
      <c r="M58" s="1"/>
      <c r="N58" s="1"/>
      <c r="O58" s="1"/>
      <c r="P58" s="1"/>
      <c r="Q58" s="1"/>
      <c r="R58" s="1"/>
      <c r="S58" s="1"/>
      <c r="T58" s="1"/>
      <c r="U58" s="209"/>
      <c r="V58" s="52" t="s">
        <v>148</v>
      </c>
      <c r="W58" s="53" t="s">
        <v>982</v>
      </c>
      <c r="X58" s="53">
        <v>3138.8</v>
      </c>
    </row>
    <row r="59" spans="1:24" x14ac:dyDescent="0.3">
      <c r="A59" s="1"/>
      <c r="B59" s="1"/>
      <c r="C59" s="1"/>
      <c r="D59" s="1"/>
      <c r="E59" s="1"/>
      <c r="F59" s="1"/>
      <c r="G59" s="1"/>
      <c r="H59" s="1"/>
      <c r="I59" s="1"/>
      <c r="J59" s="1"/>
      <c r="K59" s="1"/>
      <c r="L59" s="1"/>
      <c r="M59" s="1"/>
      <c r="N59" s="1"/>
      <c r="O59" s="1"/>
      <c r="P59" s="1"/>
      <c r="Q59" s="1"/>
      <c r="R59" s="1"/>
      <c r="S59" s="1"/>
      <c r="T59" s="1"/>
      <c r="U59" s="209"/>
      <c r="V59" s="52" t="s">
        <v>1031</v>
      </c>
      <c r="W59" s="53">
        <v>1510.95</v>
      </c>
      <c r="X59" s="53" t="s">
        <v>982</v>
      </c>
    </row>
    <row r="60" spans="1:24" x14ac:dyDescent="0.3">
      <c r="A60" s="1"/>
      <c r="B60" s="1"/>
      <c r="C60" s="1"/>
      <c r="D60" s="1"/>
      <c r="E60" s="1"/>
      <c r="F60" s="1"/>
      <c r="G60" s="1"/>
      <c r="H60" s="1"/>
      <c r="I60" s="1"/>
      <c r="J60" s="1"/>
      <c r="K60" s="1"/>
      <c r="L60" s="1"/>
      <c r="M60" s="1"/>
      <c r="N60" s="1"/>
      <c r="O60" s="1"/>
      <c r="P60" s="1"/>
      <c r="Q60" s="1"/>
      <c r="R60" s="1"/>
      <c r="S60" s="1"/>
      <c r="T60" s="1"/>
      <c r="U60" s="209" t="s">
        <v>608</v>
      </c>
      <c r="V60" s="52" t="s">
        <v>1032</v>
      </c>
      <c r="W60" s="53" t="s">
        <v>982</v>
      </c>
      <c r="X60" s="53">
        <v>2646.15</v>
      </c>
    </row>
    <row r="61" spans="1:24" x14ac:dyDescent="0.3">
      <c r="A61" s="1"/>
      <c r="B61" s="1"/>
      <c r="C61" s="1"/>
      <c r="D61" s="1"/>
      <c r="E61" s="1"/>
      <c r="F61" s="1"/>
      <c r="G61" s="1"/>
      <c r="H61" s="1"/>
      <c r="I61" s="1"/>
      <c r="J61" s="1"/>
      <c r="K61" s="1"/>
      <c r="L61" s="1"/>
      <c r="M61" s="1"/>
      <c r="N61" s="1"/>
      <c r="O61" s="1"/>
      <c r="P61" s="1"/>
      <c r="Q61" s="1"/>
      <c r="R61" s="1"/>
      <c r="S61" s="1"/>
      <c r="T61" s="1"/>
      <c r="U61" s="209" t="s">
        <v>1033</v>
      </c>
      <c r="V61" s="52" t="s">
        <v>1034</v>
      </c>
      <c r="W61" s="53">
        <v>479.75</v>
      </c>
      <c r="X61" s="53" t="s">
        <v>982</v>
      </c>
    </row>
    <row r="62" spans="1:24" x14ac:dyDescent="0.3">
      <c r="A62" s="1"/>
      <c r="B62" s="1"/>
      <c r="C62" s="1"/>
      <c r="D62" s="1"/>
      <c r="E62" s="1"/>
      <c r="F62" s="1"/>
      <c r="G62" s="1"/>
      <c r="H62" s="1"/>
      <c r="I62" s="1"/>
      <c r="J62" s="1"/>
      <c r="K62" s="1"/>
      <c r="L62" s="1"/>
      <c r="M62" s="1"/>
      <c r="N62" s="1"/>
      <c r="O62" s="1"/>
      <c r="P62" s="1"/>
      <c r="Q62" s="1"/>
      <c r="R62" s="1"/>
      <c r="S62" s="1"/>
      <c r="T62" s="1"/>
      <c r="U62" s="209"/>
      <c r="V62" s="52" t="s">
        <v>1035</v>
      </c>
      <c r="W62" s="53">
        <v>194.25</v>
      </c>
      <c r="X62" s="53" t="s">
        <v>982</v>
      </c>
    </row>
    <row r="63" spans="1:24" x14ac:dyDescent="0.3">
      <c r="A63" s="1"/>
      <c r="B63" s="1"/>
      <c r="C63" s="1"/>
      <c r="D63" s="1"/>
      <c r="E63" s="1"/>
      <c r="F63" s="1"/>
      <c r="G63" s="1"/>
      <c r="H63" s="1"/>
      <c r="I63" s="1"/>
      <c r="J63" s="1"/>
      <c r="K63" s="1"/>
      <c r="L63" s="1"/>
      <c r="M63" s="1"/>
      <c r="N63" s="1"/>
      <c r="O63" s="1"/>
      <c r="P63" s="1"/>
      <c r="Q63" s="1"/>
      <c r="R63" s="1"/>
      <c r="S63" s="1"/>
      <c r="T63" s="1"/>
      <c r="U63" s="209"/>
      <c r="V63" s="52" t="s">
        <v>1036</v>
      </c>
      <c r="W63" s="53">
        <v>479.6</v>
      </c>
      <c r="X63" s="53" t="s">
        <v>982</v>
      </c>
    </row>
    <row r="64" spans="1:24" x14ac:dyDescent="0.3">
      <c r="A64" s="1"/>
      <c r="B64" s="1"/>
      <c r="C64" s="1"/>
      <c r="D64" s="1"/>
      <c r="E64" s="1"/>
      <c r="F64" s="1"/>
      <c r="G64" s="1"/>
      <c r="H64" s="1"/>
      <c r="I64" s="1"/>
      <c r="J64" s="1"/>
      <c r="K64" s="1"/>
      <c r="L64" s="1"/>
      <c r="M64" s="1"/>
      <c r="N64" s="1"/>
      <c r="O64" s="1"/>
      <c r="P64" s="1"/>
      <c r="Q64" s="1"/>
      <c r="R64" s="1"/>
      <c r="S64" s="1"/>
      <c r="T64" s="1"/>
      <c r="U64" s="209" t="s">
        <v>165</v>
      </c>
      <c r="V64" s="52" t="s">
        <v>1037</v>
      </c>
      <c r="W64" s="53">
        <v>95.2</v>
      </c>
      <c r="X64" s="53" t="s">
        <v>982</v>
      </c>
    </row>
    <row r="65" spans="1:24" x14ac:dyDescent="0.3">
      <c r="A65" s="1"/>
      <c r="B65" s="1"/>
      <c r="C65" s="1"/>
      <c r="D65" s="1"/>
      <c r="E65" s="1"/>
      <c r="F65" s="1"/>
      <c r="G65" s="1"/>
      <c r="H65" s="1"/>
      <c r="I65" s="1"/>
      <c r="J65" s="1"/>
      <c r="K65" s="1"/>
      <c r="L65" s="1"/>
      <c r="M65" s="1"/>
      <c r="N65" s="1"/>
      <c r="O65" s="1"/>
      <c r="P65" s="1"/>
      <c r="Q65" s="1"/>
      <c r="R65" s="1"/>
      <c r="S65" s="1"/>
      <c r="T65" s="1"/>
      <c r="U65" s="209"/>
      <c r="V65" s="52" t="s">
        <v>1038</v>
      </c>
      <c r="W65" s="53">
        <v>1071.55</v>
      </c>
      <c r="X65" s="53" t="s">
        <v>982</v>
      </c>
    </row>
    <row r="66" spans="1:24" x14ac:dyDescent="0.3">
      <c r="A66" s="1"/>
      <c r="B66" s="1"/>
      <c r="C66" s="1"/>
      <c r="D66" s="1"/>
      <c r="E66" s="1"/>
      <c r="F66" s="1"/>
      <c r="G66" s="1"/>
      <c r="H66" s="1"/>
      <c r="I66" s="1"/>
      <c r="J66" s="1"/>
      <c r="K66" s="1"/>
      <c r="L66" s="1"/>
      <c r="M66" s="1"/>
      <c r="N66" s="1"/>
      <c r="O66" s="1"/>
      <c r="P66" s="1"/>
      <c r="Q66" s="1"/>
      <c r="R66" s="1"/>
      <c r="S66" s="1"/>
      <c r="T66" s="1"/>
      <c r="U66" s="209"/>
      <c r="V66" s="52" t="s">
        <v>166</v>
      </c>
      <c r="W66" s="53" t="s">
        <v>982</v>
      </c>
      <c r="X66" s="53">
        <v>4030.8</v>
      </c>
    </row>
    <row r="67" spans="1:24" x14ac:dyDescent="0.3">
      <c r="A67" s="1"/>
      <c r="B67" s="1"/>
      <c r="C67" s="1"/>
      <c r="D67" s="1"/>
      <c r="E67" s="1"/>
      <c r="F67" s="1"/>
      <c r="G67" s="1"/>
      <c r="H67" s="1"/>
      <c r="I67" s="1"/>
      <c r="J67" s="1"/>
      <c r="K67" s="1"/>
      <c r="L67" s="1"/>
      <c r="M67" s="1"/>
      <c r="N67" s="1"/>
      <c r="O67" s="1"/>
      <c r="P67" s="1"/>
      <c r="Q67" s="1"/>
      <c r="R67" s="1"/>
      <c r="S67" s="1"/>
      <c r="T67" s="1"/>
      <c r="U67" s="209"/>
      <c r="V67" s="52" t="s">
        <v>168</v>
      </c>
      <c r="W67" s="53" t="s">
        <v>982</v>
      </c>
      <c r="X67" s="53">
        <v>428.85</v>
      </c>
    </row>
    <row r="68" spans="1:24" x14ac:dyDescent="0.3">
      <c r="A68" s="1"/>
      <c r="B68" s="1"/>
      <c r="C68" s="1"/>
      <c r="D68" s="1"/>
      <c r="E68" s="1"/>
      <c r="F68" s="1"/>
      <c r="G68" s="1"/>
      <c r="H68" s="1"/>
      <c r="I68" s="1"/>
      <c r="J68" s="1"/>
      <c r="K68" s="1"/>
      <c r="L68" s="1"/>
      <c r="M68" s="1"/>
      <c r="N68" s="1"/>
      <c r="O68" s="1"/>
      <c r="P68" s="1"/>
      <c r="Q68" s="1"/>
      <c r="R68" s="1"/>
      <c r="S68" s="1"/>
      <c r="T68" s="1"/>
      <c r="U68" s="209"/>
      <c r="V68" s="52" t="s">
        <v>1039</v>
      </c>
      <c r="W68" s="53" t="s">
        <v>982</v>
      </c>
      <c r="X68" s="53">
        <v>1012.95</v>
      </c>
    </row>
    <row r="69" spans="1:24" x14ac:dyDescent="0.3">
      <c r="A69" s="1"/>
      <c r="B69" s="1"/>
      <c r="C69" s="1"/>
      <c r="D69" s="1"/>
      <c r="E69" s="1"/>
      <c r="F69" s="1"/>
      <c r="G69" s="1"/>
      <c r="H69" s="1"/>
      <c r="I69" s="1"/>
      <c r="J69" s="1"/>
      <c r="K69" s="1"/>
      <c r="L69" s="1"/>
      <c r="M69" s="1"/>
      <c r="N69" s="1"/>
      <c r="O69" s="1"/>
      <c r="P69" s="1"/>
      <c r="Q69" s="1"/>
      <c r="R69" s="1"/>
      <c r="S69" s="1"/>
      <c r="T69" s="1"/>
      <c r="U69" s="209"/>
      <c r="V69" s="52" t="s">
        <v>1040</v>
      </c>
      <c r="W69" s="53">
        <v>2544.5</v>
      </c>
      <c r="X69" s="53" t="s">
        <v>982</v>
      </c>
    </row>
    <row r="70" spans="1:24" x14ac:dyDescent="0.3">
      <c r="A70" s="1"/>
      <c r="B70" s="1"/>
      <c r="C70" s="1"/>
      <c r="D70" s="1"/>
      <c r="E70" s="1"/>
      <c r="F70" s="1"/>
      <c r="G70" s="1"/>
      <c r="H70" s="1"/>
      <c r="I70" s="1"/>
      <c r="J70" s="1"/>
      <c r="K70" s="1"/>
      <c r="L70" s="1"/>
      <c r="M70" s="1"/>
      <c r="N70" s="1"/>
      <c r="O70" s="1"/>
      <c r="P70" s="1"/>
      <c r="Q70" s="1"/>
      <c r="R70" s="1"/>
      <c r="S70" s="1"/>
      <c r="T70" s="1"/>
      <c r="U70" s="209" t="s">
        <v>620</v>
      </c>
      <c r="V70" s="52" t="s">
        <v>1041</v>
      </c>
      <c r="W70" s="53">
        <v>166.9</v>
      </c>
      <c r="X70" s="53" t="s">
        <v>982</v>
      </c>
    </row>
    <row r="71" spans="1:24" x14ac:dyDescent="0.3">
      <c r="A71" s="1"/>
      <c r="B71" s="1"/>
      <c r="C71" s="1"/>
      <c r="D71" s="1"/>
      <c r="E71" s="1"/>
      <c r="F71" s="1"/>
      <c r="G71" s="1"/>
      <c r="H71" s="1"/>
      <c r="I71" s="1"/>
      <c r="J71" s="1"/>
      <c r="K71" s="1"/>
      <c r="L71" s="1"/>
      <c r="M71" s="1"/>
      <c r="N71" s="1"/>
      <c r="O71" s="1"/>
      <c r="P71" s="1"/>
      <c r="Q71" s="1"/>
      <c r="R71" s="1"/>
      <c r="S71" s="1"/>
      <c r="T71" s="1"/>
      <c r="U71" s="209"/>
      <c r="V71" s="52" t="s">
        <v>1042</v>
      </c>
      <c r="W71" s="53">
        <v>104.3</v>
      </c>
      <c r="X71" s="53" t="s">
        <v>982</v>
      </c>
    </row>
    <row r="72" spans="1:24" x14ac:dyDescent="0.3">
      <c r="A72" s="1"/>
      <c r="B72" s="1"/>
      <c r="C72" s="1"/>
      <c r="D72" s="1"/>
      <c r="E72" s="1"/>
      <c r="F72" s="1"/>
      <c r="G72" s="1"/>
      <c r="H72" s="1"/>
      <c r="I72" s="1"/>
      <c r="J72" s="1"/>
      <c r="K72" s="1"/>
      <c r="L72" s="1"/>
      <c r="M72" s="1"/>
      <c r="N72" s="1"/>
      <c r="O72" s="1"/>
      <c r="P72" s="1"/>
      <c r="Q72" s="1"/>
      <c r="R72" s="1"/>
      <c r="S72" s="1"/>
      <c r="T72" s="1"/>
      <c r="U72" s="209" t="s">
        <v>627</v>
      </c>
      <c r="V72" s="52" t="s">
        <v>1043</v>
      </c>
      <c r="W72" s="53">
        <v>486.15</v>
      </c>
      <c r="X72" s="53" t="s">
        <v>982</v>
      </c>
    </row>
    <row r="73" spans="1:24" x14ac:dyDescent="0.3">
      <c r="A73" s="1"/>
      <c r="B73" s="1"/>
      <c r="C73" s="1"/>
      <c r="D73" s="1"/>
      <c r="E73" s="1"/>
      <c r="F73" s="1"/>
      <c r="G73" s="1"/>
      <c r="H73" s="1"/>
      <c r="I73" s="1"/>
      <c r="J73" s="1"/>
      <c r="K73" s="1"/>
      <c r="L73" s="1"/>
      <c r="M73" s="1"/>
      <c r="N73" s="1"/>
      <c r="O73" s="1"/>
      <c r="P73" s="1"/>
      <c r="Q73" s="1"/>
      <c r="R73" s="1"/>
      <c r="S73" s="1"/>
      <c r="T73" s="1"/>
      <c r="U73" s="60" t="s">
        <v>1027</v>
      </c>
      <c r="V73" s="61"/>
      <c r="W73" s="62">
        <v>28291.4</v>
      </c>
      <c r="X73" s="62">
        <v>87586.65</v>
      </c>
    </row>
  </sheetData>
  <mergeCells count="39">
    <mergeCell ref="B3:G3"/>
    <mergeCell ref="U7"/>
    <mergeCell ref="U8"/>
    <mergeCell ref="U9"/>
    <mergeCell ref="U10"/>
    <mergeCell ref="U11"/>
    <mergeCell ref="U12"/>
    <mergeCell ref="U13:U14"/>
    <mergeCell ref="U15:U16"/>
    <mergeCell ref="U17:U20"/>
    <mergeCell ref="U21"/>
    <mergeCell ref="U22:U23"/>
    <mergeCell ref="U24"/>
    <mergeCell ref="U25:U26"/>
    <mergeCell ref="U27"/>
    <mergeCell ref="U28"/>
    <mergeCell ref="U29:U30"/>
    <mergeCell ref="U31"/>
    <mergeCell ref="U32"/>
    <mergeCell ref="U33"/>
    <mergeCell ref="U34:U35"/>
    <mergeCell ref="U36:U37"/>
    <mergeCell ref="U38:U41"/>
    <mergeCell ref="U42"/>
    <mergeCell ref="U43"/>
    <mergeCell ref="U44"/>
    <mergeCell ref="U45"/>
    <mergeCell ref="U46"/>
    <mergeCell ref="U47"/>
    <mergeCell ref="U48:U49"/>
    <mergeCell ref="U61:U63"/>
    <mergeCell ref="U64:U69"/>
    <mergeCell ref="U70:U71"/>
    <mergeCell ref="U72"/>
    <mergeCell ref="U50"/>
    <mergeCell ref="U51"/>
    <mergeCell ref="U52:U55"/>
    <mergeCell ref="U56:U59"/>
    <mergeCell ref="U6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1" t="s">
        <v>1044</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row>
    <row r="6" spans="1:76" ht="43.95" customHeight="1" x14ac:dyDescent="0.3">
      <c r="A6" s="1"/>
      <c r="B6" s="210" t="s">
        <v>597</v>
      </c>
      <c r="C6" s="210" t="s">
        <v>654</v>
      </c>
      <c r="D6" s="210" t="s">
        <v>655</v>
      </c>
      <c r="E6" s="210" t="s">
        <v>190</v>
      </c>
      <c r="F6" s="210" t="s">
        <v>656</v>
      </c>
      <c r="G6" s="210" t="s">
        <v>640</v>
      </c>
      <c r="H6" s="210" t="s">
        <v>641</v>
      </c>
      <c r="I6" s="210" t="s">
        <v>642</v>
      </c>
      <c r="J6" s="210" t="s">
        <v>652</v>
      </c>
      <c r="K6" s="210" t="s">
        <v>657</v>
      </c>
      <c r="L6" s="210" t="s">
        <v>621</v>
      </c>
      <c r="M6" s="210" t="s">
        <v>643</v>
      </c>
      <c r="N6" s="210" t="s">
        <v>622</v>
      </c>
      <c r="O6" s="210" t="s">
        <v>644</v>
      </c>
      <c r="P6" s="210"/>
      <c r="Q6" s="210"/>
      <c r="R6" s="210"/>
      <c r="S6" s="210"/>
      <c r="T6" s="210" t="s">
        <v>639</v>
      </c>
      <c r="U6" s="210" t="s">
        <v>629</v>
      </c>
      <c r="V6" s="210" t="s">
        <v>630</v>
      </c>
      <c r="W6" s="210" t="s">
        <v>631</v>
      </c>
      <c r="X6" s="210" t="s">
        <v>632</v>
      </c>
      <c r="Y6" s="210" t="s">
        <v>645</v>
      </c>
      <c r="Z6" s="210"/>
      <c r="AA6" s="210" t="s">
        <v>623</v>
      </c>
      <c r="AB6" s="210" t="s">
        <v>1045</v>
      </c>
      <c r="AC6" s="210"/>
      <c r="AD6" s="210" t="s">
        <v>93</v>
      </c>
      <c r="AE6" s="210"/>
      <c r="AF6" s="210"/>
      <c r="AG6" s="210"/>
      <c r="AH6" s="210" t="s">
        <v>646</v>
      </c>
      <c r="AI6" s="210"/>
      <c r="AJ6" s="210" t="s">
        <v>647</v>
      </c>
      <c r="AK6" s="210"/>
      <c r="AL6" s="210"/>
      <c r="AM6" s="210"/>
      <c r="AN6" s="210" t="s">
        <v>624</v>
      </c>
      <c r="AO6" s="210" t="s">
        <v>326</v>
      </c>
      <c r="AP6" s="210" t="s">
        <v>625</v>
      </c>
      <c r="AQ6" s="210" t="s">
        <v>633</v>
      </c>
      <c r="AR6" s="210" t="s">
        <v>634</v>
      </c>
      <c r="AS6" s="210" t="s">
        <v>1046</v>
      </c>
      <c r="AT6" s="210" t="s">
        <v>648</v>
      </c>
      <c r="AU6" s="210" t="s">
        <v>105</v>
      </c>
      <c r="AV6" s="210"/>
      <c r="AW6" s="210" t="s">
        <v>626</v>
      </c>
      <c r="AX6" s="210" t="s">
        <v>628</v>
      </c>
      <c r="AY6" s="210" t="s">
        <v>649</v>
      </c>
      <c r="AZ6" s="210"/>
      <c r="BA6" s="210" t="s">
        <v>635</v>
      </c>
      <c r="BB6" s="210" t="s">
        <v>121</v>
      </c>
      <c r="BC6" s="210"/>
      <c r="BD6" s="210" t="s">
        <v>145</v>
      </c>
      <c r="BE6" s="210"/>
      <c r="BF6" s="210"/>
      <c r="BG6" s="210"/>
      <c r="BH6" s="210"/>
      <c r="BI6" s="210"/>
      <c r="BJ6" s="210" t="s">
        <v>636</v>
      </c>
      <c r="BK6" s="210" t="s">
        <v>637</v>
      </c>
      <c r="BL6" s="210" t="s">
        <v>408</v>
      </c>
      <c r="BM6" s="210" t="s">
        <v>427</v>
      </c>
      <c r="BN6" s="210"/>
      <c r="BO6" s="210"/>
      <c r="BP6" s="210"/>
      <c r="BQ6" s="210" t="s">
        <v>650</v>
      </c>
      <c r="BR6" s="210" t="s">
        <v>608</v>
      </c>
      <c r="BS6" s="210" t="s">
        <v>651</v>
      </c>
      <c r="BT6" s="210"/>
      <c r="BU6" s="210"/>
      <c r="BV6" s="210" t="s">
        <v>638</v>
      </c>
      <c r="BW6" s="210" t="s">
        <v>627</v>
      </c>
      <c r="BX6" s="63" t="s">
        <v>1047</v>
      </c>
    </row>
    <row r="7" spans="1:76" ht="20.399999999999999" x14ac:dyDescent="0.3">
      <c r="A7" s="1"/>
      <c r="B7" s="210"/>
      <c r="C7" s="63" t="s">
        <v>1048</v>
      </c>
      <c r="D7" s="63" t="s">
        <v>1049</v>
      </c>
      <c r="E7" s="63" t="s">
        <v>1050</v>
      </c>
      <c r="F7" s="63" t="s">
        <v>1051</v>
      </c>
      <c r="G7" s="63" t="s">
        <v>1052</v>
      </c>
      <c r="H7" s="63" t="s">
        <v>983</v>
      </c>
      <c r="I7" s="63" t="s">
        <v>984</v>
      </c>
      <c r="J7" s="63" t="s">
        <v>1053</v>
      </c>
      <c r="K7" s="63" t="s">
        <v>1054</v>
      </c>
      <c r="L7" s="63" t="s">
        <v>1055</v>
      </c>
      <c r="M7" s="63" t="s">
        <v>1056</v>
      </c>
      <c r="N7" s="63" t="s">
        <v>753</v>
      </c>
      <c r="O7" s="63" t="s">
        <v>991</v>
      </c>
      <c r="P7" s="63" t="s">
        <v>1057</v>
      </c>
      <c r="Q7" s="63" t="s">
        <v>992</v>
      </c>
      <c r="R7" s="63" t="s">
        <v>993</v>
      </c>
      <c r="S7" s="63" t="s">
        <v>1058</v>
      </c>
      <c r="T7" s="63" t="s">
        <v>998</v>
      </c>
      <c r="U7" s="63" t="s">
        <v>1000</v>
      </c>
      <c r="V7" s="63" t="s">
        <v>1001</v>
      </c>
      <c r="W7" s="63" t="s">
        <v>1006</v>
      </c>
      <c r="X7" s="63" t="s">
        <v>1007</v>
      </c>
      <c r="Y7" s="63" t="s">
        <v>1059</v>
      </c>
      <c r="Z7" s="63" t="s">
        <v>1060</v>
      </c>
      <c r="AA7" s="63" t="s">
        <v>1061</v>
      </c>
      <c r="AB7" s="63" t="s">
        <v>1062</v>
      </c>
      <c r="AC7" s="63" t="s">
        <v>1063</v>
      </c>
      <c r="AD7" s="63" t="s">
        <v>1064</v>
      </c>
      <c r="AE7" s="63" t="s">
        <v>1065</v>
      </c>
      <c r="AF7" s="63" t="s">
        <v>1066</v>
      </c>
      <c r="AG7" s="63" t="s">
        <v>1067</v>
      </c>
      <c r="AH7" s="63" t="s">
        <v>1010</v>
      </c>
      <c r="AI7" s="63" t="s">
        <v>1011</v>
      </c>
      <c r="AJ7" s="63" t="s">
        <v>1068</v>
      </c>
      <c r="AK7" s="63" t="s">
        <v>1069</v>
      </c>
      <c r="AL7" s="63" t="s">
        <v>1070</v>
      </c>
      <c r="AM7" s="63" t="s">
        <v>1015</v>
      </c>
      <c r="AN7" s="63" t="s">
        <v>1071</v>
      </c>
      <c r="AO7" s="63" t="s">
        <v>1072</v>
      </c>
      <c r="AP7" s="63" t="s">
        <v>1073</v>
      </c>
      <c r="AQ7" s="63" t="s">
        <v>1074</v>
      </c>
      <c r="AR7" s="63" t="s">
        <v>1018</v>
      </c>
      <c r="AS7" s="63" t="s">
        <v>1075</v>
      </c>
      <c r="AT7" s="63" t="s">
        <v>1076</v>
      </c>
      <c r="AU7" s="63" t="s">
        <v>1077</v>
      </c>
      <c r="AV7" s="63" t="s">
        <v>1078</v>
      </c>
      <c r="AW7" s="63" t="s">
        <v>757</v>
      </c>
      <c r="AX7" s="63" t="s">
        <v>1024</v>
      </c>
      <c r="AY7" s="63" t="s">
        <v>1079</v>
      </c>
      <c r="AZ7" s="63" t="s">
        <v>1080</v>
      </c>
      <c r="BA7" s="63" t="s">
        <v>1081</v>
      </c>
      <c r="BB7" s="63" t="s">
        <v>1082</v>
      </c>
      <c r="BC7" s="63" t="s">
        <v>1083</v>
      </c>
      <c r="BD7" s="63" t="s">
        <v>1084</v>
      </c>
      <c r="BE7" s="63" t="s">
        <v>1085</v>
      </c>
      <c r="BF7" s="63" t="s">
        <v>1086</v>
      </c>
      <c r="BG7" s="63" t="s">
        <v>1087</v>
      </c>
      <c r="BH7" s="63" t="s">
        <v>1088</v>
      </c>
      <c r="BI7" s="63" t="s">
        <v>1089</v>
      </c>
      <c r="BJ7" s="63" t="s">
        <v>1090</v>
      </c>
      <c r="BK7" s="63" t="s">
        <v>1091</v>
      </c>
      <c r="BL7" s="63" t="s">
        <v>1092</v>
      </c>
      <c r="BM7" s="63" t="s">
        <v>1093</v>
      </c>
      <c r="BN7" s="63" t="s">
        <v>1094</v>
      </c>
      <c r="BO7" s="63" t="s">
        <v>1095</v>
      </c>
      <c r="BP7" s="63" t="s">
        <v>1096</v>
      </c>
      <c r="BQ7" s="63" t="s">
        <v>1097</v>
      </c>
      <c r="BR7" s="63" t="s">
        <v>1098</v>
      </c>
      <c r="BS7" s="63" t="s">
        <v>1034</v>
      </c>
      <c r="BT7" s="63" t="s">
        <v>1099</v>
      </c>
      <c r="BU7" s="63" t="s">
        <v>1036</v>
      </c>
      <c r="BV7" s="63" t="s">
        <v>1100</v>
      </c>
      <c r="BW7" s="63" t="s">
        <v>1043</v>
      </c>
      <c r="BX7" s="63" t="s">
        <v>819</v>
      </c>
    </row>
    <row r="8" spans="1:76" x14ac:dyDescent="0.3">
      <c r="A8" s="1"/>
      <c r="B8" s="50" t="s">
        <v>1101</v>
      </c>
      <c r="C8" s="64">
        <v>14.5</v>
      </c>
      <c r="D8" s="64">
        <v>5.0999999999999996</v>
      </c>
      <c r="E8" s="64"/>
      <c r="F8" s="64">
        <v>11</v>
      </c>
      <c r="G8" s="64">
        <v>17.3</v>
      </c>
      <c r="H8" s="64">
        <v>3.1</v>
      </c>
      <c r="I8" s="64">
        <v>0.2</v>
      </c>
      <c r="J8" s="64">
        <v>9.3000000000000007</v>
      </c>
      <c r="K8" s="64">
        <v>21.3</v>
      </c>
      <c r="L8" s="64">
        <v>20</v>
      </c>
      <c r="M8" s="64"/>
      <c r="N8" s="64"/>
      <c r="O8" s="64">
        <v>19.8</v>
      </c>
      <c r="P8" s="64"/>
      <c r="Q8" s="64">
        <v>20</v>
      </c>
      <c r="R8" s="64">
        <v>20.2</v>
      </c>
      <c r="S8" s="64">
        <v>11.9</v>
      </c>
      <c r="T8" s="64">
        <v>3.3</v>
      </c>
      <c r="U8" s="64">
        <v>5</v>
      </c>
      <c r="V8" s="64">
        <v>20</v>
      </c>
      <c r="W8" s="64">
        <v>20</v>
      </c>
      <c r="X8" s="64">
        <v>18.8</v>
      </c>
      <c r="Y8" s="64">
        <v>14</v>
      </c>
      <c r="Z8" s="64">
        <v>2.7</v>
      </c>
      <c r="AA8" s="64">
        <v>84.3</v>
      </c>
      <c r="AB8" s="64"/>
      <c r="AC8" s="64"/>
      <c r="AD8" s="64"/>
      <c r="AE8" s="64">
        <v>2.6</v>
      </c>
      <c r="AF8" s="64"/>
      <c r="AG8" s="64"/>
      <c r="AH8" s="64">
        <v>21.4</v>
      </c>
      <c r="AI8" s="64">
        <v>8</v>
      </c>
      <c r="AJ8" s="64">
        <v>20.399999999999999</v>
      </c>
      <c r="AK8" s="64">
        <v>20.399999999999999</v>
      </c>
      <c r="AL8" s="64">
        <v>20.100000000000001</v>
      </c>
      <c r="AM8" s="64">
        <v>6.1</v>
      </c>
      <c r="AN8" s="64"/>
      <c r="AO8" s="64">
        <v>2.8</v>
      </c>
      <c r="AP8" s="64">
        <v>6.5</v>
      </c>
      <c r="AQ8" s="64">
        <v>3.2</v>
      </c>
      <c r="AR8" s="64">
        <v>18.5</v>
      </c>
      <c r="AS8" s="64"/>
      <c r="AT8" s="64"/>
      <c r="AU8" s="64"/>
      <c r="AV8" s="64"/>
      <c r="AW8" s="64"/>
      <c r="AX8" s="64">
        <v>3.2</v>
      </c>
      <c r="AY8" s="64"/>
      <c r="AZ8" s="64"/>
      <c r="BA8" s="64"/>
      <c r="BB8" s="64">
        <v>5.4</v>
      </c>
      <c r="BC8" s="64">
        <v>10</v>
      </c>
      <c r="BD8" s="64">
        <v>3.1</v>
      </c>
      <c r="BE8" s="64">
        <v>2.8</v>
      </c>
      <c r="BF8" s="64"/>
      <c r="BG8" s="64"/>
      <c r="BH8" s="64"/>
      <c r="BI8" s="64"/>
      <c r="BJ8" s="64"/>
      <c r="BK8" s="64">
        <v>15</v>
      </c>
      <c r="BL8" s="64">
        <v>26.8</v>
      </c>
      <c r="BM8" s="64">
        <v>3.7</v>
      </c>
      <c r="BN8" s="64">
        <v>1.1000000000000001</v>
      </c>
      <c r="BO8" s="64">
        <v>2.2000000000000002</v>
      </c>
      <c r="BP8" s="64">
        <v>1.2</v>
      </c>
      <c r="BQ8" s="64"/>
      <c r="BR8" s="64"/>
      <c r="BS8" s="64">
        <v>20</v>
      </c>
      <c r="BT8" s="64">
        <v>8.1999999999999993</v>
      </c>
      <c r="BU8" s="64">
        <v>20</v>
      </c>
      <c r="BV8" s="64"/>
      <c r="BW8" s="64">
        <v>20.2</v>
      </c>
      <c r="BX8" s="65">
        <v>614.70000000000005</v>
      </c>
    </row>
    <row r="9" spans="1:76" x14ac:dyDescent="0.3">
      <c r="A9" s="1"/>
      <c r="B9" s="54" t="s">
        <v>1102</v>
      </c>
      <c r="C9" s="66">
        <v>14.4</v>
      </c>
      <c r="D9" s="66">
        <v>5.0999999999999996</v>
      </c>
      <c r="E9" s="66"/>
      <c r="F9" s="66">
        <v>11</v>
      </c>
      <c r="G9" s="66">
        <v>12.6</v>
      </c>
      <c r="H9" s="66">
        <v>3.1</v>
      </c>
      <c r="I9" s="66">
        <v>0.2</v>
      </c>
      <c r="J9" s="66">
        <v>9</v>
      </c>
      <c r="K9" s="66">
        <v>21.9</v>
      </c>
      <c r="L9" s="66">
        <v>20</v>
      </c>
      <c r="M9" s="66"/>
      <c r="N9" s="66"/>
      <c r="O9" s="66">
        <v>19.8</v>
      </c>
      <c r="P9" s="66"/>
      <c r="Q9" s="66">
        <v>19.8</v>
      </c>
      <c r="R9" s="66">
        <v>20.3</v>
      </c>
      <c r="S9" s="66">
        <v>12.2</v>
      </c>
      <c r="T9" s="66">
        <v>3.4</v>
      </c>
      <c r="U9" s="66">
        <v>5</v>
      </c>
      <c r="V9" s="66">
        <v>20.7</v>
      </c>
      <c r="W9" s="66">
        <v>20</v>
      </c>
      <c r="X9" s="66">
        <v>18.8</v>
      </c>
      <c r="Y9" s="66">
        <v>14.4</v>
      </c>
      <c r="Z9" s="66">
        <v>4.3</v>
      </c>
      <c r="AA9" s="66">
        <v>73</v>
      </c>
      <c r="AB9" s="66"/>
      <c r="AC9" s="66"/>
      <c r="AD9" s="66"/>
      <c r="AE9" s="66">
        <v>5.4</v>
      </c>
      <c r="AF9" s="66"/>
      <c r="AG9" s="66"/>
      <c r="AH9" s="66">
        <v>21.5</v>
      </c>
      <c r="AI9" s="66">
        <v>8</v>
      </c>
      <c r="AJ9" s="66">
        <v>20.399999999999999</v>
      </c>
      <c r="AK9" s="66">
        <v>20.399999999999999</v>
      </c>
      <c r="AL9" s="66">
        <v>20.100000000000001</v>
      </c>
      <c r="AM9" s="66">
        <v>6.1</v>
      </c>
      <c r="AN9" s="66"/>
      <c r="AO9" s="66">
        <v>2.4</v>
      </c>
      <c r="AP9" s="66">
        <v>4.2</v>
      </c>
      <c r="AQ9" s="66">
        <v>3.2</v>
      </c>
      <c r="AR9" s="66">
        <v>18.5</v>
      </c>
      <c r="AS9" s="66"/>
      <c r="AT9" s="66"/>
      <c r="AU9" s="66"/>
      <c r="AV9" s="66"/>
      <c r="AW9" s="66"/>
      <c r="AX9" s="66">
        <v>3.2</v>
      </c>
      <c r="AY9" s="66"/>
      <c r="AZ9" s="66"/>
      <c r="BA9" s="66"/>
      <c r="BB9" s="66">
        <v>5.4</v>
      </c>
      <c r="BC9" s="66">
        <v>10</v>
      </c>
      <c r="BD9" s="66">
        <v>0.5</v>
      </c>
      <c r="BE9" s="66"/>
      <c r="BF9" s="66"/>
      <c r="BG9" s="66"/>
      <c r="BH9" s="66"/>
      <c r="BI9" s="66"/>
      <c r="BJ9" s="66"/>
      <c r="BK9" s="66">
        <v>10.8</v>
      </c>
      <c r="BL9" s="66">
        <v>19.2</v>
      </c>
      <c r="BM9" s="66">
        <v>3.7</v>
      </c>
      <c r="BN9" s="66">
        <v>1.1000000000000001</v>
      </c>
      <c r="BO9" s="66">
        <v>2.2000000000000002</v>
      </c>
      <c r="BP9" s="66">
        <v>1.2</v>
      </c>
      <c r="BQ9" s="66"/>
      <c r="BR9" s="66"/>
      <c r="BS9" s="66">
        <v>20</v>
      </c>
      <c r="BT9" s="66">
        <v>8.1999999999999993</v>
      </c>
      <c r="BU9" s="66">
        <v>20</v>
      </c>
      <c r="BV9" s="66"/>
      <c r="BW9" s="66">
        <v>20.5</v>
      </c>
      <c r="BX9" s="67">
        <v>585.20000000000005</v>
      </c>
    </row>
    <row r="10" spans="1:76" x14ac:dyDescent="0.3">
      <c r="A10" s="1"/>
      <c r="B10" s="54" t="s">
        <v>1103</v>
      </c>
      <c r="C10" s="66">
        <v>14.4</v>
      </c>
      <c r="D10" s="66">
        <v>4.2</v>
      </c>
      <c r="E10" s="66"/>
      <c r="F10" s="66">
        <v>11</v>
      </c>
      <c r="G10" s="66">
        <v>12.5</v>
      </c>
      <c r="H10" s="66">
        <v>3</v>
      </c>
      <c r="I10" s="66">
        <v>0.2</v>
      </c>
      <c r="J10" s="66">
        <v>9.1</v>
      </c>
      <c r="K10" s="66">
        <v>21.7</v>
      </c>
      <c r="L10" s="66">
        <v>20</v>
      </c>
      <c r="M10" s="66"/>
      <c r="N10" s="66"/>
      <c r="O10" s="66">
        <v>19.8</v>
      </c>
      <c r="P10" s="66"/>
      <c r="Q10" s="66">
        <v>19.899999999999999</v>
      </c>
      <c r="R10" s="66">
        <v>20.3</v>
      </c>
      <c r="S10" s="66">
        <v>12.5</v>
      </c>
      <c r="T10" s="66">
        <v>3.3</v>
      </c>
      <c r="U10" s="66">
        <v>5.0999999999999996</v>
      </c>
      <c r="V10" s="66">
        <v>20.2</v>
      </c>
      <c r="W10" s="66">
        <v>20</v>
      </c>
      <c r="X10" s="66">
        <v>18.8</v>
      </c>
      <c r="Y10" s="66">
        <v>7.7</v>
      </c>
      <c r="Z10" s="66">
        <v>8</v>
      </c>
      <c r="AA10" s="66">
        <v>91.2</v>
      </c>
      <c r="AB10" s="66"/>
      <c r="AC10" s="66"/>
      <c r="AD10" s="66"/>
      <c r="AE10" s="66">
        <v>3</v>
      </c>
      <c r="AF10" s="66"/>
      <c r="AG10" s="66"/>
      <c r="AH10" s="66">
        <v>21.5</v>
      </c>
      <c r="AI10" s="66">
        <v>8</v>
      </c>
      <c r="AJ10" s="66">
        <v>20.399999999999999</v>
      </c>
      <c r="AK10" s="66">
        <v>20.399999999999999</v>
      </c>
      <c r="AL10" s="66">
        <v>20.100000000000001</v>
      </c>
      <c r="AM10" s="66">
        <v>6.1</v>
      </c>
      <c r="AN10" s="66"/>
      <c r="AO10" s="66">
        <v>2.9</v>
      </c>
      <c r="AP10" s="66">
        <v>5.3</v>
      </c>
      <c r="AQ10" s="66">
        <v>3.2</v>
      </c>
      <c r="AR10" s="66">
        <v>18.5</v>
      </c>
      <c r="AS10" s="66"/>
      <c r="AT10" s="66"/>
      <c r="AU10" s="66"/>
      <c r="AV10" s="66"/>
      <c r="AW10" s="66"/>
      <c r="AX10" s="66">
        <v>3.5</v>
      </c>
      <c r="AY10" s="66"/>
      <c r="AZ10" s="66"/>
      <c r="BA10" s="66"/>
      <c r="BB10" s="66">
        <v>5.5</v>
      </c>
      <c r="BC10" s="66">
        <v>10</v>
      </c>
      <c r="BD10" s="66"/>
      <c r="BE10" s="66"/>
      <c r="BF10" s="66"/>
      <c r="BG10" s="66"/>
      <c r="BH10" s="66"/>
      <c r="BI10" s="66"/>
      <c r="BJ10" s="66"/>
      <c r="BK10" s="66">
        <v>13.5</v>
      </c>
      <c r="BL10" s="66">
        <v>22</v>
      </c>
      <c r="BM10" s="66">
        <v>3.7</v>
      </c>
      <c r="BN10" s="66">
        <v>1.1000000000000001</v>
      </c>
      <c r="BO10" s="66">
        <v>2.2999999999999998</v>
      </c>
      <c r="BP10" s="66">
        <v>1.2</v>
      </c>
      <c r="BQ10" s="66"/>
      <c r="BR10" s="66"/>
      <c r="BS10" s="66">
        <v>20</v>
      </c>
      <c r="BT10" s="66">
        <v>8.1999999999999993</v>
      </c>
      <c r="BU10" s="66">
        <v>20</v>
      </c>
      <c r="BV10" s="66"/>
      <c r="BW10" s="66">
        <v>20.3</v>
      </c>
      <c r="BX10" s="67">
        <v>603.6</v>
      </c>
    </row>
    <row r="11" spans="1:76" x14ac:dyDescent="0.3">
      <c r="A11" s="1"/>
      <c r="B11" s="54" t="s">
        <v>1104</v>
      </c>
      <c r="C11" s="66">
        <v>14.1</v>
      </c>
      <c r="D11" s="66">
        <v>4.2</v>
      </c>
      <c r="E11" s="66"/>
      <c r="F11" s="66">
        <v>11</v>
      </c>
      <c r="G11" s="66">
        <v>12.5</v>
      </c>
      <c r="H11" s="66">
        <v>3.1</v>
      </c>
      <c r="I11" s="66">
        <v>0.2</v>
      </c>
      <c r="J11" s="66">
        <v>8.9</v>
      </c>
      <c r="K11" s="66">
        <v>21.3</v>
      </c>
      <c r="L11" s="66">
        <v>20</v>
      </c>
      <c r="M11" s="66"/>
      <c r="N11" s="66"/>
      <c r="O11" s="66">
        <v>19.8</v>
      </c>
      <c r="P11" s="66"/>
      <c r="Q11" s="66">
        <v>19.5</v>
      </c>
      <c r="R11" s="66">
        <v>20.2</v>
      </c>
      <c r="S11" s="66">
        <v>12.4</v>
      </c>
      <c r="T11" s="66">
        <v>3.4</v>
      </c>
      <c r="U11" s="66">
        <v>5.0999999999999996</v>
      </c>
      <c r="V11" s="66">
        <v>20</v>
      </c>
      <c r="W11" s="66">
        <v>20</v>
      </c>
      <c r="X11" s="66">
        <v>18.8</v>
      </c>
      <c r="Y11" s="66">
        <v>7.2</v>
      </c>
      <c r="Z11" s="66">
        <v>8.9</v>
      </c>
      <c r="AA11" s="66">
        <v>99.4</v>
      </c>
      <c r="AB11" s="66"/>
      <c r="AC11" s="66"/>
      <c r="AD11" s="66"/>
      <c r="AE11" s="66">
        <v>5.8</v>
      </c>
      <c r="AF11" s="66"/>
      <c r="AG11" s="66"/>
      <c r="AH11" s="66">
        <v>21.5</v>
      </c>
      <c r="AI11" s="66">
        <v>8</v>
      </c>
      <c r="AJ11" s="66">
        <v>20.399999999999999</v>
      </c>
      <c r="AK11" s="66">
        <v>20.399999999999999</v>
      </c>
      <c r="AL11" s="66">
        <v>20.100000000000001</v>
      </c>
      <c r="AM11" s="66">
        <v>6.1</v>
      </c>
      <c r="AN11" s="66"/>
      <c r="AO11" s="66">
        <v>6.1</v>
      </c>
      <c r="AP11" s="66">
        <v>10.1</v>
      </c>
      <c r="AQ11" s="66">
        <v>3.2</v>
      </c>
      <c r="AR11" s="66">
        <v>18.5</v>
      </c>
      <c r="AS11" s="66"/>
      <c r="AT11" s="66"/>
      <c r="AU11" s="66"/>
      <c r="AV11" s="66"/>
      <c r="AW11" s="66"/>
      <c r="AX11" s="66">
        <v>3.5</v>
      </c>
      <c r="AY11" s="66"/>
      <c r="AZ11" s="66"/>
      <c r="BA11" s="66"/>
      <c r="BB11" s="66">
        <v>5.4</v>
      </c>
      <c r="BC11" s="66">
        <v>10</v>
      </c>
      <c r="BD11" s="66"/>
      <c r="BE11" s="66"/>
      <c r="BF11" s="66"/>
      <c r="BG11" s="66"/>
      <c r="BH11" s="66"/>
      <c r="BI11" s="66"/>
      <c r="BJ11" s="66"/>
      <c r="BK11" s="66">
        <v>19.399999999999999</v>
      </c>
      <c r="BL11" s="66">
        <v>29.6</v>
      </c>
      <c r="BM11" s="66">
        <v>3.7</v>
      </c>
      <c r="BN11" s="66">
        <v>1.1000000000000001</v>
      </c>
      <c r="BO11" s="66">
        <v>2.2999999999999998</v>
      </c>
      <c r="BP11" s="66">
        <v>1.2</v>
      </c>
      <c r="BQ11" s="66"/>
      <c r="BR11" s="66"/>
      <c r="BS11" s="66">
        <v>20</v>
      </c>
      <c r="BT11" s="66">
        <v>8.1999999999999993</v>
      </c>
      <c r="BU11" s="66">
        <v>19.899999999999999</v>
      </c>
      <c r="BV11" s="66"/>
      <c r="BW11" s="66">
        <v>20.2</v>
      </c>
      <c r="BX11" s="67">
        <v>634.70000000000005</v>
      </c>
    </row>
    <row r="12" spans="1:76" x14ac:dyDescent="0.3">
      <c r="A12" s="1"/>
      <c r="B12" s="54" t="s">
        <v>1105</v>
      </c>
      <c r="C12" s="66">
        <v>14</v>
      </c>
      <c r="D12" s="66">
        <v>4.5</v>
      </c>
      <c r="E12" s="66"/>
      <c r="F12" s="66">
        <v>11.1</v>
      </c>
      <c r="G12" s="66">
        <v>12.5</v>
      </c>
      <c r="H12" s="66">
        <v>3.1</v>
      </c>
      <c r="I12" s="66">
        <v>0.2</v>
      </c>
      <c r="J12" s="66">
        <v>9</v>
      </c>
      <c r="K12" s="66">
        <v>21.3</v>
      </c>
      <c r="L12" s="66">
        <v>20</v>
      </c>
      <c r="M12" s="66"/>
      <c r="N12" s="66"/>
      <c r="O12" s="66">
        <v>19.8</v>
      </c>
      <c r="P12" s="66"/>
      <c r="Q12" s="66">
        <v>19.3</v>
      </c>
      <c r="R12" s="66">
        <v>20.3</v>
      </c>
      <c r="S12" s="66">
        <v>12.4</v>
      </c>
      <c r="T12" s="66">
        <v>3.3</v>
      </c>
      <c r="U12" s="66">
        <v>4.2</v>
      </c>
      <c r="V12" s="66">
        <v>20</v>
      </c>
      <c r="W12" s="66">
        <v>20</v>
      </c>
      <c r="X12" s="66">
        <v>18.899999999999999</v>
      </c>
      <c r="Y12" s="66">
        <v>10.199999999999999</v>
      </c>
      <c r="Z12" s="66">
        <v>5.6</v>
      </c>
      <c r="AA12" s="66">
        <v>97.8</v>
      </c>
      <c r="AB12" s="66"/>
      <c r="AC12" s="66"/>
      <c r="AD12" s="66"/>
      <c r="AE12" s="66">
        <v>5.3</v>
      </c>
      <c r="AF12" s="66"/>
      <c r="AG12" s="66"/>
      <c r="AH12" s="66">
        <v>21.5</v>
      </c>
      <c r="AI12" s="66">
        <v>8</v>
      </c>
      <c r="AJ12" s="66">
        <v>20.399999999999999</v>
      </c>
      <c r="AK12" s="66">
        <v>20.399999999999999</v>
      </c>
      <c r="AL12" s="66">
        <v>20.100000000000001</v>
      </c>
      <c r="AM12" s="66">
        <v>6.1</v>
      </c>
      <c r="AN12" s="66"/>
      <c r="AO12" s="66">
        <v>6</v>
      </c>
      <c r="AP12" s="66">
        <v>9.5</v>
      </c>
      <c r="AQ12" s="66">
        <v>3.1</v>
      </c>
      <c r="AR12" s="66">
        <v>18.5</v>
      </c>
      <c r="AS12" s="66"/>
      <c r="AT12" s="66"/>
      <c r="AU12" s="66"/>
      <c r="AV12" s="66"/>
      <c r="AW12" s="66"/>
      <c r="AX12" s="66">
        <v>3.5</v>
      </c>
      <c r="AY12" s="66"/>
      <c r="AZ12" s="66"/>
      <c r="BA12" s="66"/>
      <c r="BB12" s="66">
        <v>5.5</v>
      </c>
      <c r="BC12" s="66">
        <v>9.9</v>
      </c>
      <c r="BD12" s="66"/>
      <c r="BE12" s="66"/>
      <c r="BF12" s="66"/>
      <c r="BG12" s="66"/>
      <c r="BH12" s="66"/>
      <c r="BI12" s="66"/>
      <c r="BJ12" s="66"/>
      <c r="BK12" s="66">
        <v>20.2</v>
      </c>
      <c r="BL12" s="66">
        <v>28.7</v>
      </c>
      <c r="BM12" s="66">
        <v>3.7</v>
      </c>
      <c r="BN12" s="66">
        <v>1.1000000000000001</v>
      </c>
      <c r="BO12" s="66">
        <v>2.2999999999999998</v>
      </c>
      <c r="BP12" s="66">
        <v>1.2</v>
      </c>
      <c r="BQ12" s="66"/>
      <c r="BR12" s="66"/>
      <c r="BS12" s="66">
        <v>20</v>
      </c>
      <c r="BT12" s="66">
        <v>8.1999999999999993</v>
      </c>
      <c r="BU12" s="66">
        <v>19.8</v>
      </c>
      <c r="BV12" s="66"/>
      <c r="BW12" s="66">
        <v>20.2</v>
      </c>
      <c r="BX12" s="67">
        <v>630.70000000000005</v>
      </c>
    </row>
    <row r="13" spans="1:76" x14ac:dyDescent="0.3">
      <c r="A13" s="1"/>
      <c r="B13" s="54" t="s">
        <v>1106</v>
      </c>
      <c r="C13" s="66">
        <v>14</v>
      </c>
      <c r="D13" s="66">
        <v>5.0999999999999996</v>
      </c>
      <c r="E13" s="66"/>
      <c r="F13" s="66">
        <v>11.1</v>
      </c>
      <c r="G13" s="66">
        <v>12.2</v>
      </c>
      <c r="H13" s="66">
        <v>3.1</v>
      </c>
      <c r="I13" s="66">
        <v>0.2</v>
      </c>
      <c r="J13" s="66">
        <v>9</v>
      </c>
      <c r="K13" s="66">
        <v>21.8</v>
      </c>
      <c r="L13" s="66">
        <v>20</v>
      </c>
      <c r="M13" s="66"/>
      <c r="N13" s="66"/>
      <c r="O13" s="66">
        <v>19.8</v>
      </c>
      <c r="P13" s="66"/>
      <c r="Q13" s="66">
        <v>19.3</v>
      </c>
      <c r="R13" s="66">
        <v>20.3</v>
      </c>
      <c r="S13" s="66">
        <v>12.4</v>
      </c>
      <c r="T13" s="66">
        <v>3.3</v>
      </c>
      <c r="U13" s="66">
        <v>3.7</v>
      </c>
      <c r="V13" s="66">
        <v>20.6</v>
      </c>
      <c r="W13" s="66">
        <v>20</v>
      </c>
      <c r="X13" s="66">
        <v>18.899999999999999</v>
      </c>
      <c r="Y13" s="66">
        <v>14.4</v>
      </c>
      <c r="Z13" s="66">
        <v>6.8</v>
      </c>
      <c r="AA13" s="66">
        <v>92.3</v>
      </c>
      <c r="AB13" s="66"/>
      <c r="AC13" s="66"/>
      <c r="AD13" s="66"/>
      <c r="AE13" s="66">
        <v>6.7</v>
      </c>
      <c r="AF13" s="66"/>
      <c r="AG13" s="66"/>
      <c r="AH13" s="66">
        <v>21.5</v>
      </c>
      <c r="AI13" s="66">
        <v>8</v>
      </c>
      <c r="AJ13" s="66">
        <v>20.399999999999999</v>
      </c>
      <c r="AK13" s="66">
        <v>20.399999999999999</v>
      </c>
      <c r="AL13" s="66">
        <v>20.100000000000001</v>
      </c>
      <c r="AM13" s="66">
        <v>3.2</v>
      </c>
      <c r="AN13" s="66"/>
      <c r="AO13" s="66">
        <v>3.4</v>
      </c>
      <c r="AP13" s="66">
        <v>7.2</v>
      </c>
      <c r="AQ13" s="66">
        <v>3.1</v>
      </c>
      <c r="AR13" s="66">
        <v>18.5</v>
      </c>
      <c r="AS13" s="66"/>
      <c r="AT13" s="66"/>
      <c r="AU13" s="66"/>
      <c r="AV13" s="66"/>
      <c r="AW13" s="66"/>
      <c r="AX13" s="66">
        <v>3.5</v>
      </c>
      <c r="AY13" s="66"/>
      <c r="AZ13" s="66"/>
      <c r="BA13" s="66"/>
      <c r="BB13" s="66">
        <v>5.6</v>
      </c>
      <c r="BC13" s="66">
        <v>10</v>
      </c>
      <c r="BD13" s="66"/>
      <c r="BE13" s="66"/>
      <c r="BF13" s="66"/>
      <c r="BG13" s="66"/>
      <c r="BH13" s="66"/>
      <c r="BI13" s="66"/>
      <c r="BJ13" s="66"/>
      <c r="BK13" s="66">
        <v>19.8</v>
      </c>
      <c r="BL13" s="66">
        <v>33.700000000000003</v>
      </c>
      <c r="BM13" s="66">
        <v>3.7</v>
      </c>
      <c r="BN13" s="66">
        <v>1.1000000000000001</v>
      </c>
      <c r="BO13" s="66">
        <v>2.2999999999999998</v>
      </c>
      <c r="BP13" s="66">
        <v>1.2</v>
      </c>
      <c r="BQ13" s="66"/>
      <c r="BR13" s="66"/>
      <c r="BS13" s="66">
        <v>20</v>
      </c>
      <c r="BT13" s="66">
        <v>8.1999999999999993</v>
      </c>
      <c r="BU13" s="66">
        <v>20</v>
      </c>
      <c r="BV13" s="66"/>
      <c r="BW13" s="66">
        <v>19</v>
      </c>
      <c r="BX13" s="67">
        <v>628.9</v>
      </c>
    </row>
    <row r="14" spans="1:76" x14ac:dyDescent="0.3">
      <c r="A14" s="1"/>
      <c r="B14" s="54" t="s">
        <v>1107</v>
      </c>
      <c r="C14" s="66">
        <v>13.9</v>
      </c>
      <c r="D14" s="66">
        <v>3.9</v>
      </c>
      <c r="E14" s="66"/>
      <c r="F14" s="66">
        <v>11.1</v>
      </c>
      <c r="G14" s="66">
        <v>12.2</v>
      </c>
      <c r="H14" s="66">
        <v>3.1</v>
      </c>
      <c r="I14" s="66">
        <v>0.2</v>
      </c>
      <c r="J14" s="66">
        <v>9.3000000000000007</v>
      </c>
      <c r="K14" s="66">
        <v>22.1</v>
      </c>
      <c r="L14" s="66">
        <v>20</v>
      </c>
      <c r="M14" s="66"/>
      <c r="N14" s="66"/>
      <c r="O14" s="66">
        <v>19.8</v>
      </c>
      <c r="P14" s="66"/>
      <c r="Q14" s="66">
        <v>19.5</v>
      </c>
      <c r="R14" s="66">
        <v>20.3</v>
      </c>
      <c r="S14" s="66">
        <v>12.4</v>
      </c>
      <c r="T14" s="66">
        <v>3.3</v>
      </c>
      <c r="U14" s="66">
        <v>4.7</v>
      </c>
      <c r="V14" s="66">
        <v>20.6</v>
      </c>
      <c r="W14" s="66">
        <v>20</v>
      </c>
      <c r="X14" s="66">
        <v>18.8</v>
      </c>
      <c r="Y14" s="66">
        <v>10.9</v>
      </c>
      <c r="Z14" s="66">
        <v>8.6999999999999993</v>
      </c>
      <c r="AA14" s="66">
        <v>79.8</v>
      </c>
      <c r="AB14" s="66"/>
      <c r="AC14" s="66"/>
      <c r="AD14" s="66"/>
      <c r="AE14" s="66">
        <v>7.2</v>
      </c>
      <c r="AF14" s="66"/>
      <c r="AG14" s="66"/>
      <c r="AH14" s="66">
        <v>21.5</v>
      </c>
      <c r="AI14" s="66">
        <v>8</v>
      </c>
      <c r="AJ14" s="66">
        <v>20.399999999999999</v>
      </c>
      <c r="AK14" s="66">
        <v>20.399999999999999</v>
      </c>
      <c r="AL14" s="66">
        <v>20.100000000000001</v>
      </c>
      <c r="AM14" s="66">
        <v>6.7</v>
      </c>
      <c r="AN14" s="66"/>
      <c r="AO14" s="66">
        <v>1.5</v>
      </c>
      <c r="AP14" s="66">
        <v>2.2999999999999998</v>
      </c>
      <c r="AQ14" s="66">
        <v>3.2</v>
      </c>
      <c r="AR14" s="66">
        <v>18.5</v>
      </c>
      <c r="AS14" s="66"/>
      <c r="AT14" s="66"/>
      <c r="AU14" s="66"/>
      <c r="AV14" s="66"/>
      <c r="AW14" s="66"/>
      <c r="AX14" s="66">
        <v>3.6</v>
      </c>
      <c r="AY14" s="66"/>
      <c r="AZ14" s="66"/>
      <c r="BA14" s="66"/>
      <c r="BB14" s="66">
        <v>5.6</v>
      </c>
      <c r="BC14" s="66">
        <v>9.8000000000000007</v>
      </c>
      <c r="BD14" s="66"/>
      <c r="BE14" s="66"/>
      <c r="BF14" s="66"/>
      <c r="BG14" s="66"/>
      <c r="BH14" s="66"/>
      <c r="BI14" s="66"/>
      <c r="BJ14" s="66"/>
      <c r="BK14" s="66">
        <v>19.3</v>
      </c>
      <c r="BL14" s="66">
        <v>35.200000000000003</v>
      </c>
      <c r="BM14" s="66">
        <v>3.7</v>
      </c>
      <c r="BN14" s="66">
        <v>1.1000000000000001</v>
      </c>
      <c r="BO14" s="66">
        <v>2.2999999999999998</v>
      </c>
      <c r="BP14" s="66">
        <v>1.2</v>
      </c>
      <c r="BQ14" s="66"/>
      <c r="BR14" s="66"/>
      <c r="BS14" s="66">
        <v>20</v>
      </c>
      <c r="BT14" s="66">
        <v>8</v>
      </c>
      <c r="BU14" s="66">
        <v>20</v>
      </c>
      <c r="BV14" s="66"/>
      <c r="BW14" s="66">
        <v>20.399999999999999</v>
      </c>
      <c r="BX14" s="67">
        <v>614.6</v>
      </c>
    </row>
    <row r="15" spans="1:76" x14ac:dyDescent="0.3">
      <c r="A15" s="1"/>
      <c r="B15" s="56" t="s">
        <v>1108</v>
      </c>
      <c r="C15" s="68">
        <v>14</v>
      </c>
      <c r="D15" s="68">
        <v>5.0999999999999996</v>
      </c>
      <c r="E15" s="68"/>
      <c r="F15" s="68">
        <v>11.1</v>
      </c>
      <c r="G15" s="68">
        <v>12.2</v>
      </c>
      <c r="H15" s="68">
        <v>3</v>
      </c>
      <c r="I15" s="68">
        <v>0.2</v>
      </c>
      <c r="J15" s="68">
        <v>9.1999999999999993</v>
      </c>
      <c r="K15" s="68">
        <v>23</v>
      </c>
      <c r="L15" s="68">
        <v>20</v>
      </c>
      <c r="M15" s="68"/>
      <c r="N15" s="68"/>
      <c r="O15" s="68">
        <v>19.8</v>
      </c>
      <c r="P15" s="68"/>
      <c r="Q15" s="68">
        <v>19.600000000000001</v>
      </c>
      <c r="R15" s="68">
        <v>20.3</v>
      </c>
      <c r="S15" s="68">
        <v>12.4</v>
      </c>
      <c r="T15" s="68">
        <v>3.4</v>
      </c>
      <c r="U15" s="68">
        <v>4.8</v>
      </c>
      <c r="V15" s="68">
        <v>20.5</v>
      </c>
      <c r="W15" s="68">
        <v>20</v>
      </c>
      <c r="X15" s="68">
        <v>18.8</v>
      </c>
      <c r="Y15" s="68">
        <v>11.6</v>
      </c>
      <c r="Z15" s="68">
        <v>10.6</v>
      </c>
      <c r="AA15" s="68">
        <v>72.5</v>
      </c>
      <c r="AB15" s="68"/>
      <c r="AC15" s="68"/>
      <c r="AD15" s="68"/>
      <c r="AE15" s="68">
        <v>5</v>
      </c>
      <c r="AF15" s="68"/>
      <c r="AG15" s="68"/>
      <c r="AH15" s="68">
        <v>21.5</v>
      </c>
      <c r="AI15" s="68">
        <v>8</v>
      </c>
      <c r="AJ15" s="68">
        <v>20.399999999999999</v>
      </c>
      <c r="AK15" s="68">
        <v>20.399999999999999</v>
      </c>
      <c r="AL15" s="68">
        <v>20.100000000000001</v>
      </c>
      <c r="AM15" s="68">
        <v>6.7</v>
      </c>
      <c r="AN15" s="68"/>
      <c r="AO15" s="68">
        <v>1.9</v>
      </c>
      <c r="AP15" s="68">
        <v>2.8</v>
      </c>
      <c r="AQ15" s="68">
        <v>3.2</v>
      </c>
      <c r="AR15" s="68">
        <v>18.5</v>
      </c>
      <c r="AS15" s="68"/>
      <c r="AT15" s="68"/>
      <c r="AU15" s="68"/>
      <c r="AV15" s="68"/>
      <c r="AW15" s="68"/>
      <c r="AX15" s="68">
        <v>3.7</v>
      </c>
      <c r="AY15" s="68"/>
      <c r="AZ15" s="68"/>
      <c r="BA15" s="68"/>
      <c r="BB15" s="68">
        <v>5.3</v>
      </c>
      <c r="BC15" s="68">
        <v>9.9</v>
      </c>
      <c r="BD15" s="68"/>
      <c r="BE15" s="68"/>
      <c r="BF15" s="68"/>
      <c r="BG15" s="68"/>
      <c r="BH15" s="68"/>
      <c r="BI15" s="68"/>
      <c r="BJ15" s="68"/>
      <c r="BK15" s="68">
        <v>15.7</v>
      </c>
      <c r="BL15" s="68">
        <v>34.6</v>
      </c>
      <c r="BM15" s="68">
        <v>3.7</v>
      </c>
      <c r="BN15" s="68">
        <v>1.1000000000000001</v>
      </c>
      <c r="BO15" s="68">
        <v>2.2999999999999998</v>
      </c>
      <c r="BP15" s="68">
        <v>1.2</v>
      </c>
      <c r="BQ15" s="68"/>
      <c r="BR15" s="68"/>
      <c r="BS15" s="68">
        <v>20</v>
      </c>
      <c r="BT15" s="68">
        <v>8.1999999999999993</v>
      </c>
      <c r="BU15" s="68">
        <v>20</v>
      </c>
      <c r="BV15" s="68"/>
      <c r="BW15" s="68">
        <v>20.3</v>
      </c>
      <c r="BX15" s="69">
        <v>606.6</v>
      </c>
    </row>
    <row r="16" spans="1:76" x14ac:dyDescent="0.3">
      <c r="A16" s="1"/>
      <c r="B16" s="50" t="s">
        <v>1109</v>
      </c>
      <c r="C16" s="64">
        <v>14.2</v>
      </c>
      <c r="D16" s="64">
        <v>3.8</v>
      </c>
      <c r="E16" s="64"/>
      <c r="F16" s="64">
        <v>11</v>
      </c>
      <c r="G16" s="64">
        <v>9.6</v>
      </c>
      <c r="H16" s="64">
        <v>3</v>
      </c>
      <c r="I16" s="64">
        <v>0.2</v>
      </c>
      <c r="J16" s="64">
        <v>9.1999999999999993</v>
      </c>
      <c r="K16" s="64">
        <v>22.3</v>
      </c>
      <c r="L16" s="64">
        <v>20</v>
      </c>
      <c r="M16" s="64"/>
      <c r="N16" s="64"/>
      <c r="O16" s="64">
        <v>19.8</v>
      </c>
      <c r="P16" s="64"/>
      <c r="Q16" s="64">
        <v>19.5</v>
      </c>
      <c r="R16" s="64">
        <v>20.3</v>
      </c>
      <c r="S16" s="64">
        <v>12.4</v>
      </c>
      <c r="T16" s="64">
        <v>3.3</v>
      </c>
      <c r="U16" s="64">
        <v>4.9000000000000004</v>
      </c>
      <c r="V16" s="64">
        <v>20.2</v>
      </c>
      <c r="W16" s="64">
        <v>20</v>
      </c>
      <c r="X16" s="64">
        <v>18.8</v>
      </c>
      <c r="Y16" s="64">
        <v>12.4</v>
      </c>
      <c r="Z16" s="64">
        <v>12.5</v>
      </c>
      <c r="AA16" s="64">
        <v>66.8</v>
      </c>
      <c r="AB16" s="64"/>
      <c r="AC16" s="64"/>
      <c r="AD16" s="64"/>
      <c r="AE16" s="64">
        <v>3.8</v>
      </c>
      <c r="AF16" s="64"/>
      <c r="AG16" s="64"/>
      <c r="AH16" s="64">
        <v>21.5</v>
      </c>
      <c r="AI16" s="64">
        <v>8</v>
      </c>
      <c r="AJ16" s="64">
        <v>20.399999999999999</v>
      </c>
      <c r="AK16" s="64">
        <v>20.399999999999999</v>
      </c>
      <c r="AL16" s="64">
        <v>20.100000000000001</v>
      </c>
      <c r="AM16" s="64">
        <v>6.7</v>
      </c>
      <c r="AN16" s="64"/>
      <c r="AO16" s="64">
        <v>1.2</v>
      </c>
      <c r="AP16" s="64">
        <v>1.7</v>
      </c>
      <c r="AQ16" s="64">
        <v>3.2</v>
      </c>
      <c r="AR16" s="64">
        <v>18.5</v>
      </c>
      <c r="AS16" s="64"/>
      <c r="AT16" s="64"/>
      <c r="AU16" s="64"/>
      <c r="AV16" s="64"/>
      <c r="AW16" s="64"/>
      <c r="AX16" s="64">
        <v>3.7</v>
      </c>
      <c r="AY16" s="64"/>
      <c r="AZ16" s="64"/>
      <c r="BA16" s="64"/>
      <c r="BB16" s="64">
        <v>5.5</v>
      </c>
      <c r="BC16" s="64">
        <v>9.9</v>
      </c>
      <c r="BD16" s="64"/>
      <c r="BE16" s="64"/>
      <c r="BF16" s="64"/>
      <c r="BG16" s="64"/>
      <c r="BH16" s="64"/>
      <c r="BI16" s="64"/>
      <c r="BJ16" s="64"/>
      <c r="BK16" s="64">
        <v>14.4</v>
      </c>
      <c r="BL16" s="64">
        <v>37.1</v>
      </c>
      <c r="BM16" s="64">
        <v>3.7</v>
      </c>
      <c r="BN16" s="64">
        <v>1.1000000000000001</v>
      </c>
      <c r="BO16" s="64">
        <v>2.2999999999999998</v>
      </c>
      <c r="BP16" s="64">
        <v>1.2</v>
      </c>
      <c r="BQ16" s="64"/>
      <c r="BR16" s="64"/>
      <c r="BS16" s="64">
        <v>20</v>
      </c>
      <c r="BT16" s="64">
        <v>8.1999999999999993</v>
      </c>
      <c r="BU16" s="64">
        <v>20</v>
      </c>
      <c r="BV16" s="64"/>
      <c r="BW16" s="64">
        <v>20.2</v>
      </c>
      <c r="BX16" s="65">
        <v>597</v>
      </c>
    </row>
    <row r="17" spans="1:76" x14ac:dyDescent="0.3">
      <c r="A17" s="1"/>
      <c r="B17" s="54" t="s">
        <v>1110</v>
      </c>
      <c r="C17" s="66">
        <v>14.2</v>
      </c>
      <c r="D17" s="66">
        <v>3.8</v>
      </c>
      <c r="E17" s="66"/>
      <c r="F17" s="66">
        <v>11</v>
      </c>
      <c r="G17" s="66">
        <v>8</v>
      </c>
      <c r="H17" s="66">
        <v>3.1</v>
      </c>
      <c r="I17" s="66">
        <v>0.2</v>
      </c>
      <c r="J17" s="66">
        <v>9</v>
      </c>
      <c r="K17" s="66">
        <v>13.8</v>
      </c>
      <c r="L17" s="66">
        <v>20</v>
      </c>
      <c r="M17" s="66"/>
      <c r="N17" s="66"/>
      <c r="O17" s="66">
        <v>19.8</v>
      </c>
      <c r="P17" s="66"/>
      <c r="Q17" s="66">
        <v>19.600000000000001</v>
      </c>
      <c r="R17" s="66">
        <v>20.3</v>
      </c>
      <c r="S17" s="66">
        <v>12.4</v>
      </c>
      <c r="T17" s="66">
        <v>3.3</v>
      </c>
      <c r="U17" s="66">
        <v>4.9000000000000004</v>
      </c>
      <c r="V17" s="66">
        <v>20.399999999999999</v>
      </c>
      <c r="W17" s="66">
        <v>20</v>
      </c>
      <c r="X17" s="66">
        <v>18.8</v>
      </c>
      <c r="Y17" s="66">
        <v>9.6999999999999993</v>
      </c>
      <c r="Z17" s="66">
        <v>13.3</v>
      </c>
      <c r="AA17" s="66">
        <v>70.3</v>
      </c>
      <c r="AB17" s="66"/>
      <c r="AC17" s="66"/>
      <c r="AD17" s="66"/>
      <c r="AE17" s="66">
        <v>3.2</v>
      </c>
      <c r="AF17" s="66"/>
      <c r="AG17" s="66"/>
      <c r="AH17" s="66">
        <v>21.5</v>
      </c>
      <c r="AI17" s="66">
        <v>8</v>
      </c>
      <c r="AJ17" s="66">
        <v>20.399999999999999</v>
      </c>
      <c r="AK17" s="66">
        <v>20.399999999999999</v>
      </c>
      <c r="AL17" s="66">
        <v>20.100000000000001</v>
      </c>
      <c r="AM17" s="66">
        <v>6.7</v>
      </c>
      <c r="AN17" s="66"/>
      <c r="AO17" s="66">
        <v>1.4</v>
      </c>
      <c r="AP17" s="66">
        <v>3.2</v>
      </c>
      <c r="AQ17" s="66">
        <v>3.2</v>
      </c>
      <c r="AR17" s="66">
        <v>18.5</v>
      </c>
      <c r="AS17" s="66"/>
      <c r="AT17" s="66"/>
      <c r="AU17" s="66"/>
      <c r="AV17" s="66"/>
      <c r="AW17" s="66"/>
      <c r="AX17" s="66">
        <v>3.7</v>
      </c>
      <c r="AY17" s="66"/>
      <c r="AZ17" s="66"/>
      <c r="BA17" s="66"/>
      <c r="BB17" s="66">
        <v>5.4</v>
      </c>
      <c r="BC17" s="66">
        <v>9.9</v>
      </c>
      <c r="BD17" s="66"/>
      <c r="BE17" s="66"/>
      <c r="BF17" s="66"/>
      <c r="BG17" s="66"/>
      <c r="BH17" s="66"/>
      <c r="BI17" s="66"/>
      <c r="BJ17" s="66"/>
      <c r="BK17" s="66">
        <v>13.7</v>
      </c>
      <c r="BL17" s="66">
        <v>35.799999999999997</v>
      </c>
      <c r="BM17" s="66">
        <v>3.7</v>
      </c>
      <c r="BN17" s="66">
        <v>1.1000000000000001</v>
      </c>
      <c r="BO17" s="66">
        <v>2.2999999999999998</v>
      </c>
      <c r="BP17" s="66">
        <v>1.2</v>
      </c>
      <c r="BQ17" s="66"/>
      <c r="BR17" s="66"/>
      <c r="BS17" s="66">
        <v>20</v>
      </c>
      <c r="BT17" s="66">
        <v>8.1</v>
      </c>
      <c r="BU17" s="66">
        <v>20</v>
      </c>
      <c r="BV17" s="66"/>
      <c r="BW17" s="66">
        <v>20.3</v>
      </c>
      <c r="BX17" s="67">
        <v>587.70000000000005</v>
      </c>
    </row>
    <row r="18" spans="1:76" x14ac:dyDescent="0.3">
      <c r="A18" s="1"/>
      <c r="B18" s="54" t="s">
        <v>1111</v>
      </c>
      <c r="C18" s="66">
        <v>14.5</v>
      </c>
      <c r="D18" s="66">
        <v>4.0999999999999996</v>
      </c>
      <c r="E18" s="66"/>
      <c r="F18" s="66">
        <v>11</v>
      </c>
      <c r="G18" s="66">
        <v>9</v>
      </c>
      <c r="H18" s="66">
        <v>3.1</v>
      </c>
      <c r="I18" s="66">
        <v>0.2</v>
      </c>
      <c r="J18" s="66">
        <v>8.6999999999999993</v>
      </c>
      <c r="K18" s="66">
        <v>19.5</v>
      </c>
      <c r="L18" s="66">
        <v>20</v>
      </c>
      <c r="M18" s="66"/>
      <c r="N18" s="66"/>
      <c r="O18" s="66">
        <v>19.8</v>
      </c>
      <c r="P18" s="66"/>
      <c r="Q18" s="66">
        <v>19.7</v>
      </c>
      <c r="R18" s="66">
        <v>20.3</v>
      </c>
      <c r="S18" s="66">
        <v>12.2</v>
      </c>
      <c r="T18" s="66">
        <v>3.3</v>
      </c>
      <c r="U18" s="66">
        <v>4.8</v>
      </c>
      <c r="V18" s="66">
        <v>20.7</v>
      </c>
      <c r="W18" s="66">
        <v>20</v>
      </c>
      <c r="X18" s="66">
        <v>18.8</v>
      </c>
      <c r="Y18" s="66">
        <v>4.3</v>
      </c>
      <c r="Z18" s="66">
        <v>13.5</v>
      </c>
      <c r="AA18" s="66">
        <v>70.7</v>
      </c>
      <c r="AB18" s="66"/>
      <c r="AC18" s="66"/>
      <c r="AD18" s="66"/>
      <c r="AE18" s="66">
        <v>4.5999999999999996</v>
      </c>
      <c r="AF18" s="66"/>
      <c r="AG18" s="66"/>
      <c r="AH18" s="66">
        <v>21.5</v>
      </c>
      <c r="AI18" s="66">
        <v>8</v>
      </c>
      <c r="AJ18" s="66">
        <v>20.399999999999999</v>
      </c>
      <c r="AK18" s="66">
        <v>20.399999999999999</v>
      </c>
      <c r="AL18" s="66">
        <v>20.100000000000001</v>
      </c>
      <c r="AM18" s="66">
        <v>6.7</v>
      </c>
      <c r="AN18" s="66"/>
      <c r="AO18" s="66">
        <v>0.7</v>
      </c>
      <c r="AP18" s="66">
        <v>2.1</v>
      </c>
      <c r="AQ18" s="66">
        <v>3.3</v>
      </c>
      <c r="AR18" s="66">
        <v>18.5</v>
      </c>
      <c r="AS18" s="66"/>
      <c r="AT18" s="66"/>
      <c r="AU18" s="66"/>
      <c r="AV18" s="66"/>
      <c r="AW18" s="66"/>
      <c r="AX18" s="66">
        <v>3.7</v>
      </c>
      <c r="AY18" s="66"/>
      <c r="AZ18" s="66"/>
      <c r="BA18" s="66">
        <v>0.2</v>
      </c>
      <c r="BB18" s="66">
        <v>5.5</v>
      </c>
      <c r="BC18" s="66">
        <v>9.9</v>
      </c>
      <c r="BD18" s="66"/>
      <c r="BE18" s="66"/>
      <c r="BF18" s="66"/>
      <c r="BG18" s="66"/>
      <c r="BH18" s="66"/>
      <c r="BI18" s="66"/>
      <c r="BJ18" s="66"/>
      <c r="BK18" s="66">
        <v>13.6</v>
      </c>
      <c r="BL18" s="66">
        <v>33.200000000000003</v>
      </c>
      <c r="BM18" s="66">
        <v>3.7</v>
      </c>
      <c r="BN18" s="66">
        <v>1.1000000000000001</v>
      </c>
      <c r="BO18" s="66">
        <v>2.2999999999999998</v>
      </c>
      <c r="BP18" s="66">
        <v>1.2</v>
      </c>
      <c r="BQ18" s="66"/>
      <c r="BR18" s="66"/>
      <c r="BS18" s="66">
        <v>20</v>
      </c>
      <c r="BT18" s="66">
        <v>8.1</v>
      </c>
      <c r="BU18" s="66">
        <v>20</v>
      </c>
      <c r="BV18" s="66">
        <v>0.1</v>
      </c>
      <c r="BW18" s="66">
        <v>20.5</v>
      </c>
      <c r="BX18" s="67">
        <v>587.6</v>
      </c>
    </row>
    <row r="19" spans="1:76" x14ac:dyDescent="0.3">
      <c r="A19" s="1"/>
      <c r="B19" s="54" t="s">
        <v>1112</v>
      </c>
      <c r="C19" s="66">
        <v>14.7</v>
      </c>
      <c r="D19" s="66">
        <v>4.4000000000000004</v>
      </c>
      <c r="E19" s="66"/>
      <c r="F19" s="66">
        <v>11</v>
      </c>
      <c r="G19" s="66">
        <v>9</v>
      </c>
      <c r="H19" s="66">
        <v>3</v>
      </c>
      <c r="I19" s="66">
        <v>0.2</v>
      </c>
      <c r="J19" s="66">
        <v>8.6999999999999993</v>
      </c>
      <c r="K19" s="66">
        <v>18.7</v>
      </c>
      <c r="L19" s="66">
        <v>20</v>
      </c>
      <c r="M19" s="66"/>
      <c r="N19" s="66"/>
      <c r="O19" s="66">
        <v>19.8</v>
      </c>
      <c r="P19" s="66"/>
      <c r="Q19" s="66">
        <v>19.899999999999999</v>
      </c>
      <c r="R19" s="66">
        <v>20.2</v>
      </c>
      <c r="S19" s="66">
        <v>11.8</v>
      </c>
      <c r="T19" s="66">
        <v>3.3</v>
      </c>
      <c r="U19" s="66">
        <v>4.8</v>
      </c>
      <c r="V19" s="66">
        <v>20</v>
      </c>
      <c r="W19" s="66">
        <v>20</v>
      </c>
      <c r="X19" s="66">
        <v>18.8</v>
      </c>
      <c r="Y19" s="66">
        <v>5.4</v>
      </c>
      <c r="Z19" s="66">
        <v>14</v>
      </c>
      <c r="AA19" s="66">
        <v>82.5</v>
      </c>
      <c r="AB19" s="66"/>
      <c r="AC19" s="66"/>
      <c r="AD19" s="66"/>
      <c r="AE19" s="66">
        <v>2.4</v>
      </c>
      <c r="AF19" s="66">
        <v>1.5</v>
      </c>
      <c r="AG19" s="66"/>
      <c r="AH19" s="66">
        <v>21.5</v>
      </c>
      <c r="AI19" s="66">
        <v>8</v>
      </c>
      <c r="AJ19" s="66">
        <v>20.399999999999999</v>
      </c>
      <c r="AK19" s="66">
        <v>20.399999999999999</v>
      </c>
      <c r="AL19" s="66">
        <v>20.100000000000001</v>
      </c>
      <c r="AM19" s="66">
        <v>6.7</v>
      </c>
      <c r="AN19" s="66"/>
      <c r="AO19" s="66">
        <v>0.4</v>
      </c>
      <c r="AP19" s="66">
        <v>2.1</v>
      </c>
      <c r="AQ19" s="66">
        <v>3.3</v>
      </c>
      <c r="AR19" s="66">
        <v>18.5</v>
      </c>
      <c r="AS19" s="66"/>
      <c r="AT19" s="66">
        <v>7.4</v>
      </c>
      <c r="AU19" s="66"/>
      <c r="AV19" s="66"/>
      <c r="AW19" s="66"/>
      <c r="AX19" s="66">
        <v>3.5</v>
      </c>
      <c r="AY19" s="66"/>
      <c r="AZ19" s="66"/>
      <c r="BA19" s="66">
        <v>2.4</v>
      </c>
      <c r="BB19" s="66">
        <v>5.6</v>
      </c>
      <c r="BC19" s="66">
        <v>9.9</v>
      </c>
      <c r="BD19" s="66">
        <v>9.4</v>
      </c>
      <c r="BE19" s="66">
        <v>8.4</v>
      </c>
      <c r="BF19" s="66"/>
      <c r="BG19" s="66">
        <v>7.7</v>
      </c>
      <c r="BH19" s="66">
        <v>9.9</v>
      </c>
      <c r="BI19" s="66"/>
      <c r="BJ19" s="66">
        <v>2.7</v>
      </c>
      <c r="BK19" s="66">
        <v>15.2</v>
      </c>
      <c r="BL19" s="66">
        <v>31.4</v>
      </c>
      <c r="BM19" s="66">
        <v>3.7</v>
      </c>
      <c r="BN19" s="66">
        <v>1.1000000000000001</v>
      </c>
      <c r="BO19" s="66">
        <v>2.2999999999999998</v>
      </c>
      <c r="BP19" s="66">
        <v>1.2</v>
      </c>
      <c r="BQ19" s="66"/>
      <c r="BR19" s="66"/>
      <c r="BS19" s="66">
        <v>20</v>
      </c>
      <c r="BT19" s="66">
        <v>8.1</v>
      </c>
      <c r="BU19" s="66">
        <v>20</v>
      </c>
      <c r="BV19" s="66">
        <v>1.2</v>
      </c>
      <c r="BW19" s="66">
        <v>20.100000000000001</v>
      </c>
      <c r="BX19" s="67">
        <v>646.70000000000005</v>
      </c>
    </row>
    <row r="20" spans="1:76" x14ac:dyDescent="0.3">
      <c r="A20" s="1"/>
      <c r="B20" s="54" t="s">
        <v>1113</v>
      </c>
      <c r="C20" s="66">
        <v>14.7</v>
      </c>
      <c r="D20" s="66">
        <v>4.2</v>
      </c>
      <c r="E20" s="66"/>
      <c r="F20" s="66">
        <v>10.8</v>
      </c>
      <c r="G20" s="66">
        <v>9</v>
      </c>
      <c r="H20" s="66">
        <v>3</v>
      </c>
      <c r="I20" s="66">
        <v>0.2</v>
      </c>
      <c r="J20" s="66">
        <v>8.9</v>
      </c>
      <c r="K20" s="66">
        <v>18.100000000000001</v>
      </c>
      <c r="L20" s="66">
        <v>20</v>
      </c>
      <c r="M20" s="66"/>
      <c r="N20" s="66"/>
      <c r="O20" s="66">
        <v>19.8</v>
      </c>
      <c r="P20" s="66"/>
      <c r="Q20" s="66">
        <v>19.7</v>
      </c>
      <c r="R20" s="66">
        <v>20.2</v>
      </c>
      <c r="S20" s="66">
        <v>12.3</v>
      </c>
      <c r="T20" s="66">
        <v>3.3</v>
      </c>
      <c r="U20" s="66">
        <v>4.8</v>
      </c>
      <c r="V20" s="66">
        <v>20.399999999999999</v>
      </c>
      <c r="W20" s="66">
        <v>20</v>
      </c>
      <c r="X20" s="66">
        <v>18.8</v>
      </c>
      <c r="Y20" s="66">
        <v>7.6</v>
      </c>
      <c r="Z20" s="66">
        <v>10.5</v>
      </c>
      <c r="AA20" s="66">
        <v>91.8</v>
      </c>
      <c r="AB20" s="66"/>
      <c r="AC20" s="66"/>
      <c r="AD20" s="66"/>
      <c r="AE20" s="66">
        <v>0.2</v>
      </c>
      <c r="AF20" s="66">
        <v>9.3000000000000007</v>
      </c>
      <c r="AG20" s="66">
        <v>2.4</v>
      </c>
      <c r="AH20" s="66">
        <v>21.5</v>
      </c>
      <c r="AI20" s="66">
        <v>8</v>
      </c>
      <c r="AJ20" s="66">
        <v>20.399999999999999</v>
      </c>
      <c r="AK20" s="66">
        <v>20.399999999999999</v>
      </c>
      <c r="AL20" s="66">
        <v>20.100000000000001</v>
      </c>
      <c r="AM20" s="66">
        <v>6.7</v>
      </c>
      <c r="AN20" s="66">
        <v>12.9</v>
      </c>
      <c r="AO20" s="66">
        <v>1.2</v>
      </c>
      <c r="AP20" s="66">
        <v>2.8</v>
      </c>
      <c r="AQ20" s="66">
        <v>3.3</v>
      </c>
      <c r="AR20" s="66">
        <v>18.5</v>
      </c>
      <c r="AS20" s="66"/>
      <c r="AT20" s="66">
        <v>44.3</v>
      </c>
      <c r="AU20" s="66"/>
      <c r="AV20" s="66"/>
      <c r="AW20" s="66"/>
      <c r="AX20" s="66">
        <v>3.5</v>
      </c>
      <c r="AY20" s="66">
        <v>1.6</v>
      </c>
      <c r="AZ20" s="66"/>
      <c r="BA20" s="66">
        <v>9.6999999999999993</v>
      </c>
      <c r="BB20" s="66">
        <v>5.4</v>
      </c>
      <c r="BC20" s="66">
        <v>9.9</v>
      </c>
      <c r="BD20" s="66">
        <v>6.7</v>
      </c>
      <c r="BE20" s="66">
        <v>8.9</v>
      </c>
      <c r="BF20" s="66"/>
      <c r="BG20" s="66">
        <v>24.4</v>
      </c>
      <c r="BH20" s="66">
        <v>32.799999999999997</v>
      </c>
      <c r="BI20" s="66"/>
      <c r="BJ20" s="66">
        <v>11.3</v>
      </c>
      <c r="BK20" s="66">
        <v>18</v>
      </c>
      <c r="BL20" s="66">
        <v>36.700000000000003</v>
      </c>
      <c r="BM20" s="66">
        <v>3.7</v>
      </c>
      <c r="BN20" s="66">
        <v>1.1000000000000001</v>
      </c>
      <c r="BO20" s="66">
        <v>2.2999999999999998</v>
      </c>
      <c r="BP20" s="66">
        <v>1.2</v>
      </c>
      <c r="BQ20" s="66">
        <v>0.9</v>
      </c>
      <c r="BR20" s="66"/>
      <c r="BS20" s="66">
        <v>20</v>
      </c>
      <c r="BT20" s="66">
        <v>8.1999999999999993</v>
      </c>
      <c r="BU20" s="66">
        <v>20</v>
      </c>
      <c r="BV20" s="66">
        <v>2.5</v>
      </c>
      <c r="BW20" s="66">
        <v>20.3</v>
      </c>
      <c r="BX20" s="67">
        <v>779.2</v>
      </c>
    </row>
    <row r="21" spans="1:76" x14ac:dyDescent="0.3">
      <c r="A21" s="1"/>
      <c r="B21" s="54" t="s">
        <v>1114</v>
      </c>
      <c r="C21" s="66">
        <v>14.7</v>
      </c>
      <c r="D21" s="66">
        <v>4.2</v>
      </c>
      <c r="E21" s="66"/>
      <c r="F21" s="66">
        <v>11.1</v>
      </c>
      <c r="G21" s="66">
        <v>8.6999999999999993</v>
      </c>
      <c r="H21" s="66">
        <v>3</v>
      </c>
      <c r="I21" s="66">
        <v>0.2</v>
      </c>
      <c r="J21" s="66">
        <v>8.8000000000000007</v>
      </c>
      <c r="K21" s="66">
        <v>19.600000000000001</v>
      </c>
      <c r="L21" s="66">
        <v>20</v>
      </c>
      <c r="M21" s="66">
        <v>0.1</v>
      </c>
      <c r="N21" s="66"/>
      <c r="O21" s="66">
        <v>19.8</v>
      </c>
      <c r="P21" s="66"/>
      <c r="Q21" s="66">
        <v>20.100000000000001</v>
      </c>
      <c r="R21" s="66">
        <v>20.3</v>
      </c>
      <c r="S21" s="66">
        <v>12.2</v>
      </c>
      <c r="T21" s="66">
        <v>3.3</v>
      </c>
      <c r="U21" s="66">
        <v>4.8</v>
      </c>
      <c r="V21" s="66">
        <v>20.5</v>
      </c>
      <c r="W21" s="66">
        <v>20</v>
      </c>
      <c r="X21" s="66">
        <v>18.899999999999999</v>
      </c>
      <c r="Y21" s="66">
        <v>9.6</v>
      </c>
      <c r="Z21" s="66">
        <v>11.3</v>
      </c>
      <c r="AA21" s="66">
        <v>107.3</v>
      </c>
      <c r="AB21" s="66"/>
      <c r="AC21" s="66"/>
      <c r="AD21" s="66"/>
      <c r="AE21" s="66">
        <v>1.6</v>
      </c>
      <c r="AF21" s="66">
        <v>15</v>
      </c>
      <c r="AG21" s="66">
        <v>11.9</v>
      </c>
      <c r="AH21" s="66">
        <v>21.5</v>
      </c>
      <c r="AI21" s="66">
        <v>8</v>
      </c>
      <c r="AJ21" s="66">
        <v>20.399999999999999</v>
      </c>
      <c r="AK21" s="66">
        <v>20.399999999999999</v>
      </c>
      <c r="AL21" s="66">
        <v>20.100000000000001</v>
      </c>
      <c r="AM21" s="66">
        <v>6.7</v>
      </c>
      <c r="AN21" s="66">
        <v>36.799999999999997</v>
      </c>
      <c r="AO21" s="66">
        <v>1.7</v>
      </c>
      <c r="AP21" s="66">
        <v>2.9</v>
      </c>
      <c r="AQ21" s="66">
        <v>3.4</v>
      </c>
      <c r="AR21" s="66">
        <v>18.5</v>
      </c>
      <c r="AS21" s="66"/>
      <c r="AT21" s="66">
        <v>117</v>
      </c>
      <c r="AU21" s="66"/>
      <c r="AV21" s="66"/>
      <c r="AW21" s="66"/>
      <c r="AX21" s="66">
        <v>3.5</v>
      </c>
      <c r="AY21" s="66">
        <v>3.5</v>
      </c>
      <c r="AZ21" s="66"/>
      <c r="BA21" s="66">
        <v>12.5</v>
      </c>
      <c r="BB21" s="66">
        <v>5.4</v>
      </c>
      <c r="BC21" s="66">
        <v>10</v>
      </c>
      <c r="BD21" s="66">
        <v>3.9</v>
      </c>
      <c r="BE21" s="66">
        <v>7.4</v>
      </c>
      <c r="BF21" s="66"/>
      <c r="BG21" s="66">
        <v>39</v>
      </c>
      <c r="BH21" s="66">
        <v>55.9</v>
      </c>
      <c r="BI21" s="66"/>
      <c r="BJ21" s="66">
        <v>15.6</v>
      </c>
      <c r="BK21" s="66">
        <v>14.9</v>
      </c>
      <c r="BL21" s="66">
        <v>30.4</v>
      </c>
      <c r="BM21" s="66">
        <v>3.7</v>
      </c>
      <c r="BN21" s="66">
        <v>1.1000000000000001</v>
      </c>
      <c r="BO21" s="66">
        <v>2.2999999999999998</v>
      </c>
      <c r="BP21" s="66">
        <v>1.2</v>
      </c>
      <c r="BQ21" s="66">
        <v>2.4</v>
      </c>
      <c r="BR21" s="66"/>
      <c r="BS21" s="66">
        <v>19.8</v>
      </c>
      <c r="BT21" s="66">
        <v>8.1999999999999993</v>
      </c>
      <c r="BU21" s="66">
        <v>19.8</v>
      </c>
      <c r="BV21" s="66">
        <v>7.3</v>
      </c>
      <c r="BW21" s="66">
        <v>20.399999999999999</v>
      </c>
      <c r="BX21" s="67">
        <v>952.6</v>
      </c>
    </row>
    <row r="22" spans="1:76" x14ac:dyDescent="0.3">
      <c r="A22" s="1"/>
      <c r="B22" s="54" t="s">
        <v>1115</v>
      </c>
      <c r="C22" s="66">
        <v>14.2</v>
      </c>
      <c r="D22" s="66">
        <v>4.5999999999999996</v>
      </c>
      <c r="E22" s="66"/>
      <c r="F22" s="66">
        <v>11.1</v>
      </c>
      <c r="G22" s="66">
        <v>8.6999999999999993</v>
      </c>
      <c r="H22" s="66">
        <v>3.1</v>
      </c>
      <c r="I22" s="66">
        <v>0.2</v>
      </c>
      <c r="J22" s="66">
        <v>8.8000000000000007</v>
      </c>
      <c r="K22" s="66">
        <v>19.3</v>
      </c>
      <c r="L22" s="66">
        <v>20</v>
      </c>
      <c r="M22" s="66">
        <v>0.1</v>
      </c>
      <c r="N22" s="66">
        <v>0.1</v>
      </c>
      <c r="O22" s="66">
        <v>19.8</v>
      </c>
      <c r="P22" s="66"/>
      <c r="Q22" s="66">
        <v>20.3</v>
      </c>
      <c r="R22" s="66">
        <v>20.3</v>
      </c>
      <c r="S22" s="66">
        <v>11.5</v>
      </c>
      <c r="T22" s="66">
        <v>3.2</v>
      </c>
      <c r="U22" s="66">
        <v>4.7</v>
      </c>
      <c r="V22" s="66">
        <v>20.5</v>
      </c>
      <c r="W22" s="66">
        <v>20</v>
      </c>
      <c r="X22" s="66">
        <v>18.8</v>
      </c>
      <c r="Y22" s="66">
        <v>5.4</v>
      </c>
      <c r="Z22" s="66">
        <v>13.4</v>
      </c>
      <c r="AA22" s="66">
        <v>115.3</v>
      </c>
      <c r="AB22" s="66"/>
      <c r="AC22" s="66"/>
      <c r="AD22" s="66"/>
      <c r="AE22" s="66"/>
      <c r="AF22" s="66">
        <v>24.6</v>
      </c>
      <c r="AG22" s="66">
        <v>20.100000000000001</v>
      </c>
      <c r="AH22" s="66">
        <v>21.5</v>
      </c>
      <c r="AI22" s="66">
        <v>8</v>
      </c>
      <c r="AJ22" s="66">
        <v>20.399999999999999</v>
      </c>
      <c r="AK22" s="66">
        <v>20.399999999999999</v>
      </c>
      <c r="AL22" s="66">
        <v>20.100000000000001</v>
      </c>
      <c r="AM22" s="66">
        <v>6.8</v>
      </c>
      <c r="AN22" s="66">
        <v>64.900000000000006</v>
      </c>
      <c r="AO22" s="66">
        <v>3</v>
      </c>
      <c r="AP22" s="66">
        <v>3.4</v>
      </c>
      <c r="AQ22" s="66">
        <v>3.4</v>
      </c>
      <c r="AR22" s="66">
        <v>18.5</v>
      </c>
      <c r="AS22" s="66"/>
      <c r="AT22" s="66">
        <v>208.3</v>
      </c>
      <c r="AU22" s="66"/>
      <c r="AV22" s="66"/>
      <c r="AW22" s="66"/>
      <c r="AX22" s="66">
        <v>3.3</v>
      </c>
      <c r="AY22" s="66">
        <v>5.6</v>
      </c>
      <c r="AZ22" s="66"/>
      <c r="BA22" s="66">
        <v>14.1</v>
      </c>
      <c r="BB22" s="66">
        <v>5.6</v>
      </c>
      <c r="BC22" s="66">
        <v>10</v>
      </c>
      <c r="BD22" s="66">
        <v>3</v>
      </c>
      <c r="BE22" s="66">
        <v>5.0999999999999996</v>
      </c>
      <c r="BF22" s="66"/>
      <c r="BG22" s="66">
        <v>70.5</v>
      </c>
      <c r="BH22" s="66">
        <v>100.5</v>
      </c>
      <c r="BI22" s="66"/>
      <c r="BJ22" s="66">
        <v>17.2</v>
      </c>
      <c r="BK22" s="66">
        <v>20.9</v>
      </c>
      <c r="BL22" s="66">
        <v>43</v>
      </c>
      <c r="BM22" s="66">
        <v>3.7</v>
      </c>
      <c r="BN22" s="66">
        <v>1.1000000000000001</v>
      </c>
      <c r="BO22" s="66">
        <v>2.2999999999999998</v>
      </c>
      <c r="BP22" s="66">
        <v>1.2</v>
      </c>
      <c r="BQ22" s="66">
        <v>5.8</v>
      </c>
      <c r="BR22" s="66"/>
      <c r="BS22" s="66">
        <v>20</v>
      </c>
      <c r="BT22" s="66">
        <v>8.1999999999999993</v>
      </c>
      <c r="BU22" s="66">
        <v>20</v>
      </c>
      <c r="BV22" s="66">
        <v>5</v>
      </c>
      <c r="BW22" s="66">
        <v>20.399999999999999</v>
      </c>
      <c r="BX22" s="67">
        <v>1193.3</v>
      </c>
    </row>
    <row r="23" spans="1:76" x14ac:dyDescent="0.3">
      <c r="A23" s="1"/>
      <c r="B23" s="56" t="s">
        <v>1116</v>
      </c>
      <c r="C23" s="68">
        <v>14</v>
      </c>
      <c r="D23" s="68">
        <v>5</v>
      </c>
      <c r="E23" s="68"/>
      <c r="F23" s="68">
        <v>11.1</v>
      </c>
      <c r="G23" s="68">
        <v>8.6999999999999993</v>
      </c>
      <c r="H23" s="68">
        <v>3.1</v>
      </c>
      <c r="I23" s="68">
        <v>0.2</v>
      </c>
      <c r="J23" s="68">
        <v>8.5</v>
      </c>
      <c r="K23" s="68">
        <v>22</v>
      </c>
      <c r="L23" s="68">
        <v>20</v>
      </c>
      <c r="M23" s="68">
        <v>0.2</v>
      </c>
      <c r="N23" s="68">
        <v>0.1</v>
      </c>
      <c r="O23" s="68">
        <v>19.8</v>
      </c>
      <c r="P23" s="68"/>
      <c r="Q23" s="68">
        <v>20.3</v>
      </c>
      <c r="R23" s="68">
        <v>20.3</v>
      </c>
      <c r="S23" s="68">
        <v>11.5</v>
      </c>
      <c r="T23" s="68">
        <v>3.3</v>
      </c>
      <c r="U23" s="68">
        <v>4.7</v>
      </c>
      <c r="V23" s="68">
        <v>20.8</v>
      </c>
      <c r="W23" s="68">
        <v>20</v>
      </c>
      <c r="X23" s="68">
        <v>18.8</v>
      </c>
      <c r="Y23" s="68">
        <v>3.5</v>
      </c>
      <c r="Z23" s="68">
        <v>18</v>
      </c>
      <c r="AA23" s="68">
        <v>112.6</v>
      </c>
      <c r="AB23" s="68"/>
      <c r="AC23" s="68"/>
      <c r="AD23" s="68"/>
      <c r="AE23" s="68"/>
      <c r="AF23" s="68">
        <v>30.3</v>
      </c>
      <c r="AG23" s="68">
        <v>30.6</v>
      </c>
      <c r="AH23" s="68">
        <v>21.5</v>
      </c>
      <c r="AI23" s="68">
        <v>8</v>
      </c>
      <c r="AJ23" s="68">
        <v>20.399999999999999</v>
      </c>
      <c r="AK23" s="68">
        <v>20.399999999999999</v>
      </c>
      <c r="AL23" s="68">
        <v>20.100000000000001</v>
      </c>
      <c r="AM23" s="68">
        <v>6.8</v>
      </c>
      <c r="AN23" s="68">
        <v>75.900000000000006</v>
      </c>
      <c r="AO23" s="68">
        <v>3.9</v>
      </c>
      <c r="AP23" s="68">
        <v>5.0999999999999996</v>
      </c>
      <c r="AQ23" s="68">
        <v>3.4</v>
      </c>
      <c r="AR23" s="68">
        <v>18.5</v>
      </c>
      <c r="AS23" s="68"/>
      <c r="AT23" s="68">
        <v>241.7</v>
      </c>
      <c r="AU23" s="68"/>
      <c r="AV23" s="68"/>
      <c r="AW23" s="68">
        <v>0.1</v>
      </c>
      <c r="AX23" s="68">
        <v>3.3</v>
      </c>
      <c r="AY23" s="68">
        <v>7.7</v>
      </c>
      <c r="AZ23" s="68"/>
      <c r="BA23" s="68">
        <v>15</v>
      </c>
      <c r="BB23" s="68">
        <v>5.4</v>
      </c>
      <c r="BC23" s="68">
        <v>9.9</v>
      </c>
      <c r="BD23" s="68">
        <v>1.8</v>
      </c>
      <c r="BE23" s="68">
        <v>0.9</v>
      </c>
      <c r="BF23" s="68"/>
      <c r="BG23" s="68">
        <v>86.6</v>
      </c>
      <c r="BH23" s="68">
        <v>118</v>
      </c>
      <c r="BI23" s="68"/>
      <c r="BJ23" s="68">
        <v>18.5</v>
      </c>
      <c r="BK23" s="68">
        <v>21.7</v>
      </c>
      <c r="BL23" s="68">
        <v>42.7</v>
      </c>
      <c r="BM23" s="68">
        <v>3.7</v>
      </c>
      <c r="BN23" s="68">
        <v>1.1000000000000001</v>
      </c>
      <c r="BO23" s="68">
        <v>2.2999999999999998</v>
      </c>
      <c r="BP23" s="68">
        <v>1.2</v>
      </c>
      <c r="BQ23" s="68">
        <v>8.5</v>
      </c>
      <c r="BR23" s="68"/>
      <c r="BS23" s="68">
        <v>20</v>
      </c>
      <c r="BT23" s="68">
        <v>8.1999999999999993</v>
      </c>
      <c r="BU23" s="68">
        <v>20</v>
      </c>
      <c r="BV23" s="68">
        <v>6.2</v>
      </c>
      <c r="BW23" s="68">
        <v>20.399999999999999</v>
      </c>
      <c r="BX23" s="69">
        <v>1296.3</v>
      </c>
    </row>
    <row r="24" spans="1:76" x14ac:dyDescent="0.3">
      <c r="A24" s="1"/>
      <c r="B24" s="50" t="s">
        <v>1117</v>
      </c>
      <c r="C24" s="64">
        <v>14.5</v>
      </c>
      <c r="D24" s="64">
        <v>5</v>
      </c>
      <c r="E24" s="64"/>
      <c r="F24" s="64">
        <v>11.1</v>
      </c>
      <c r="G24" s="64">
        <v>9.8000000000000007</v>
      </c>
      <c r="H24" s="64">
        <v>3</v>
      </c>
      <c r="I24" s="64">
        <v>0.2</v>
      </c>
      <c r="J24" s="64">
        <v>9.3000000000000007</v>
      </c>
      <c r="K24" s="64">
        <v>22.3</v>
      </c>
      <c r="L24" s="64">
        <v>20</v>
      </c>
      <c r="M24" s="64">
        <v>0.2</v>
      </c>
      <c r="N24" s="64">
        <v>0.5</v>
      </c>
      <c r="O24" s="64">
        <v>19.8</v>
      </c>
      <c r="P24" s="64"/>
      <c r="Q24" s="64">
        <v>20.2</v>
      </c>
      <c r="R24" s="64">
        <v>20.3</v>
      </c>
      <c r="S24" s="64">
        <v>11.7</v>
      </c>
      <c r="T24" s="64">
        <v>3.3</v>
      </c>
      <c r="U24" s="64">
        <v>4.7</v>
      </c>
      <c r="V24" s="64">
        <v>20.399999999999999</v>
      </c>
      <c r="W24" s="64">
        <v>20</v>
      </c>
      <c r="X24" s="64">
        <v>18.8</v>
      </c>
      <c r="Y24" s="64">
        <v>9.9</v>
      </c>
      <c r="Z24" s="64">
        <v>19.600000000000001</v>
      </c>
      <c r="AA24" s="64">
        <v>113.9</v>
      </c>
      <c r="AB24" s="64"/>
      <c r="AC24" s="64"/>
      <c r="AD24" s="64"/>
      <c r="AE24" s="64">
        <v>1.4</v>
      </c>
      <c r="AF24" s="64">
        <v>33.799999999999997</v>
      </c>
      <c r="AG24" s="64">
        <v>35.9</v>
      </c>
      <c r="AH24" s="64">
        <v>21.3</v>
      </c>
      <c r="AI24" s="64">
        <v>8</v>
      </c>
      <c r="AJ24" s="64">
        <v>20.399999999999999</v>
      </c>
      <c r="AK24" s="64">
        <v>20.399999999999999</v>
      </c>
      <c r="AL24" s="64">
        <v>20.100000000000001</v>
      </c>
      <c r="AM24" s="64">
        <v>6.8</v>
      </c>
      <c r="AN24" s="64">
        <v>76.7</v>
      </c>
      <c r="AO24" s="64">
        <v>5.0999999999999996</v>
      </c>
      <c r="AP24" s="64">
        <v>4.7</v>
      </c>
      <c r="AQ24" s="64">
        <v>3.4</v>
      </c>
      <c r="AR24" s="64">
        <v>18.5</v>
      </c>
      <c r="AS24" s="64"/>
      <c r="AT24" s="64">
        <v>249.5</v>
      </c>
      <c r="AU24" s="64"/>
      <c r="AV24" s="64"/>
      <c r="AW24" s="64">
        <v>0.1</v>
      </c>
      <c r="AX24" s="64">
        <v>3.3</v>
      </c>
      <c r="AY24" s="64">
        <v>9.5</v>
      </c>
      <c r="AZ24" s="64"/>
      <c r="BA24" s="64">
        <v>14.3</v>
      </c>
      <c r="BB24" s="64">
        <v>5.6</v>
      </c>
      <c r="BC24" s="64">
        <v>10</v>
      </c>
      <c r="BD24" s="64">
        <v>0.3</v>
      </c>
      <c r="BE24" s="64"/>
      <c r="BF24" s="64"/>
      <c r="BG24" s="64">
        <v>101</v>
      </c>
      <c r="BH24" s="64">
        <v>139</v>
      </c>
      <c r="BI24" s="64"/>
      <c r="BJ24" s="64">
        <v>18.5</v>
      </c>
      <c r="BK24" s="64">
        <v>20.2</v>
      </c>
      <c r="BL24" s="64">
        <v>43.3</v>
      </c>
      <c r="BM24" s="64">
        <v>2.2000000000000002</v>
      </c>
      <c r="BN24" s="64">
        <v>1</v>
      </c>
      <c r="BO24" s="64">
        <v>2.2999999999999998</v>
      </c>
      <c r="BP24" s="64">
        <v>1.2</v>
      </c>
      <c r="BQ24" s="64">
        <v>10.9</v>
      </c>
      <c r="BR24" s="64"/>
      <c r="BS24" s="64">
        <v>20</v>
      </c>
      <c r="BT24" s="64">
        <v>8.1</v>
      </c>
      <c r="BU24" s="64">
        <v>20</v>
      </c>
      <c r="BV24" s="64">
        <v>8.6999999999999993</v>
      </c>
      <c r="BW24" s="64">
        <v>20.3</v>
      </c>
      <c r="BX24" s="65">
        <v>1364.3</v>
      </c>
    </row>
    <row r="25" spans="1:76" x14ac:dyDescent="0.3">
      <c r="A25" s="1"/>
      <c r="B25" s="54" t="s">
        <v>1118</v>
      </c>
      <c r="C25" s="66">
        <v>14.5</v>
      </c>
      <c r="D25" s="66">
        <v>5</v>
      </c>
      <c r="E25" s="66"/>
      <c r="F25" s="66">
        <v>11</v>
      </c>
      <c r="G25" s="66">
        <v>10.4</v>
      </c>
      <c r="H25" s="66">
        <v>3</v>
      </c>
      <c r="I25" s="66">
        <v>0.3</v>
      </c>
      <c r="J25" s="66">
        <v>9.1999999999999993</v>
      </c>
      <c r="K25" s="66">
        <v>20.3</v>
      </c>
      <c r="L25" s="66">
        <v>20</v>
      </c>
      <c r="M25" s="66">
        <v>0.3</v>
      </c>
      <c r="N25" s="66">
        <v>0.8</v>
      </c>
      <c r="O25" s="66">
        <v>19.8</v>
      </c>
      <c r="P25" s="66"/>
      <c r="Q25" s="66">
        <v>20.100000000000001</v>
      </c>
      <c r="R25" s="66">
        <v>20.2</v>
      </c>
      <c r="S25" s="66">
        <v>11.3</v>
      </c>
      <c r="T25" s="66">
        <v>3.3</v>
      </c>
      <c r="U25" s="66">
        <v>4.7</v>
      </c>
      <c r="V25" s="66">
        <v>20</v>
      </c>
      <c r="W25" s="66">
        <v>20</v>
      </c>
      <c r="X25" s="66">
        <v>18.8</v>
      </c>
      <c r="Y25" s="66">
        <v>17.5</v>
      </c>
      <c r="Z25" s="66">
        <v>16.7</v>
      </c>
      <c r="AA25" s="66">
        <v>114.2</v>
      </c>
      <c r="AB25" s="66"/>
      <c r="AC25" s="66"/>
      <c r="AD25" s="66"/>
      <c r="AE25" s="66">
        <v>5.9</v>
      </c>
      <c r="AF25" s="66">
        <v>37.799999999999997</v>
      </c>
      <c r="AG25" s="66">
        <v>38.9</v>
      </c>
      <c r="AH25" s="66">
        <v>21.5</v>
      </c>
      <c r="AI25" s="66">
        <v>7.9</v>
      </c>
      <c r="AJ25" s="66">
        <v>20.399999999999999</v>
      </c>
      <c r="AK25" s="66">
        <v>20.399999999999999</v>
      </c>
      <c r="AL25" s="66">
        <v>20.100000000000001</v>
      </c>
      <c r="AM25" s="66">
        <v>6.8</v>
      </c>
      <c r="AN25" s="66">
        <v>78.5</v>
      </c>
      <c r="AO25" s="66">
        <v>6.2</v>
      </c>
      <c r="AP25" s="66">
        <v>7.2</v>
      </c>
      <c r="AQ25" s="66">
        <v>3.4</v>
      </c>
      <c r="AR25" s="66">
        <v>18.5</v>
      </c>
      <c r="AS25" s="66"/>
      <c r="AT25" s="66">
        <v>252.8</v>
      </c>
      <c r="AU25" s="66"/>
      <c r="AV25" s="66"/>
      <c r="AW25" s="66">
        <v>0.2</v>
      </c>
      <c r="AX25" s="66">
        <v>3.3</v>
      </c>
      <c r="AY25" s="66">
        <v>12.1</v>
      </c>
      <c r="AZ25" s="66"/>
      <c r="BA25" s="66">
        <v>15.3</v>
      </c>
      <c r="BB25" s="66">
        <v>5.6</v>
      </c>
      <c r="BC25" s="66">
        <v>10</v>
      </c>
      <c r="BD25" s="66">
        <v>3.6</v>
      </c>
      <c r="BE25" s="66"/>
      <c r="BF25" s="66"/>
      <c r="BG25" s="66">
        <v>102.9</v>
      </c>
      <c r="BH25" s="66">
        <v>145.1</v>
      </c>
      <c r="BI25" s="66"/>
      <c r="BJ25" s="66">
        <v>19.100000000000001</v>
      </c>
      <c r="BK25" s="66">
        <v>18.899999999999999</v>
      </c>
      <c r="BL25" s="66">
        <v>45.5</v>
      </c>
      <c r="BM25" s="66">
        <v>2.1</v>
      </c>
      <c r="BN25" s="66">
        <v>1</v>
      </c>
      <c r="BO25" s="66">
        <v>2.2999999999999998</v>
      </c>
      <c r="BP25" s="66">
        <v>1.2</v>
      </c>
      <c r="BQ25" s="66">
        <v>12.8</v>
      </c>
      <c r="BR25" s="66"/>
      <c r="BS25" s="66">
        <v>20</v>
      </c>
      <c r="BT25" s="66">
        <v>8</v>
      </c>
      <c r="BU25" s="66">
        <v>20</v>
      </c>
      <c r="BV25" s="66">
        <v>9.6999999999999993</v>
      </c>
      <c r="BW25" s="66">
        <v>20</v>
      </c>
      <c r="BX25" s="67">
        <v>1406.4</v>
      </c>
    </row>
    <row r="26" spans="1:76" x14ac:dyDescent="0.3">
      <c r="A26" s="1"/>
      <c r="B26" s="54" t="s">
        <v>1119</v>
      </c>
      <c r="C26" s="66">
        <v>14.5</v>
      </c>
      <c r="D26" s="66">
        <v>5</v>
      </c>
      <c r="E26" s="66"/>
      <c r="F26" s="66">
        <v>11</v>
      </c>
      <c r="G26" s="66">
        <v>10.4</v>
      </c>
      <c r="H26" s="66">
        <v>3</v>
      </c>
      <c r="I26" s="66">
        <v>0.4</v>
      </c>
      <c r="J26" s="66">
        <v>9.4</v>
      </c>
      <c r="K26" s="66">
        <v>21.6</v>
      </c>
      <c r="L26" s="66">
        <v>20</v>
      </c>
      <c r="M26" s="66">
        <v>0.3</v>
      </c>
      <c r="N26" s="66">
        <v>0.9</v>
      </c>
      <c r="O26" s="66">
        <v>19.8</v>
      </c>
      <c r="P26" s="66"/>
      <c r="Q26" s="66">
        <v>20.2</v>
      </c>
      <c r="R26" s="66">
        <v>20.3</v>
      </c>
      <c r="S26" s="66">
        <v>11.4</v>
      </c>
      <c r="T26" s="66">
        <v>3.3</v>
      </c>
      <c r="U26" s="66">
        <v>3.7</v>
      </c>
      <c r="V26" s="66">
        <v>20.3</v>
      </c>
      <c r="W26" s="66">
        <v>20</v>
      </c>
      <c r="X26" s="66">
        <v>18.8</v>
      </c>
      <c r="Y26" s="66">
        <v>44.5</v>
      </c>
      <c r="Z26" s="66">
        <v>20.5</v>
      </c>
      <c r="AA26" s="66">
        <v>116.6</v>
      </c>
      <c r="AB26" s="66"/>
      <c r="AC26" s="66"/>
      <c r="AD26" s="66"/>
      <c r="AE26" s="66">
        <v>4.7</v>
      </c>
      <c r="AF26" s="66">
        <v>37.200000000000003</v>
      </c>
      <c r="AG26" s="66">
        <v>43.7</v>
      </c>
      <c r="AH26" s="66">
        <v>21.5</v>
      </c>
      <c r="AI26" s="66">
        <v>7.9</v>
      </c>
      <c r="AJ26" s="66">
        <v>20.399999999999999</v>
      </c>
      <c r="AK26" s="66">
        <v>20.399999999999999</v>
      </c>
      <c r="AL26" s="66">
        <v>20.100000000000001</v>
      </c>
      <c r="AM26" s="66">
        <v>6.7</v>
      </c>
      <c r="AN26" s="66">
        <v>79.099999999999994</v>
      </c>
      <c r="AO26" s="66">
        <v>9.6</v>
      </c>
      <c r="AP26" s="66">
        <v>7.9</v>
      </c>
      <c r="AQ26" s="66">
        <v>3.4</v>
      </c>
      <c r="AR26" s="66">
        <v>18.5</v>
      </c>
      <c r="AS26" s="66"/>
      <c r="AT26" s="66">
        <v>253</v>
      </c>
      <c r="AU26" s="66"/>
      <c r="AV26" s="66"/>
      <c r="AW26" s="66">
        <v>0.2</v>
      </c>
      <c r="AX26" s="66">
        <v>3.3</v>
      </c>
      <c r="AY26" s="66">
        <v>14.2</v>
      </c>
      <c r="AZ26" s="66"/>
      <c r="BA26" s="66">
        <v>15</v>
      </c>
      <c r="BB26" s="66">
        <v>5.5</v>
      </c>
      <c r="BC26" s="66">
        <v>10</v>
      </c>
      <c r="BD26" s="66">
        <v>2.8</v>
      </c>
      <c r="BE26" s="66"/>
      <c r="BF26" s="66"/>
      <c r="BG26" s="66">
        <v>97.1</v>
      </c>
      <c r="BH26" s="66">
        <v>142.69999999999999</v>
      </c>
      <c r="BI26" s="66"/>
      <c r="BJ26" s="66">
        <v>18.7</v>
      </c>
      <c r="BK26" s="66">
        <v>20.399999999999999</v>
      </c>
      <c r="BL26" s="66">
        <v>48.9</v>
      </c>
      <c r="BM26" s="66">
        <v>2.1</v>
      </c>
      <c r="BN26" s="66">
        <v>1</v>
      </c>
      <c r="BO26" s="66">
        <v>2.2999999999999998</v>
      </c>
      <c r="BP26" s="66">
        <v>1.1000000000000001</v>
      </c>
      <c r="BQ26" s="66">
        <v>14.2</v>
      </c>
      <c r="BR26" s="66"/>
      <c r="BS26" s="66">
        <v>20</v>
      </c>
      <c r="BT26" s="66">
        <v>8.1</v>
      </c>
      <c r="BU26" s="66">
        <v>20</v>
      </c>
      <c r="BV26" s="66">
        <v>11.3</v>
      </c>
      <c r="BW26" s="66">
        <v>20.3</v>
      </c>
      <c r="BX26" s="67">
        <v>1449.2</v>
      </c>
    </row>
    <row r="27" spans="1:76" x14ac:dyDescent="0.3">
      <c r="A27" s="1"/>
      <c r="B27" s="54" t="s">
        <v>847</v>
      </c>
      <c r="C27" s="66">
        <v>14.4</v>
      </c>
      <c r="D27" s="66">
        <v>5</v>
      </c>
      <c r="E27" s="66">
        <v>3</v>
      </c>
      <c r="F27" s="66">
        <v>11</v>
      </c>
      <c r="G27" s="66">
        <v>10.4</v>
      </c>
      <c r="H27" s="66">
        <v>3</v>
      </c>
      <c r="I27" s="66">
        <v>0.4</v>
      </c>
      <c r="J27" s="66">
        <v>8.9</v>
      </c>
      <c r="K27" s="66">
        <v>21.8</v>
      </c>
      <c r="L27" s="66">
        <v>20</v>
      </c>
      <c r="M27" s="66">
        <v>0.3</v>
      </c>
      <c r="N27" s="66">
        <v>1</v>
      </c>
      <c r="O27" s="66">
        <v>19.8</v>
      </c>
      <c r="P27" s="66"/>
      <c r="Q27" s="66">
        <v>20.2</v>
      </c>
      <c r="R27" s="66">
        <v>20.3</v>
      </c>
      <c r="S27" s="66">
        <v>11</v>
      </c>
      <c r="T27" s="66">
        <v>3.2</v>
      </c>
      <c r="U27" s="66">
        <v>3</v>
      </c>
      <c r="V27" s="66">
        <v>20.3</v>
      </c>
      <c r="W27" s="66">
        <v>20</v>
      </c>
      <c r="X27" s="66">
        <v>18.8</v>
      </c>
      <c r="Y27" s="66">
        <v>50.2</v>
      </c>
      <c r="Z27" s="66">
        <v>21.3</v>
      </c>
      <c r="AA27" s="66">
        <v>116.5</v>
      </c>
      <c r="AB27" s="66"/>
      <c r="AC27" s="66"/>
      <c r="AD27" s="66"/>
      <c r="AE27" s="66">
        <v>6</v>
      </c>
      <c r="AF27" s="66">
        <v>39.700000000000003</v>
      </c>
      <c r="AG27" s="66">
        <v>42.6</v>
      </c>
      <c r="AH27" s="66">
        <v>21.4</v>
      </c>
      <c r="AI27" s="66">
        <v>8</v>
      </c>
      <c r="AJ27" s="66">
        <v>20.399999999999999</v>
      </c>
      <c r="AK27" s="66">
        <v>20.399999999999999</v>
      </c>
      <c r="AL27" s="66">
        <v>20.100000000000001</v>
      </c>
      <c r="AM27" s="66">
        <v>6.7</v>
      </c>
      <c r="AN27" s="66">
        <v>80.599999999999994</v>
      </c>
      <c r="AO27" s="66">
        <v>8.1</v>
      </c>
      <c r="AP27" s="66">
        <v>11.2</v>
      </c>
      <c r="AQ27" s="66">
        <v>3.4</v>
      </c>
      <c r="AR27" s="66">
        <v>18.5</v>
      </c>
      <c r="AS27" s="66"/>
      <c r="AT27" s="66">
        <v>253.2</v>
      </c>
      <c r="AU27" s="66"/>
      <c r="AV27" s="66"/>
      <c r="AW27" s="66">
        <v>0.3</v>
      </c>
      <c r="AX27" s="66">
        <v>3.3</v>
      </c>
      <c r="AY27" s="66">
        <v>15.4</v>
      </c>
      <c r="AZ27" s="66"/>
      <c r="BA27" s="66">
        <v>13.7</v>
      </c>
      <c r="BB27" s="66">
        <v>5.6</v>
      </c>
      <c r="BC27" s="66">
        <v>10</v>
      </c>
      <c r="BD27" s="66">
        <v>2.9</v>
      </c>
      <c r="BE27" s="66"/>
      <c r="BF27" s="66"/>
      <c r="BG27" s="66">
        <v>108.6</v>
      </c>
      <c r="BH27" s="66">
        <v>147.9</v>
      </c>
      <c r="BI27" s="66"/>
      <c r="BJ27" s="66">
        <v>17.100000000000001</v>
      </c>
      <c r="BK27" s="66">
        <v>23.6</v>
      </c>
      <c r="BL27" s="66">
        <v>55.6</v>
      </c>
      <c r="BM27" s="66">
        <v>2.1</v>
      </c>
      <c r="BN27" s="66">
        <v>1</v>
      </c>
      <c r="BO27" s="66">
        <v>2.2999999999999998</v>
      </c>
      <c r="BP27" s="66">
        <v>1.1000000000000001</v>
      </c>
      <c r="BQ27" s="66">
        <v>14.4</v>
      </c>
      <c r="BR27" s="66"/>
      <c r="BS27" s="66">
        <v>20</v>
      </c>
      <c r="BT27" s="66">
        <v>8.1</v>
      </c>
      <c r="BU27" s="66">
        <v>20</v>
      </c>
      <c r="BV27" s="66">
        <v>14.8</v>
      </c>
      <c r="BW27" s="66">
        <v>20.3</v>
      </c>
      <c r="BX27" s="67">
        <v>1492.2</v>
      </c>
    </row>
    <row r="28" spans="1:76" x14ac:dyDescent="0.3">
      <c r="A28" s="1"/>
      <c r="B28" s="54" t="s">
        <v>848</v>
      </c>
      <c r="C28" s="66">
        <v>14.7</v>
      </c>
      <c r="D28" s="66">
        <v>4.8</v>
      </c>
      <c r="E28" s="66">
        <v>2.2999999999999998</v>
      </c>
      <c r="F28" s="66">
        <v>11</v>
      </c>
      <c r="G28" s="66">
        <v>10.4</v>
      </c>
      <c r="H28" s="66">
        <v>3.1</v>
      </c>
      <c r="I28" s="66">
        <v>0.4</v>
      </c>
      <c r="J28" s="66">
        <v>9</v>
      </c>
      <c r="K28" s="66">
        <v>22</v>
      </c>
      <c r="L28" s="66">
        <v>20</v>
      </c>
      <c r="M28" s="66">
        <v>0.3</v>
      </c>
      <c r="N28" s="66">
        <v>1.1000000000000001</v>
      </c>
      <c r="O28" s="66">
        <v>19.8</v>
      </c>
      <c r="P28" s="66"/>
      <c r="Q28" s="66">
        <v>20.100000000000001</v>
      </c>
      <c r="R28" s="66">
        <v>20.2</v>
      </c>
      <c r="S28" s="66">
        <v>11.3</v>
      </c>
      <c r="T28" s="66">
        <v>3.4</v>
      </c>
      <c r="U28" s="66">
        <v>3</v>
      </c>
      <c r="V28" s="66">
        <v>20.3</v>
      </c>
      <c r="W28" s="66">
        <v>20</v>
      </c>
      <c r="X28" s="66">
        <v>18.8</v>
      </c>
      <c r="Y28" s="66">
        <v>47.1</v>
      </c>
      <c r="Z28" s="66">
        <v>17.2</v>
      </c>
      <c r="AA28" s="66">
        <v>110.3</v>
      </c>
      <c r="AB28" s="66"/>
      <c r="AC28" s="66"/>
      <c r="AD28" s="66"/>
      <c r="AE28" s="66">
        <v>7.4</v>
      </c>
      <c r="AF28" s="66">
        <v>39.700000000000003</v>
      </c>
      <c r="AG28" s="66">
        <v>45.4</v>
      </c>
      <c r="AH28" s="66">
        <v>21.3</v>
      </c>
      <c r="AI28" s="66">
        <v>7.8</v>
      </c>
      <c r="AJ28" s="66">
        <v>20.399999999999999</v>
      </c>
      <c r="AK28" s="66">
        <v>20.399999999999999</v>
      </c>
      <c r="AL28" s="66">
        <v>20.100000000000001</v>
      </c>
      <c r="AM28" s="66">
        <v>6.7</v>
      </c>
      <c r="AN28" s="66">
        <v>80.2</v>
      </c>
      <c r="AO28" s="66">
        <v>9.3000000000000007</v>
      </c>
      <c r="AP28" s="66">
        <v>10</v>
      </c>
      <c r="AQ28" s="66">
        <v>3.4</v>
      </c>
      <c r="AR28" s="66">
        <v>18.5</v>
      </c>
      <c r="AS28" s="66"/>
      <c r="AT28" s="66">
        <v>253</v>
      </c>
      <c r="AU28" s="66"/>
      <c r="AV28" s="66"/>
      <c r="AW28" s="66">
        <v>0.3</v>
      </c>
      <c r="AX28" s="66">
        <v>3.3</v>
      </c>
      <c r="AY28" s="66">
        <v>15.8</v>
      </c>
      <c r="AZ28" s="66"/>
      <c r="BA28" s="66">
        <v>13.2</v>
      </c>
      <c r="BB28" s="66">
        <v>5.7</v>
      </c>
      <c r="BC28" s="66">
        <v>9.9</v>
      </c>
      <c r="BD28" s="66">
        <v>1.5</v>
      </c>
      <c r="BE28" s="66"/>
      <c r="BF28" s="66"/>
      <c r="BG28" s="66">
        <v>108.5</v>
      </c>
      <c r="BH28" s="66">
        <v>147.4</v>
      </c>
      <c r="BI28" s="66"/>
      <c r="BJ28" s="66">
        <v>16.399999999999999</v>
      </c>
      <c r="BK28" s="66">
        <v>22.3</v>
      </c>
      <c r="BL28" s="66">
        <v>58.4</v>
      </c>
      <c r="BM28" s="66">
        <v>2.1</v>
      </c>
      <c r="BN28" s="66">
        <v>1</v>
      </c>
      <c r="BO28" s="66">
        <v>2.2999999999999998</v>
      </c>
      <c r="BP28" s="66">
        <v>1.2</v>
      </c>
      <c r="BQ28" s="66">
        <v>16.100000000000001</v>
      </c>
      <c r="BR28" s="66"/>
      <c r="BS28" s="66">
        <v>20</v>
      </c>
      <c r="BT28" s="66">
        <v>8.1</v>
      </c>
      <c r="BU28" s="66">
        <v>20</v>
      </c>
      <c r="BV28" s="66">
        <v>18.899999999999999</v>
      </c>
      <c r="BW28" s="66">
        <v>20.3</v>
      </c>
      <c r="BX28" s="67">
        <v>1486.9</v>
      </c>
    </row>
    <row r="29" spans="1:76" x14ac:dyDescent="0.3">
      <c r="A29" s="1"/>
      <c r="B29" s="54" t="s">
        <v>849</v>
      </c>
      <c r="C29" s="66">
        <v>14</v>
      </c>
      <c r="D29" s="66">
        <v>4.2</v>
      </c>
      <c r="E29" s="66">
        <v>2.5</v>
      </c>
      <c r="F29" s="66">
        <v>11.1</v>
      </c>
      <c r="G29" s="66">
        <v>10.4</v>
      </c>
      <c r="H29" s="66">
        <v>3.1</v>
      </c>
      <c r="I29" s="66">
        <v>0.4</v>
      </c>
      <c r="J29" s="66">
        <v>8.9</v>
      </c>
      <c r="K29" s="66">
        <v>21.9</v>
      </c>
      <c r="L29" s="66">
        <v>20</v>
      </c>
      <c r="M29" s="66">
        <v>0.4</v>
      </c>
      <c r="N29" s="66">
        <v>1.2</v>
      </c>
      <c r="O29" s="66">
        <v>19.8</v>
      </c>
      <c r="P29" s="66"/>
      <c r="Q29" s="66">
        <v>20.100000000000001</v>
      </c>
      <c r="R29" s="66">
        <v>20.3</v>
      </c>
      <c r="S29" s="66">
        <v>11.2</v>
      </c>
      <c r="T29" s="66">
        <v>3.3</v>
      </c>
      <c r="U29" s="66">
        <v>3</v>
      </c>
      <c r="V29" s="66">
        <v>20.6</v>
      </c>
      <c r="W29" s="66">
        <v>20</v>
      </c>
      <c r="X29" s="66">
        <v>18.8</v>
      </c>
      <c r="Y29" s="66">
        <v>58.4</v>
      </c>
      <c r="Z29" s="66">
        <v>14.2</v>
      </c>
      <c r="AA29" s="66">
        <v>106.3</v>
      </c>
      <c r="AB29" s="66"/>
      <c r="AC29" s="66"/>
      <c r="AD29" s="66"/>
      <c r="AE29" s="66">
        <v>13.2</v>
      </c>
      <c r="AF29" s="66">
        <v>39.5</v>
      </c>
      <c r="AG29" s="66">
        <v>45.4</v>
      </c>
      <c r="AH29" s="66">
        <v>21.3</v>
      </c>
      <c r="AI29" s="66">
        <v>7.8</v>
      </c>
      <c r="AJ29" s="66">
        <v>20.399999999999999</v>
      </c>
      <c r="AK29" s="66">
        <v>20.399999999999999</v>
      </c>
      <c r="AL29" s="66">
        <v>20.100000000000001</v>
      </c>
      <c r="AM29" s="66">
        <v>6.7</v>
      </c>
      <c r="AN29" s="66">
        <v>80.900000000000006</v>
      </c>
      <c r="AO29" s="66">
        <v>12.9</v>
      </c>
      <c r="AP29" s="66">
        <v>12.1</v>
      </c>
      <c r="AQ29" s="66">
        <v>3.4</v>
      </c>
      <c r="AR29" s="66">
        <v>18.5</v>
      </c>
      <c r="AS29" s="66"/>
      <c r="AT29" s="66">
        <v>252.8</v>
      </c>
      <c r="AU29" s="66"/>
      <c r="AV29" s="66"/>
      <c r="AW29" s="66">
        <v>0.3</v>
      </c>
      <c r="AX29" s="66">
        <v>3.3</v>
      </c>
      <c r="AY29" s="66">
        <v>17.399999999999999</v>
      </c>
      <c r="AZ29" s="66"/>
      <c r="BA29" s="66">
        <v>15</v>
      </c>
      <c r="BB29" s="66">
        <v>5.5</v>
      </c>
      <c r="BC29" s="66">
        <v>10</v>
      </c>
      <c r="BD29" s="66">
        <v>7.7</v>
      </c>
      <c r="BE29" s="66"/>
      <c r="BF29" s="66"/>
      <c r="BG29" s="66">
        <v>109.5</v>
      </c>
      <c r="BH29" s="66">
        <v>148.19999999999999</v>
      </c>
      <c r="BI29" s="66"/>
      <c r="BJ29" s="66">
        <v>18.7</v>
      </c>
      <c r="BK29" s="66">
        <v>23</v>
      </c>
      <c r="BL29" s="66">
        <v>63.5</v>
      </c>
      <c r="BM29" s="66">
        <v>2.1</v>
      </c>
      <c r="BN29" s="66">
        <v>1</v>
      </c>
      <c r="BO29" s="66">
        <v>2.2999999999999998</v>
      </c>
      <c r="BP29" s="66">
        <v>1.2</v>
      </c>
      <c r="BQ29" s="66">
        <v>15.8</v>
      </c>
      <c r="BR29" s="66"/>
      <c r="BS29" s="66">
        <v>20</v>
      </c>
      <c r="BT29" s="66">
        <v>8.1</v>
      </c>
      <c r="BU29" s="66">
        <v>20</v>
      </c>
      <c r="BV29" s="66">
        <v>18.899999999999999</v>
      </c>
      <c r="BW29" s="66">
        <v>20.3</v>
      </c>
      <c r="BX29" s="67">
        <v>1521.3</v>
      </c>
    </row>
    <row r="30" spans="1:76" x14ac:dyDescent="0.3">
      <c r="A30" s="1"/>
      <c r="B30" s="54" t="s">
        <v>850</v>
      </c>
      <c r="C30" s="66">
        <v>14</v>
      </c>
      <c r="D30" s="66">
        <v>5.0999999999999996</v>
      </c>
      <c r="E30" s="66">
        <v>3.7</v>
      </c>
      <c r="F30" s="66">
        <v>11.1</v>
      </c>
      <c r="G30" s="66">
        <v>10.4</v>
      </c>
      <c r="H30" s="66">
        <v>3.1</v>
      </c>
      <c r="I30" s="66">
        <v>0.4</v>
      </c>
      <c r="J30" s="66">
        <v>9.5</v>
      </c>
      <c r="K30" s="66">
        <v>17.8</v>
      </c>
      <c r="L30" s="66">
        <v>20</v>
      </c>
      <c r="M30" s="66">
        <v>0.4</v>
      </c>
      <c r="N30" s="66">
        <v>1.3</v>
      </c>
      <c r="O30" s="66">
        <v>19.8</v>
      </c>
      <c r="P30" s="66"/>
      <c r="Q30" s="66">
        <v>20.2</v>
      </c>
      <c r="R30" s="66">
        <v>20.3</v>
      </c>
      <c r="S30" s="66">
        <v>11.2</v>
      </c>
      <c r="T30" s="66">
        <v>3.3</v>
      </c>
      <c r="U30" s="66">
        <v>2.9</v>
      </c>
      <c r="V30" s="66">
        <v>20.100000000000001</v>
      </c>
      <c r="W30" s="66">
        <v>20</v>
      </c>
      <c r="X30" s="66">
        <v>18.8</v>
      </c>
      <c r="Y30" s="66">
        <v>67.900000000000006</v>
      </c>
      <c r="Z30" s="66">
        <v>10.8</v>
      </c>
      <c r="AA30" s="66">
        <v>102.2</v>
      </c>
      <c r="AB30" s="66"/>
      <c r="AC30" s="66"/>
      <c r="AD30" s="66"/>
      <c r="AE30" s="66">
        <v>27.4</v>
      </c>
      <c r="AF30" s="66">
        <v>38.799999999999997</v>
      </c>
      <c r="AG30" s="66">
        <v>45.1</v>
      </c>
      <c r="AH30" s="66">
        <v>21.2</v>
      </c>
      <c r="AI30" s="66">
        <v>7.8</v>
      </c>
      <c r="AJ30" s="66">
        <v>20.399999999999999</v>
      </c>
      <c r="AK30" s="66">
        <v>20.399999999999999</v>
      </c>
      <c r="AL30" s="66">
        <v>20.100000000000001</v>
      </c>
      <c r="AM30" s="66">
        <v>6.7</v>
      </c>
      <c r="AN30" s="66">
        <v>80.7</v>
      </c>
      <c r="AO30" s="66">
        <v>13.2</v>
      </c>
      <c r="AP30" s="66">
        <v>11.8</v>
      </c>
      <c r="AQ30" s="66">
        <v>3.4</v>
      </c>
      <c r="AR30" s="66">
        <v>18.5</v>
      </c>
      <c r="AS30" s="66"/>
      <c r="AT30" s="66">
        <v>253</v>
      </c>
      <c r="AU30" s="66"/>
      <c r="AV30" s="66"/>
      <c r="AW30" s="66">
        <v>0.4</v>
      </c>
      <c r="AX30" s="66">
        <v>3.3</v>
      </c>
      <c r="AY30" s="66">
        <v>18</v>
      </c>
      <c r="AZ30" s="66"/>
      <c r="BA30" s="66">
        <v>15.1</v>
      </c>
      <c r="BB30" s="66">
        <v>5.2</v>
      </c>
      <c r="BC30" s="66">
        <v>9.9</v>
      </c>
      <c r="BD30" s="66">
        <v>7.9</v>
      </c>
      <c r="BE30" s="66"/>
      <c r="BF30" s="66"/>
      <c r="BG30" s="66">
        <v>99</v>
      </c>
      <c r="BH30" s="66">
        <v>142.4</v>
      </c>
      <c r="BI30" s="66"/>
      <c r="BJ30" s="66">
        <v>18.8</v>
      </c>
      <c r="BK30" s="66">
        <v>24.5</v>
      </c>
      <c r="BL30" s="66">
        <v>63.1</v>
      </c>
      <c r="BM30" s="66">
        <v>2.1</v>
      </c>
      <c r="BN30" s="66">
        <v>1</v>
      </c>
      <c r="BO30" s="66">
        <v>2.2999999999999998</v>
      </c>
      <c r="BP30" s="66">
        <v>1.2</v>
      </c>
      <c r="BQ30" s="66">
        <v>15.2</v>
      </c>
      <c r="BR30" s="66"/>
      <c r="BS30" s="66">
        <v>20</v>
      </c>
      <c r="BT30" s="66">
        <v>8.1</v>
      </c>
      <c r="BU30" s="66">
        <v>20</v>
      </c>
      <c r="BV30" s="66">
        <v>8</v>
      </c>
      <c r="BW30" s="66">
        <v>20.3</v>
      </c>
      <c r="BX30" s="67">
        <v>1508.6</v>
      </c>
    </row>
    <row r="31" spans="1:76" x14ac:dyDescent="0.3">
      <c r="A31" s="1"/>
      <c r="B31" s="56" t="s">
        <v>851</v>
      </c>
      <c r="C31" s="68">
        <v>14.7</v>
      </c>
      <c r="D31" s="68">
        <v>5.0999999999999996</v>
      </c>
      <c r="E31" s="68">
        <v>4.0999999999999996</v>
      </c>
      <c r="F31" s="68">
        <v>11</v>
      </c>
      <c r="G31" s="68">
        <v>10.4</v>
      </c>
      <c r="H31" s="68">
        <v>3</v>
      </c>
      <c r="I31" s="68">
        <v>0.4</v>
      </c>
      <c r="J31" s="68">
        <v>9.6999999999999993</v>
      </c>
      <c r="K31" s="68">
        <v>21.2</v>
      </c>
      <c r="L31" s="68">
        <v>20</v>
      </c>
      <c r="M31" s="68">
        <v>0.4</v>
      </c>
      <c r="N31" s="68">
        <v>1.3</v>
      </c>
      <c r="O31" s="68">
        <v>19.8</v>
      </c>
      <c r="P31" s="68"/>
      <c r="Q31" s="68">
        <v>20.2</v>
      </c>
      <c r="R31" s="68">
        <v>20.2</v>
      </c>
      <c r="S31" s="68">
        <v>11.1</v>
      </c>
      <c r="T31" s="68">
        <v>3.3</v>
      </c>
      <c r="U31" s="68">
        <v>2.9</v>
      </c>
      <c r="V31" s="68">
        <v>20.3</v>
      </c>
      <c r="W31" s="68">
        <v>20</v>
      </c>
      <c r="X31" s="68">
        <v>18.8</v>
      </c>
      <c r="Y31" s="68">
        <v>73.2</v>
      </c>
      <c r="Z31" s="68">
        <v>9.8000000000000007</v>
      </c>
      <c r="AA31" s="68">
        <v>109.6</v>
      </c>
      <c r="AB31" s="68"/>
      <c r="AC31" s="68"/>
      <c r="AD31" s="68"/>
      <c r="AE31" s="68">
        <v>46.9</v>
      </c>
      <c r="AF31" s="68">
        <v>39.6</v>
      </c>
      <c r="AG31" s="68">
        <v>42.2</v>
      </c>
      <c r="AH31" s="68">
        <v>21.2</v>
      </c>
      <c r="AI31" s="68">
        <v>6.1</v>
      </c>
      <c r="AJ31" s="68">
        <v>20.399999999999999</v>
      </c>
      <c r="AK31" s="68">
        <v>20.399999999999999</v>
      </c>
      <c r="AL31" s="68">
        <v>20.100000000000001</v>
      </c>
      <c r="AM31" s="68">
        <v>6.7</v>
      </c>
      <c r="AN31" s="68">
        <v>80.8</v>
      </c>
      <c r="AO31" s="68">
        <v>14.5</v>
      </c>
      <c r="AP31" s="68">
        <v>11.7</v>
      </c>
      <c r="AQ31" s="68">
        <v>3.4</v>
      </c>
      <c r="AR31" s="68">
        <v>18.5</v>
      </c>
      <c r="AS31" s="68"/>
      <c r="AT31" s="68">
        <v>252.9</v>
      </c>
      <c r="AU31" s="68"/>
      <c r="AV31" s="68"/>
      <c r="AW31" s="68">
        <v>0.4</v>
      </c>
      <c r="AX31" s="68">
        <v>3.3</v>
      </c>
      <c r="AY31" s="68">
        <v>18.399999999999999</v>
      </c>
      <c r="AZ31" s="68"/>
      <c r="BA31" s="68">
        <v>15.4</v>
      </c>
      <c r="BB31" s="68">
        <v>5.5</v>
      </c>
      <c r="BC31" s="68">
        <v>10</v>
      </c>
      <c r="BD31" s="68">
        <v>22.8</v>
      </c>
      <c r="BE31" s="68">
        <v>13.8</v>
      </c>
      <c r="BF31" s="68"/>
      <c r="BG31" s="68">
        <v>89.2</v>
      </c>
      <c r="BH31" s="68">
        <v>147.6</v>
      </c>
      <c r="BI31" s="68"/>
      <c r="BJ31" s="68">
        <v>18.399999999999999</v>
      </c>
      <c r="BK31" s="68">
        <v>24.8</v>
      </c>
      <c r="BL31" s="68">
        <v>67.8</v>
      </c>
      <c r="BM31" s="68">
        <v>2</v>
      </c>
      <c r="BN31" s="68">
        <v>1</v>
      </c>
      <c r="BO31" s="68">
        <v>2.2999999999999998</v>
      </c>
      <c r="BP31" s="68">
        <v>1.2</v>
      </c>
      <c r="BQ31" s="68">
        <v>17.399999999999999</v>
      </c>
      <c r="BR31" s="68"/>
      <c r="BS31" s="68">
        <v>20</v>
      </c>
      <c r="BT31" s="68">
        <v>8.1</v>
      </c>
      <c r="BU31" s="68">
        <v>20</v>
      </c>
      <c r="BV31" s="68">
        <v>8.9</v>
      </c>
      <c r="BW31" s="68">
        <v>20.3</v>
      </c>
      <c r="BX31" s="69">
        <v>1574.5</v>
      </c>
    </row>
    <row r="32" spans="1:76" x14ac:dyDescent="0.3">
      <c r="A32" s="1"/>
      <c r="B32" s="50" t="s">
        <v>852</v>
      </c>
      <c r="C32" s="64">
        <v>14.5</v>
      </c>
      <c r="D32" s="64">
        <v>4.7</v>
      </c>
      <c r="E32" s="64">
        <v>4</v>
      </c>
      <c r="F32" s="64">
        <v>11.1</v>
      </c>
      <c r="G32" s="64">
        <v>11</v>
      </c>
      <c r="H32" s="64">
        <v>3</v>
      </c>
      <c r="I32" s="64">
        <v>0.4</v>
      </c>
      <c r="J32" s="64">
        <v>9.4</v>
      </c>
      <c r="K32" s="64">
        <v>20.7</v>
      </c>
      <c r="L32" s="64">
        <v>20</v>
      </c>
      <c r="M32" s="64">
        <v>0.4</v>
      </c>
      <c r="N32" s="64">
        <v>1.3</v>
      </c>
      <c r="O32" s="64">
        <v>19.8</v>
      </c>
      <c r="P32" s="64"/>
      <c r="Q32" s="64">
        <v>20.2</v>
      </c>
      <c r="R32" s="64">
        <v>20.3</v>
      </c>
      <c r="S32" s="64">
        <v>10.8</v>
      </c>
      <c r="T32" s="64">
        <v>3.4</v>
      </c>
      <c r="U32" s="64">
        <v>4</v>
      </c>
      <c r="V32" s="64">
        <v>20.5</v>
      </c>
      <c r="W32" s="64">
        <v>20</v>
      </c>
      <c r="X32" s="64">
        <v>18.8</v>
      </c>
      <c r="Y32" s="64">
        <v>68.7</v>
      </c>
      <c r="Z32" s="64">
        <v>14.1</v>
      </c>
      <c r="AA32" s="64">
        <v>107.3</v>
      </c>
      <c r="AB32" s="64"/>
      <c r="AC32" s="64"/>
      <c r="AD32" s="64">
        <v>1.6</v>
      </c>
      <c r="AE32" s="64">
        <v>95.7</v>
      </c>
      <c r="AF32" s="64">
        <v>27.8</v>
      </c>
      <c r="AG32" s="64">
        <v>41.3</v>
      </c>
      <c r="AH32" s="64">
        <v>21.2</v>
      </c>
      <c r="AI32" s="64">
        <v>4.2</v>
      </c>
      <c r="AJ32" s="64">
        <v>20.399999999999999</v>
      </c>
      <c r="AK32" s="64">
        <v>20.399999999999999</v>
      </c>
      <c r="AL32" s="64">
        <v>20.100000000000001</v>
      </c>
      <c r="AM32" s="64">
        <v>7</v>
      </c>
      <c r="AN32" s="64">
        <v>80.900000000000006</v>
      </c>
      <c r="AO32" s="64">
        <v>11.7</v>
      </c>
      <c r="AP32" s="64">
        <v>11.8</v>
      </c>
      <c r="AQ32" s="64">
        <v>3.4</v>
      </c>
      <c r="AR32" s="64">
        <v>18.5</v>
      </c>
      <c r="AS32" s="64"/>
      <c r="AT32" s="64">
        <v>253</v>
      </c>
      <c r="AU32" s="64"/>
      <c r="AV32" s="64"/>
      <c r="AW32" s="64">
        <v>0.4</v>
      </c>
      <c r="AX32" s="64">
        <v>3.3</v>
      </c>
      <c r="AY32" s="64">
        <v>9.3000000000000007</v>
      </c>
      <c r="AZ32" s="64"/>
      <c r="BA32" s="64">
        <v>15.5</v>
      </c>
      <c r="BB32" s="64">
        <v>5.5</v>
      </c>
      <c r="BC32" s="64">
        <v>9.9</v>
      </c>
      <c r="BD32" s="64">
        <v>17</v>
      </c>
      <c r="BE32" s="64">
        <v>25.7</v>
      </c>
      <c r="BF32" s="64"/>
      <c r="BG32" s="64">
        <v>106.6</v>
      </c>
      <c r="BH32" s="64">
        <v>153.30000000000001</v>
      </c>
      <c r="BI32" s="64"/>
      <c r="BJ32" s="64">
        <v>18.899999999999999</v>
      </c>
      <c r="BK32" s="64">
        <v>26.5</v>
      </c>
      <c r="BL32" s="64">
        <v>70.099999999999994</v>
      </c>
      <c r="BM32" s="64">
        <v>2</v>
      </c>
      <c r="BN32" s="64">
        <v>1</v>
      </c>
      <c r="BO32" s="64">
        <v>2.2999999999999998</v>
      </c>
      <c r="BP32" s="64">
        <v>1.2</v>
      </c>
      <c r="BQ32" s="64">
        <v>19.399999999999999</v>
      </c>
      <c r="BR32" s="64"/>
      <c r="BS32" s="64">
        <v>20</v>
      </c>
      <c r="BT32" s="64">
        <v>8</v>
      </c>
      <c r="BU32" s="64">
        <v>20</v>
      </c>
      <c r="BV32" s="64">
        <v>17.600000000000001</v>
      </c>
      <c r="BW32" s="64">
        <v>20.399999999999999</v>
      </c>
      <c r="BX32" s="65">
        <v>1641.3</v>
      </c>
    </row>
    <row r="33" spans="1:76" x14ac:dyDescent="0.3">
      <c r="A33" s="1"/>
      <c r="B33" s="54" t="s">
        <v>853</v>
      </c>
      <c r="C33" s="66">
        <v>14.4</v>
      </c>
      <c r="D33" s="66">
        <v>5.0999999999999996</v>
      </c>
      <c r="E33" s="66">
        <v>4.0999999999999996</v>
      </c>
      <c r="F33" s="66">
        <v>11</v>
      </c>
      <c r="G33" s="66">
        <v>20.2</v>
      </c>
      <c r="H33" s="66">
        <v>3</v>
      </c>
      <c r="I33" s="66">
        <v>0.4</v>
      </c>
      <c r="J33" s="66">
        <v>9.1999999999999993</v>
      </c>
      <c r="K33" s="66">
        <v>21.1</v>
      </c>
      <c r="L33" s="66">
        <v>20</v>
      </c>
      <c r="M33" s="66">
        <v>0.4</v>
      </c>
      <c r="N33" s="66">
        <v>1.3</v>
      </c>
      <c r="O33" s="66">
        <v>19.8</v>
      </c>
      <c r="P33" s="66"/>
      <c r="Q33" s="66">
        <v>20.100000000000001</v>
      </c>
      <c r="R33" s="66">
        <v>20.3</v>
      </c>
      <c r="S33" s="66">
        <v>10.8</v>
      </c>
      <c r="T33" s="66">
        <v>3.3</v>
      </c>
      <c r="U33" s="66">
        <v>5.2</v>
      </c>
      <c r="V33" s="66">
        <v>20.100000000000001</v>
      </c>
      <c r="W33" s="66">
        <v>20</v>
      </c>
      <c r="X33" s="66">
        <v>18.8</v>
      </c>
      <c r="Y33" s="66">
        <v>67.8</v>
      </c>
      <c r="Z33" s="66">
        <v>17.3</v>
      </c>
      <c r="AA33" s="66">
        <v>101.1</v>
      </c>
      <c r="AB33" s="66"/>
      <c r="AC33" s="66"/>
      <c r="AD33" s="66">
        <v>10.3</v>
      </c>
      <c r="AE33" s="66">
        <v>129.5</v>
      </c>
      <c r="AF33" s="66">
        <v>9.8000000000000007</v>
      </c>
      <c r="AG33" s="66">
        <v>33</v>
      </c>
      <c r="AH33" s="66">
        <v>21.1</v>
      </c>
      <c r="AI33" s="66">
        <v>4.2</v>
      </c>
      <c r="AJ33" s="66">
        <v>20.399999999999999</v>
      </c>
      <c r="AK33" s="66">
        <v>20.399999999999999</v>
      </c>
      <c r="AL33" s="66">
        <v>20.100000000000001</v>
      </c>
      <c r="AM33" s="66">
        <v>3.9</v>
      </c>
      <c r="AN33" s="66">
        <v>80.8</v>
      </c>
      <c r="AO33" s="66">
        <v>11.1</v>
      </c>
      <c r="AP33" s="66">
        <v>10.8</v>
      </c>
      <c r="AQ33" s="66">
        <v>3.3</v>
      </c>
      <c r="AR33" s="66">
        <v>18.5</v>
      </c>
      <c r="AS33" s="66"/>
      <c r="AT33" s="66">
        <v>253.2</v>
      </c>
      <c r="AU33" s="66"/>
      <c r="AV33" s="66"/>
      <c r="AW33" s="66">
        <v>0.3</v>
      </c>
      <c r="AX33" s="66">
        <v>3.3</v>
      </c>
      <c r="AY33" s="66">
        <v>17.2</v>
      </c>
      <c r="AZ33" s="66"/>
      <c r="BA33" s="66">
        <v>15.7</v>
      </c>
      <c r="BB33" s="66">
        <v>5.6</v>
      </c>
      <c r="BC33" s="66">
        <v>10</v>
      </c>
      <c r="BD33" s="66">
        <v>25.9</v>
      </c>
      <c r="BE33" s="66">
        <v>13.3</v>
      </c>
      <c r="BF33" s="66"/>
      <c r="BG33" s="66">
        <v>113.8</v>
      </c>
      <c r="BH33" s="66">
        <v>153.1</v>
      </c>
      <c r="BI33" s="66"/>
      <c r="BJ33" s="66">
        <v>19.100000000000001</v>
      </c>
      <c r="BK33" s="66">
        <v>23.3</v>
      </c>
      <c r="BL33" s="66">
        <v>67.2</v>
      </c>
      <c r="BM33" s="66">
        <v>2</v>
      </c>
      <c r="BN33" s="66">
        <v>1</v>
      </c>
      <c r="BO33" s="66">
        <v>2.2999999999999998</v>
      </c>
      <c r="BP33" s="66">
        <v>1.2</v>
      </c>
      <c r="BQ33" s="66">
        <v>17.3</v>
      </c>
      <c r="BR33" s="66"/>
      <c r="BS33" s="66">
        <v>20</v>
      </c>
      <c r="BT33" s="66">
        <v>8.1</v>
      </c>
      <c r="BU33" s="66">
        <v>20</v>
      </c>
      <c r="BV33" s="66">
        <v>19.2</v>
      </c>
      <c r="BW33" s="66">
        <v>20.2</v>
      </c>
      <c r="BX33" s="67">
        <v>1664.3</v>
      </c>
    </row>
    <row r="34" spans="1:76" x14ac:dyDescent="0.3">
      <c r="A34" s="1"/>
      <c r="B34" s="54" t="s">
        <v>854</v>
      </c>
      <c r="C34" s="66">
        <v>14.4</v>
      </c>
      <c r="D34" s="66">
        <v>5.0999999999999996</v>
      </c>
      <c r="E34" s="66">
        <v>4</v>
      </c>
      <c r="F34" s="66">
        <v>11.1</v>
      </c>
      <c r="G34" s="66">
        <v>20.2</v>
      </c>
      <c r="H34" s="66">
        <v>3</v>
      </c>
      <c r="I34" s="66">
        <v>0.4</v>
      </c>
      <c r="J34" s="66">
        <v>9.6999999999999993</v>
      </c>
      <c r="K34" s="66">
        <v>20.7</v>
      </c>
      <c r="L34" s="66">
        <v>20</v>
      </c>
      <c r="M34" s="66">
        <v>0.4</v>
      </c>
      <c r="N34" s="66">
        <v>1.2</v>
      </c>
      <c r="O34" s="66">
        <v>19.8</v>
      </c>
      <c r="P34" s="66"/>
      <c r="Q34" s="66">
        <v>20</v>
      </c>
      <c r="R34" s="66">
        <v>20.2</v>
      </c>
      <c r="S34" s="66">
        <v>10.7</v>
      </c>
      <c r="T34" s="66">
        <v>3.2</v>
      </c>
      <c r="U34" s="66">
        <v>5.2</v>
      </c>
      <c r="V34" s="66">
        <v>20</v>
      </c>
      <c r="W34" s="66">
        <v>20</v>
      </c>
      <c r="X34" s="66">
        <v>18.8</v>
      </c>
      <c r="Y34" s="66">
        <v>64.2</v>
      </c>
      <c r="Z34" s="66">
        <v>18.600000000000001</v>
      </c>
      <c r="AA34" s="66">
        <v>99.8</v>
      </c>
      <c r="AB34" s="66"/>
      <c r="AC34" s="66"/>
      <c r="AD34" s="66">
        <v>17.3</v>
      </c>
      <c r="AE34" s="66">
        <v>148.1</v>
      </c>
      <c r="AF34" s="66">
        <v>11</v>
      </c>
      <c r="AG34" s="66">
        <v>12.5</v>
      </c>
      <c r="AH34" s="66">
        <v>21.1</v>
      </c>
      <c r="AI34" s="66">
        <v>4.2</v>
      </c>
      <c r="AJ34" s="66">
        <v>20.399999999999999</v>
      </c>
      <c r="AK34" s="66">
        <v>20.399999999999999</v>
      </c>
      <c r="AL34" s="66">
        <v>10.1</v>
      </c>
      <c r="AM34" s="66">
        <v>6.3</v>
      </c>
      <c r="AN34" s="66">
        <v>80.8</v>
      </c>
      <c r="AO34" s="66">
        <v>13.7</v>
      </c>
      <c r="AP34" s="66">
        <v>12.5</v>
      </c>
      <c r="AQ34" s="66">
        <v>3.4</v>
      </c>
      <c r="AR34" s="66">
        <v>18.5</v>
      </c>
      <c r="AS34" s="66"/>
      <c r="AT34" s="66">
        <v>252.8</v>
      </c>
      <c r="AU34" s="66"/>
      <c r="AV34" s="66"/>
      <c r="AW34" s="66">
        <v>0.2</v>
      </c>
      <c r="AX34" s="66">
        <v>3.3</v>
      </c>
      <c r="AY34" s="66">
        <v>18.7</v>
      </c>
      <c r="AZ34" s="66"/>
      <c r="BA34" s="66">
        <v>12.1</v>
      </c>
      <c r="BB34" s="66">
        <v>5.6</v>
      </c>
      <c r="BC34" s="66">
        <v>9.8000000000000007</v>
      </c>
      <c r="BD34" s="66">
        <v>65.2</v>
      </c>
      <c r="BE34" s="66">
        <v>41.8</v>
      </c>
      <c r="BF34" s="66"/>
      <c r="BG34" s="66">
        <v>112.9</v>
      </c>
      <c r="BH34" s="66">
        <v>152.19999999999999</v>
      </c>
      <c r="BI34" s="66"/>
      <c r="BJ34" s="66">
        <v>16.2</v>
      </c>
      <c r="BK34" s="66">
        <v>24.7</v>
      </c>
      <c r="BL34" s="66">
        <v>67.5</v>
      </c>
      <c r="BM34" s="66">
        <v>2</v>
      </c>
      <c r="BN34" s="66">
        <v>1</v>
      </c>
      <c r="BO34" s="66">
        <v>2.2999999999999998</v>
      </c>
      <c r="BP34" s="66">
        <v>1.2</v>
      </c>
      <c r="BQ34" s="66">
        <v>18.899999999999999</v>
      </c>
      <c r="BR34" s="66"/>
      <c r="BS34" s="66">
        <v>20</v>
      </c>
      <c r="BT34" s="66">
        <v>8.1</v>
      </c>
      <c r="BU34" s="66">
        <v>20</v>
      </c>
      <c r="BV34" s="66">
        <v>19</v>
      </c>
      <c r="BW34" s="66">
        <v>20</v>
      </c>
      <c r="BX34" s="67">
        <v>1726.5</v>
      </c>
    </row>
    <row r="35" spans="1:76" x14ac:dyDescent="0.3">
      <c r="A35" s="1"/>
      <c r="B35" s="54" t="s">
        <v>855</v>
      </c>
      <c r="C35" s="66">
        <v>14.1</v>
      </c>
      <c r="D35" s="66">
        <v>4.2</v>
      </c>
      <c r="E35" s="66">
        <v>4.0999999999999996</v>
      </c>
      <c r="F35" s="66">
        <v>11.2</v>
      </c>
      <c r="G35" s="66">
        <v>20.3</v>
      </c>
      <c r="H35" s="66">
        <v>3</v>
      </c>
      <c r="I35" s="66">
        <v>0.4</v>
      </c>
      <c r="J35" s="66">
        <v>9.6</v>
      </c>
      <c r="K35" s="66">
        <v>21.4</v>
      </c>
      <c r="L35" s="66">
        <v>20</v>
      </c>
      <c r="M35" s="66">
        <v>0.4</v>
      </c>
      <c r="N35" s="66">
        <v>1.1000000000000001</v>
      </c>
      <c r="O35" s="66">
        <v>19.8</v>
      </c>
      <c r="P35" s="66"/>
      <c r="Q35" s="66">
        <v>20.2</v>
      </c>
      <c r="R35" s="66">
        <v>20.3</v>
      </c>
      <c r="S35" s="66">
        <v>10.8</v>
      </c>
      <c r="T35" s="66">
        <v>3.3</v>
      </c>
      <c r="U35" s="66">
        <v>5.2</v>
      </c>
      <c r="V35" s="66">
        <v>20.3</v>
      </c>
      <c r="W35" s="66">
        <v>0.2</v>
      </c>
      <c r="X35" s="66">
        <v>18.8</v>
      </c>
      <c r="Y35" s="66">
        <v>60.6</v>
      </c>
      <c r="Z35" s="66">
        <v>22.5</v>
      </c>
      <c r="AA35" s="66">
        <v>104.2</v>
      </c>
      <c r="AB35" s="66"/>
      <c r="AC35" s="66"/>
      <c r="AD35" s="66">
        <v>21.5</v>
      </c>
      <c r="AE35" s="66">
        <v>141</v>
      </c>
      <c r="AF35" s="66">
        <v>5.6</v>
      </c>
      <c r="AG35" s="66">
        <v>14.1</v>
      </c>
      <c r="AH35" s="66">
        <v>21.1</v>
      </c>
      <c r="AI35" s="66">
        <v>4.2</v>
      </c>
      <c r="AJ35" s="66">
        <v>20.399999999999999</v>
      </c>
      <c r="AK35" s="66">
        <v>20.399999999999999</v>
      </c>
      <c r="AL35" s="66">
        <v>10.1</v>
      </c>
      <c r="AM35" s="66">
        <v>6.3</v>
      </c>
      <c r="AN35" s="66">
        <v>80.8</v>
      </c>
      <c r="AO35" s="66">
        <v>14</v>
      </c>
      <c r="AP35" s="66">
        <v>13.2</v>
      </c>
      <c r="AQ35" s="66">
        <v>3.4</v>
      </c>
      <c r="AR35" s="66">
        <v>18.5</v>
      </c>
      <c r="AS35" s="66"/>
      <c r="AT35" s="66">
        <v>250.3</v>
      </c>
      <c r="AU35" s="66"/>
      <c r="AV35" s="66"/>
      <c r="AW35" s="66">
        <v>0.2</v>
      </c>
      <c r="AX35" s="66">
        <v>3.3</v>
      </c>
      <c r="AY35" s="66">
        <v>9.4</v>
      </c>
      <c r="AZ35" s="66"/>
      <c r="BA35" s="66">
        <v>5.5</v>
      </c>
      <c r="BB35" s="66">
        <v>5.2</v>
      </c>
      <c r="BC35" s="66">
        <v>9.9</v>
      </c>
      <c r="BD35" s="66">
        <v>89.3</v>
      </c>
      <c r="BE35" s="66">
        <v>83.1</v>
      </c>
      <c r="BF35" s="66"/>
      <c r="BG35" s="66">
        <v>112.7</v>
      </c>
      <c r="BH35" s="66">
        <v>153.80000000000001</v>
      </c>
      <c r="BI35" s="66"/>
      <c r="BJ35" s="66">
        <v>6.1</v>
      </c>
      <c r="BK35" s="66">
        <v>23.1</v>
      </c>
      <c r="BL35" s="66">
        <v>68.3</v>
      </c>
      <c r="BM35" s="66">
        <v>2</v>
      </c>
      <c r="BN35" s="66">
        <v>1</v>
      </c>
      <c r="BO35" s="66">
        <v>2.2999999999999998</v>
      </c>
      <c r="BP35" s="66">
        <v>1.2</v>
      </c>
      <c r="BQ35" s="66">
        <v>15</v>
      </c>
      <c r="BR35" s="66"/>
      <c r="BS35" s="66">
        <v>19.8</v>
      </c>
      <c r="BT35" s="66">
        <v>8.1</v>
      </c>
      <c r="BU35" s="66">
        <v>19.8</v>
      </c>
      <c r="BV35" s="66">
        <v>18.899999999999999</v>
      </c>
      <c r="BW35" s="66">
        <v>20.3</v>
      </c>
      <c r="BX35" s="67">
        <v>1739.2</v>
      </c>
    </row>
    <row r="36" spans="1:76" x14ac:dyDescent="0.3">
      <c r="A36" s="1"/>
      <c r="B36" s="54" t="s">
        <v>856</v>
      </c>
      <c r="C36" s="66">
        <v>14</v>
      </c>
      <c r="D36" s="66">
        <v>5</v>
      </c>
      <c r="E36" s="66">
        <v>4.2</v>
      </c>
      <c r="F36" s="66">
        <v>11</v>
      </c>
      <c r="G36" s="66">
        <v>18.3</v>
      </c>
      <c r="H36" s="66">
        <v>3.1</v>
      </c>
      <c r="I36" s="66">
        <v>0.4</v>
      </c>
      <c r="J36" s="66">
        <v>9.4</v>
      </c>
      <c r="K36" s="66">
        <v>21.8</v>
      </c>
      <c r="L36" s="66">
        <v>20</v>
      </c>
      <c r="M36" s="66">
        <v>0.4</v>
      </c>
      <c r="N36" s="66">
        <v>0.9</v>
      </c>
      <c r="O36" s="66">
        <v>19.8</v>
      </c>
      <c r="P36" s="66"/>
      <c r="Q36" s="66">
        <v>20.2</v>
      </c>
      <c r="R36" s="66">
        <v>20.3</v>
      </c>
      <c r="S36" s="66">
        <v>10.9</v>
      </c>
      <c r="T36" s="66">
        <v>3.3</v>
      </c>
      <c r="U36" s="66">
        <v>5.2</v>
      </c>
      <c r="V36" s="66">
        <v>20.7</v>
      </c>
      <c r="W36" s="66">
        <v>0.9</v>
      </c>
      <c r="X36" s="66">
        <v>18.8</v>
      </c>
      <c r="Y36" s="66">
        <v>54.3</v>
      </c>
      <c r="Z36" s="66">
        <v>21.6</v>
      </c>
      <c r="AA36" s="66">
        <v>106.3</v>
      </c>
      <c r="AB36" s="66"/>
      <c r="AC36" s="66"/>
      <c r="AD36" s="66">
        <v>16.399999999999999</v>
      </c>
      <c r="AE36" s="66">
        <v>142.9</v>
      </c>
      <c r="AF36" s="66">
        <v>5.8</v>
      </c>
      <c r="AG36" s="66">
        <v>7.3</v>
      </c>
      <c r="AH36" s="66">
        <v>21.1</v>
      </c>
      <c r="AI36" s="66">
        <v>4.2</v>
      </c>
      <c r="AJ36" s="66">
        <v>20.399999999999999</v>
      </c>
      <c r="AK36" s="66">
        <v>20.399999999999999</v>
      </c>
      <c r="AL36" s="66">
        <v>10.1</v>
      </c>
      <c r="AM36" s="66">
        <v>6.3</v>
      </c>
      <c r="AN36" s="66">
        <v>34.200000000000003</v>
      </c>
      <c r="AO36" s="66">
        <v>13</v>
      </c>
      <c r="AP36" s="66">
        <v>12.3</v>
      </c>
      <c r="AQ36" s="66">
        <v>3.4</v>
      </c>
      <c r="AR36" s="66">
        <v>18.5</v>
      </c>
      <c r="AS36" s="66"/>
      <c r="AT36" s="66">
        <v>159.30000000000001</v>
      </c>
      <c r="AU36" s="66"/>
      <c r="AV36" s="66"/>
      <c r="AW36" s="66">
        <v>0.1</v>
      </c>
      <c r="AX36" s="66">
        <v>3.3</v>
      </c>
      <c r="AY36" s="66">
        <v>6.7</v>
      </c>
      <c r="AZ36" s="66"/>
      <c r="BA36" s="66">
        <v>4.7</v>
      </c>
      <c r="BB36" s="66">
        <v>5.4</v>
      </c>
      <c r="BC36" s="66">
        <v>10</v>
      </c>
      <c r="BD36" s="66">
        <v>98.1</v>
      </c>
      <c r="BE36" s="66">
        <v>87.5</v>
      </c>
      <c r="BF36" s="66"/>
      <c r="BG36" s="66">
        <v>74.900000000000006</v>
      </c>
      <c r="BH36" s="66">
        <v>116.5</v>
      </c>
      <c r="BI36" s="66"/>
      <c r="BJ36" s="66">
        <v>5.7</v>
      </c>
      <c r="BK36" s="66">
        <v>24</v>
      </c>
      <c r="BL36" s="66">
        <v>72.2</v>
      </c>
      <c r="BM36" s="66">
        <v>1.6</v>
      </c>
      <c r="BN36" s="66">
        <v>0.8</v>
      </c>
      <c r="BO36" s="66">
        <v>2.2999999999999998</v>
      </c>
      <c r="BP36" s="66">
        <v>0.7</v>
      </c>
      <c r="BQ36" s="66">
        <v>14.9</v>
      </c>
      <c r="BR36" s="66"/>
      <c r="BS36" s="66">
        <v>20</v>
      </c>
      <c r="BT36" s="66">
        <v>8</v>
      </c>
      <c r="BU36" s="66">
        <v>20</v>
      </c>
      <c r="BV36" s="66">
        <v>18.600000000000001</v>
      </c>
      <c r="BW36" s="66">
        <v>20.5</v>
      </c>
      <c r="BX36" s="67">
        <v>1522.9</v>
      </c>
    </row>
    <row r="37" spans="1:76" x14ac:dyDescent="0.3">
      <c r="A37" s="1"/>
      <c r="B37" s="54" t="s">
        <v>857</v>
      </c>
      <c r="C37" s="66">
        <v>14</v>
      </c>
      <c r="D37" s="66">
        <v>4.2</v>
      </c>
      <c r="E37" s="66">
        <v>4.4000000000000004</v>
      </c>
      <c r="F37" s="66">
        <v>11.1</v>
      </c>
      <c r="G37" s="66">
        <v>19.899999999999999</v>
      </c>
      <c r="H37" s="66">
        <v>1.6</v>
      </c>
      <c r="I37" s="66">
        <v>0.4</v>
      </c>
      <c r="J37" s="66">
        <v>9.6999999999999993</v>
      </c>
      <c r="K37" s="66">
        <v>21.2</v>
      </c>
      <c r="L37" s="66">
        <v>20</v>
      </c>
      <c r="M37" s="66">
        <v>0.3</v>
      </c>
      <c r="N37" s="66">
        <v>0.4</v>
      </c>
      <c r="O37" s="66">
        <v>19.8</v>
      </c>
      <c r="P37" s="66"/>
      <c r="Q37" s="66">
        <v>20.2</v>
      </c>
      <c r="R37" s="66">
        <v>20.3</v>
      </c>
      <c r="S37" s="66">
        <v>10.5</v>
      </c>
      <c r="T37" s="66">
        <v>3.3</v>
      </c>
      <c r="U37" s="66">
        <v>5.2</v>
      </c>
      <c r="V37" s="66">
        <v>20.3</v>
      </c>
      <c r="W37" s="66">
        <v>20</v>
      </c>
      <c r="X37" s="66">
        <v>18.8</v>
      </c>
      <c r="Y37" s="66">
        <v>60.5</v>
      </c>
      <c r="Z37" s="66">
        <v>20.8</v>
      </c>
      <c r="AA37" s="66">
        <v>105.4</v>
      </c>
      <c r="AB37" s="66"/>
      <c r="AC37" s="66"/>
      <c r="AD37" s="66">
        <v>17</v>
      </c>
      <c r="AE37" s="66">
        <v>158.69999999999999</v>
      </c>
      <c r="AF37" s="66">
        <v>2.5</v>
      </c>
      <c r="AG37" s="66">
        <v>7.5</v>
      </c>
      <c r="AH37" s="66">
        <v>21.1</v>
      </c>
      <c r="AI37" s="66">
        <v>3.9</v>
      </c>
      <c r="AJ37" s="66">
        <v>20.399999999999999</v>
      </c>
      <c r="AK37" s="66">
        <v>20.399999999999999</v>
      </c>
      <c r="AL37" s="66">
        <v>10.1</v>
      </c>
      <c r="AM37" s="66">
        <v>6.3</v>
      </c>
      <c r="AN37" s="66">
        <v>78</v>
      </c>
      <c r="AO37" s="66">
        <v>11.1</v>
      </c>
      <c r="AP37" s="66">
        <v>9.8000000000000007</v>
      </c>
      <c r="AQ37" s="66">
        <v>3.4</v>
      </c>
      <c r="AR37" s="66">
        <v>18.5</v>
      </c>
      <c r="AS37" s="66"/>
      <c r="AT37" s="66">
        <v>183.9</v>
      </c>
      <c r="AU37" s="66"/>
      <c r="AV37" s="66"/>
      <c r="AW37" s="66">
        <v>0.4</v>
      </c>
      <c r="AX37" s="66">
        <v>3.3</v>
      </c>
      <c r="AY37" s="66">
        <v>4.5999999999999996</v>
      </c>
      <c r="AZ37" s="66"/>
      <c r="BA37" s="66">
        <v>3.4</v>
      </c>
      <c r="BB37" s="66">
        <v>5.5</v>
      </c>
      <c r="BC37" s="66">
        <v>9.9</v>
      </c>
      <c r="BD37" s="66">
        <v>99.1</v>
      </c>
      <c r="BE37" s="66">
        <v>97.4</v>
      </c>
      <c r="BF37" s="66"/>
      <c r="BG37" s="66">
        <v>45.3</v>
      </c>
      <c r="BH37" s="66">
        <v>52.3</v>
      </c>
      <c r="BI37" s="66"/>
      <c r="BJ37" s="66">
        <v>3.6</v>
      </c>
      <c r="BK37" s="66">
        <v>24</v>
      </c>
      <c r="BL37" s="66">
        <v>74</v>
      </c>
      <c r="BM37" s="66">
        <v>1.7</v>
      </c>
      <c r="BN37" s="66">
        <v>0.8</v>
      </c>
      <c r="BO37" s="66">
        <v>2.2999999999999998</v>
      </c>
      <c r="BP37" s="66">
        <v>0.8</v>
      </c>
      <c r="BQ37" s="66">
        <v>7.9</v>
      </c>
      <c r="BR37" s="66"/>
      <c r="BS37" s="66">
        <v>19.899999999999999</v>
      </c>
      <c r="BT37" s="66">
        <v>8.1</v>
      </c>
      <c r="BU37" s="66">
        <v>20</v>
      </c>
      <c r="BV37" s="66">
        <v>18.7</v>
      </c>
      <c r="BW37" s="66">
        <v>20.3</v>
      </c>
      <c r="BX37" s="67">
        <v>1528.2</v>
      </c>
    </row>
    <row r="38" spans="1:76" x14ac:dyDescent="0.3">
      <c r="A38" s="1"/>
      <c r="B38" s="54" t="s">
        <v>858</v>
      </c>
      <c r="C38" s="66">
        <v>14.5</v>
      </c>
      <c r="D38" s="66">
        <v>5.0999999999999996</v>
      </c>
      <c r="E38" s="66">
        <v>4.4000000000000004</v>
      </c>
      <c r="F38" s="66">
        <v>11.2</v>
      </c>
      <c r="G38" s="66">
        <v>20.3</v>
      </c>
      <c r="H38" s="66">
        <v>3.2</v>
      </c>
      <c r="I38" s="66">
        <v>0.4</v>
      </c>
      <c r="J38" s="66">
        <v>9.4</v>
      </c>
      <c r="K38" s="66">
        <v>22.5</v>
      </c>
      <c r="L38" s="66">
        <v>20</v>
      </c>
      <c r="M38" s="66">
        <v>0.3</v>
      </c>
      <c r="N38" s="66">
        <v>0.4</v>
      </c>
      <c r="O38" s="66">
        <v>19.8</v>
      </c>
      <c r="P38" s="66"/>
      <c r="Q38" s="66">
        <v>20.100000000000001</v>
      </c>
      <c r="R38" s="66">
        <v>20.3</v>
      </c>
      <c r="S38" s="66">
        <v>10.6</v>
      </c>
      <c r="T38" s="66">
        <v>3.3</v>
      </c>
      <c r="U38" s="66">
        <v>5.2</v>
      </c>
      <c r="V38" s="66">
        <v>20.2</v>
      </c>
      <c r="W38" s="66">
        <v>20</v>
      </c>
      <c r="X38" s="66">
        <v>18.8</v>
      </c>
      <c r="Y38" s="66">
        <v>70.8</v>
      </c>
      <c r="Z38" s="66">
        <v>23.2</v>
      </c>
      <c r="AA38" s="66">
        <v>112.3</v>
      </c>
      <c r="AB38" s="66"/>
      <c r="AC38" s="66"/>
      <c r="AD38" s="66">
        <v>18.2</v>
      </c>
      <c r="AE38" s="66">
        <v>161.1</v>
      </c>
      <c r="AF38" s="66">
        <v>1.8</v>
      </c>
      <c r="AG38" s="66">
        <v>3.7</v>
      </c>
      <c r="AH38" s="66">
        <v>21</v>
      </c>
      <c r="AI38" s="66"/>
      <c r="AJ38" s="66">
        <v>20.399999999999999</v>
      </c>
      <c r="AK38" s="66">
        <v>20.399999999999999</v>
      </c>
      <c r="AL38" s="66">
        <v>10.1</v>
      </c>
      <c r="AM38" s="66">
        <v>6.3</v>
      </c>
      <c r="AN38" s="66">
        <v>46.9</v>
      </c>
      <c r="AO38" s="66">
        <v>6.9</v>
      </c>
      <c r="AP38" s="66">
        <v>6.5</v>
      </c>
      <c r="AQ38" s="66">
        <v>3.4</v>
      </c>
      <c r="AR38" s="66">
        <v>18.5</v>
      </c>
      <c r="AS38" s="66"/>
      <c r="AT38" s="66">
        <v>88.8</v>
      </c>
      <c r="AU38" s="66"/>
      <c r="AV38" s="66"/>
      <c r="AW38" s="66">
        <v>0.3</v>
      </c>
      <c r="AX38" s="66">
        <v>3.3</v>
      </c>
      <c r="AY38" s="66">
        <v>9.1</v>
      </c>
      <c r="AZ38" s="66"/>
      <c r="BA38" s="66">
        <v>2.5</v>
      </c>
      <c r="BB38" s="66">
        <v>5.3</v>
      </c>
      <c r="BC38" s="66">
        <v>9.9</v>
      </c>
      <c r="BD38" s="66">
        <v>118.5</v>
      </c>
      <c r="BE38" s="66">
        <v>99.4</v>
      </c>
      <c r="BF38" s="66"/>
      <c r="BG38" s="66">
        <v>21.6</v>
      </c>
      <c r="BH38" s="66">
        <v>26.5</v>
      </c>
      <c r="BI38" s="66"/>
      <c r="BJ38" s="66">
        <v>2.2999999999999998</v>
      </c>
      <c r="BK38" s="66">
        <v>23.7</v>
      </c>
      <c r="BL38" s="66">
        <v>69.3</v>
      </c>
      <c r="BM38" s="66">
        <v>1.4</v>
      </c>
      <c r="BN38" s="66">
        <v>0.7</v>
      </c>
      <c r="BO38" s="66">
        <v>2.2999999999999998</v>
      </c>
      <c r="BP38" s="66">
        <v>0.7</v>
      </c>
      <c r="BQ38" s="66">
        <v>6</v>
      </c>
      <c r="BR38" s="66"/>
      <c r="BS38" s="66">
        <v>20</v>
      </c>
      <c r="BT38" s="66">
        <v>8.1</v>
      </c>
      <c r="BU38" s="66">
        <v>20</v>
      </c>
      <c r="BV38" s="66">
        <v>9</v>
      </c>
      <c r="BW38" s="66">
        <v>20.3</v>
      </c>
      <c r="BX38" s="67">
        <v>1370.5</v>
      </c>
    </row>
    <row r="39" spans="1:76" x14ac:dyDescent="0.3">
      <c r="A39" s="1"/>
      <c r="B39" s="56" t="s">
        <v>859</v>
      </c>
      <c r="C39" s="68">
        <v>14.3</v>
      </c>
      <c r="D39" s="68">
        <v>4.5</v>
      </c>
      <c r="E39" s="68">
        <v>4.4000000000000004</v>
      </c>
      <c r="F39" s="68">
        <v>11</v>
      </c>
      <c r="G39" s="68">
        <v>20.3</v>
      </c>
      <c r="H39" s="68">
        <v>3.2</v>
      </c>
      <c r="I39" s="68">
        <v>0.4</v>
      </c>
      <c r="J39" s="68">
        <v>9.3000000000000007</v>
      </c>
      <c r="K39" s="68">
        <v>22.5</v>
      </c>
      <c r="L39" s="68">
        <v>20</v>
      </c>
      <c r="M39" s="68">
        <v>0.2</v>
      </c>
      <c r="N39" s="68">
        <v>0.3</v>
      </c>
      <c r="O39" s="68">
        <v>19.8</v>
      </c>
      <c r="P39" s="68"/>
      <c r="Q39" s="68">
        <v>20.2</v>
      </c>
      <c r="R39" s="68">
        <v>20.3</v>
      </c>
      <c r="S39" s="68">
        <v>11</v>
      </c>
      <c r="T39" s="68">
        <v>3.4</v>
      </c>
      <c r="U39" s="68">
        <v>5.2</v>
      </c>
      <c r="V39" s="68">
        <v>20.2</v>
      </c>
      <c r="W39" s="68">
        <v>20</v>
      </c>
      <c r="X39" s="68">
        <v>18.8</v>
      </c>
      <c r="Y39" s="68">
        <v>70.400000000000006</v>
      </c>
      <c r="Z39" s="68">
        <v>22.1</v>
      </c>
      <c r="AA39" s="68">
        <v>120.8</v>
      </c>
      <c r="AB39" s="68"/>
      <c r="AC39" s="68"/>
      <c r="AD39" s="68">
        <v>21.9</v>
      </c>
      <c r="AE39" s="68">
        <v>177.6</v>
      </c>
      <c r="AF39" s="68">
        <v>3.8</v>
      </c>
      <c r="AG39" s="68">
        <v>2.6</v>
      </c>
      <c r="AH39" s="68">
        <v>21</v>
      </c>
      <c r="AI39" s="68"/>
      <c r="AJ39" s="68">
        <v>20.399999999999999</v>
      </c>
      <c r="AK39" s="68">
        <v>20.399999999999999</v>
      </c>
      <c r="AL39" s="68">
        <v>10.1</v>
      </c>
      <c r="AM39" s="68">
        <v>6.3</v>
      </c>
      <c r="AN39" s="68">
        <v>48.6</v>
      </c>
      <c r="AO39" s="68">
        <v>7.1</v>
      </c>
      <c r="AP39" s="68">
        <v>7.4</v>
      </c>
      <c r="AQ39" s="68">
        <v>3.4</v>
      </c>
      <c r="AR39" s="68">
        <v>18.5</v>
      </c>
      <c r="AS39" s="68"/>
      <c r="AT39" s="68">
        <v>74.7</v>
      </c>
      <c r="AU39" s="68"/>
      <c r="AV39" s="68"/>
      <c r="AW39" s="68">
        <v>0.1</v>
      </c>
      <c r="AX39" s="68">
        <v>3.3</v>
      </c>
      <c r="AY39" s="68">
        <v>9.4</v>
      </c>
      <c r="AZ39" s="68"/>
      <c r="BA39" s="68">
        <v>1.4</v>
      </c>
      <c r="BB39" s="68">
        <v>5.4</v>
      </c>
      <c r="BC39" s="68">
        <v>9.9</v>
      </c>
      <c r="BD39" s="68">
        <v>127.6</v>
      </c>
      <c r="BE39" s="68">
        <v>113.4</v>
      </c>
      <c r="BF39" s="68"/>
      <c r="BG39" s="68">
        <v>26.3</v>
      </c>
      <c r="BH39" s="68">
        <v>34</v>
      </c>
      <c r="BI39" s="68"/>
      <c r="BJ39" s="68">
        <v>1.4</v>
      </c>
      <c r="BK39" s="68">
        <v>26.5</v>
      </c>
      <c r="BL39" s="68">
        <v>74.099999999999994</v>
      </c>
      <c r="BM39" s="68">
        <v>1.4</v>
      </c>
      <c r="BN39" s="68">
        <v>0.7</v>
      </c>
      <c r="BO39" s="68">
        <v>2.2999999999999998</v>
      </c>
      <c r="BP39" s="68">
        <v>0.7</v>
      </c>
      <c r="BQ39" s="68">
        <v>2.5</v>
      </c>
      <c r="BR39" s="68"/>
      <c r="BS39" s="68">
        <v>20</v>
      </c>
      <c r="BT39" s="68">
        <v>8.1</v>
      </c>
      <c r="BU39" s="68">
        <v>20</v>
      </c>
      <c r="BV39" s="68">
        <v>4.9000000000000004</v>
      </c>
      <c r="BW39" s="68">
        <v>20.3</v>
      </c>
      <c r="BX39" s="69">
        <v>1420.1</v>
      </c>
    </row>
    <row r="40" spans="1:76" x14ac:dyDescent="0.3">
      <c r="A40" s="1"/>
      <c r="B40" s="50" t="s">
        <v>860</v>
      </c>
      <c r="C40" s="64">
        <v>14.3</v>
      </c>
      <c r="D40" s="64">
        <v>5.0999999999999996</v>
      </c>
      <c r="E40" s="64">
        <v>6.5</v>
      </c>
      <c r="F40" s="64">
        <v>11.1</v>
      </c>
      <c r="G40" s="64">
        <v>20.3</v>
      </c>
      <c r="H40" s="64">
        <v>3.2</v>
      </c>
      <c r="I40" s="64">
        <v>0.4</v>
      </c>
      <c r="J40" s="64">
        <v>9.6</v>
      </c>
      <c r="K40" s="64">
        <v>22.6</v>
      </c>
      <c r="L40" s="64">
        <v>20</v>
      </c>
      <c r="M40" s="64">
        <v>0.1</v>
      </c>
      <c r="N40" s="64">
        <v>0.2</v>
      </c>
      <c r="O40" s="64">
        <v>19.8</v>
      </c>
      <c r="P40" s="64"/>
      <c r="Q40" s="64">
        <v>20.2</v>
      </c>
      <c r="R40" s="64">
        <v>20.3</v>
      </c>
      <c r="S40" s="64">
        <v>11</v>
      </c>
      <c r="T40" s="64">
        <v>3.3</v>
      </c>
      <c r="U40" s="64">
        <v>5.0999999999999996</v>
      </c>
      <c r="V40" s="64">
        <v>20.6</v>
      </c>
      <c r="W40" s="64">
        <v>20</v>
      </c>
      <c r="X40" s="64">
        <v>18.8</v>
      </c>
      <c r="Y40" s="64">
        <v>73.2</v>
      </c>
      <c r="Z40" s="64">
        <v>21.4</v>
      </c>
      <c r="AA40" s="64">
        <v>123.1</v>
      </c>
      <c r="AB40" s="64"/>
      <c r="AC40" s="64"/>
      <c r="AD40" s="64">
        <v>26.5</v>
      </c>
      <c r="AE40" s="64">
        <v>181.9</v>
      </c>
      <c r="AF40" s="64">
        <v>2.9</v>
      </c>
      <c r="AG40" s="64">
        <v>5.6</v>
      </c>
      <c r="AH40" s="64">
        <v>21</v>
      </c>
      <c r="AI40" s="64">
        <v>3.6</v>
      </c>
      <c r="AJ40" s="64">
        <v>20.399999999999999</v>
      </c>
      <c r="AK40" s="64">
        <v>20.399999999999999</v>
      </c>
      <c r="AL40" s="64">
        <v>10.1</v>
      </c>
      <c r="AM40" s="64">
        <v>5.8</v>
      </c>
      <c r="AN40" s="64">
        <v>8.9</v>
      </c>
      <c r="AO40" s="64">
        <v>4.2</v>
      </c>
      <c r="AP40" s="64">
        <v>3.9</v>
      </c>
      <c r="AQ40" s="64">
        <v>3.4</v>
      </c>
      <c r="AR40" s="64">
        <v>18.5</v>
      </c>
      <c r="AS40" s="64"/>
      <c r="AT40" s="64">
        <v>11.9</v>
      </c>
      <c r="AU40" s="64"/>
      <c r="AV40" s="64"/>
      <c r="AW40" s="64"/>
      <c r="AX40" s="64">
        <v>3.3</v>
      </c>
      <c r="AY40" s="64">
        <v>5.9</v>
      </c>
      <c r="AZ40" s="64"/>
      <c r="BA40" s="64">
        <v>1.3</v>
      </c>
      <c r="BB40" s="64">
        <v>5.6</v>
      </c>
      <c r="BC40" s="64">
        <v>9.9</v>
      </c>
      <c r="BD40" s="64">
        <v>141.9</v>
      </c>
      <c r="BE40" s="64">
        <v>123.7</v>
      </c>
      <c r="BF40" s="64"/>
      <c r="BG40" s="64">
        <v>11.4</v>
      </c>
      <c r="BH40" s="64">
        <v>13.1</v>
      </c>
      <c r="BI40" s="64"/>
      <c r="BJ40" s="64">
        <v>1.5</v>
      </c>
      <c r="BK40" s="64">
        <v>29.1</v>
      </c>
      <c r="BL40" s="64">
        <v>79.900000000000006</v>
      </c>
      <c r="BM40" s="64">
        <v>1.4</v>
      </c>
      <c r="BN40" s="64">
        <v>0.7</v>
      </c>
      <c r="BO40" s="64">
        <v>2.2999999999999998</v>
      </c>
      <c r="BP40" s="64">
        <v>0.7</v>
      </c>
      <c r="BQ40" s="64">
        <v>0.4</v>
      </c>
      <c r="BR40" s="64"/>
      <c r="BS40" s="64">
        <v>20</v>
      </c>
      <c r="BT40" s="64">
        <v>8.1</v>
      </c>
      <c r="BU40" s="64">
        <v>20</v>
      </c>
      <c r="BV40" s="64"/>
      <c r="BW40" s="64">
        <v>20.6</v>
      </c>
      <c r="BX40" s="65">
        <v>1320</v>
      </c>
    </row>
    <row r="41" spans="1:76" x14ac:dyDescent="0.3">
      <c r="A41" s="1"/>
      <c r="B41" s="54" t="s">
        <v>861</v>
      </c>
      <c r="C41" s="66">
        <v>14.2</v>
      </c>
      <c r="D41" s="66">
        <v>4.5</v>
      </c>
      <c r="E41" s="66">
        <v>5.0999999999999996</v>
      </c>
      <c r="F41" s="66">
        <v>10.199999999999999</v>
      </c>
      <c r="G41" s="66">
        <v>20.3</v>
      </c>
      <c r="H41" s="66">
        <v>3.2</v>
      </c>
      <c r="I41" s="66">
        <v>0.4</v>
      </c>
      <c r="J41" s="66">
        <v>9.4</v>
      </c>
      <c r="K41" s="66">
        <v>22.4</v>
      </c>
      <c r="L41" s="66">
        <v>20.100000000000001</v>
      </c>
      <c r="M41" s="66">
        <v>0.1</v>
      </c>
      <c r="N41" s="66">
        <v>0.2</v>
      </c>
      <c r="O41" s="66">
        <v>19.8</v>
      </c>
      <c r="P41" s="66"/>
      <c r="Q41" s="66">
        <v>20.2</v>
      </c>
      <c r="R41" s="66">
        <v>20.2</v>
      </c>
      <c r="S41" s="66">
        <v>10.4</v>
      </c>
      <c r="T41" s="66">
        <v>3.3</v>
      </c>
      <c r="U41" s="66">
        <v>5.0999999999999996</v>
      </c>
      <c r="V41" s="66">
        <v>20.2</v>
      </c>
      <c r="W41" s="66">
        <v>20</v>
      </c>
      <c r="X41" s="66">
        <v>18.899999999999999</v>
      </c>
      <c r="Y41" s="66">
        <v>68.8</v>
      </c>
      <c r="Z41" s="66">
        <v>17.7</v>
      </c>
      <c r="AA41" s="66">
        <v>128.6</v>
      </c>
      <c r="AB41" s="66"/>
      <c r="AC41" s="66"/>
      <c r="AD41" s="66">
        <v>24.5</v>
      </c>
      <c r="AE41" s="66">
        <v>172.3</v>
      </c>
      <c r="AF41" s="66">
        <v>3</v>
      </c>
      <c r="AG41" s="66">
        <v>4.4000000000000004</v>
      </c>
      <c r="AH41" s="66">
        <v>21</v>
      </c>
      <c r="AI41" s="66">
        <v>4.2</v>
      </c>
      <c r="AJ41" s="66">
        <v>20.399999999999999</v>
      </c>
      <c r="AK41" s="66">
        <v>20.399999999999999</v>
      </c>
      <c r="AL41" s="66">
        <v>10.1</v>
      </c>
      <c r="AM41" s="66">
        <v>5.8</v>
      </c>
      <c r="AN41" s="66">
        <v>5.5</v>
      </c>
      <c r="AO41" s="66">
        <v>2.6</v>
      </c>
      <c r="AP41" s="66">
        <v>2.8</v>
      </c>
      <c r="AQ41" s="66">
        <v>3.4</v>
      </c>
      <c r="AR41" s="66">
        <v>18.5</v>
      </c>
      <c r="AS41" s="66"/>
      <c r="AT41" s="66">
        <v>6.2</v>
      </c>
      <c r="AU41" s="66"/>
      <c r="AV41" s="66"/>
      <c r="AW41" s="66"/>
      <c r="AX41" s="66">
        <v>3.3</v>
      </c>
      <c r="AY41" s="66">
        <v>1.4</v>
      </c>
      <c r="AZ41" s="66"/>
      <c r="BA41" s="66">
        <v>1.1000000000000001</v>
      </c>
      <c r="BB41" s="66">
        <v>5.4</v>
      </c>
      <c r="BC41" s="66">
        <v>10</v>
      </c>
      <c r="BD41" s="66">
        <v>140.6</v>
      </c>
      <c r="BE41" s="66">
        <v>124.7</v>
      </c>
      <c r="BF41" s="66"/>
      <c r="BG41" s="66">
        <v>14.1</v>
      </c>
      <c r="BH41" s="66">
        <v>21.8</v>
      </c>
      <c r="BI41" s="66"/>
      <c r="BJ41" s="66">
        <v>1.3</v>
      </c>
      <c r="BK41" s="66">
        <v>28.7</v>
      </c>
      <c r="BL41" s="66">
        <v>82</v>
      </c>
      <c r="BM41" s="66">
        <v>1.4</v>
      </c>
      <c r="BN41" s="66">
        <v>0.7</v>
      </c>
      <c r="BO41" s="66">
        <v>2.2999999999999998</v>
      </c>
      <c r="BP41" s="66">
        <v>0.7</v>
      </c>
      <c r="BQ41" s="66">
        <v>0.5</v>
      </c>
      <c r="BR41" s="66"/>
      <c r="BS41" s="66">
        <v>20</v>
      </c>
      <c r="BT41" s="66">
        <v>8.1</v>
      </c>
      <c r="BU41" s="66">
        <v>20</v>
      </c>
      <c r="BV41" s="66"/>
      <c r="BW41" s="66">
        <v>20.2</v>
      </c>
      <c r="BX41" s="67">
        <v>1296.7</v>
      </c>
    </row>
    <row r="42" spans="1:76" x14ac:dyDescent="0.3">
      <c r="A42" s="1"/>
      <c r="B42" s="54" t="s">
        <v>862</v>
      </c>
      <c r="C42" s="66">
        <v>14.1</v>
      </c>
      <c r="D42" s="66">
        <v>4.4000000000000004</v>
      </c>
      <c r="E42" s="66">
        <v>4</v>
      </c>
      <c r="F42" s="66">
        <v>11</v>
      </c>
      <c r="G42" s="66">
        <v>20.3</v>
      </c>
      <c r="H42" s="66">
        <v>3.2</v>
      </c>
      <c r="I42" s="66">
        <v>0.4</v>
      </c>
      <c r="J42" s="66">
        <v>9.5</v>
      </c>
      <c r="K42" s="66">
        <v>22.8</v>
      </c>
      <c r="L42" s="66">
        <v>20</v>
      </c>
      <c r="M42" s="66"/>
      <c r="N42" s="66">
        <v>0.1</v>
      </c>
      <c r="O42" s="66">
        <v>19.8</v>
      </c>
      <c r="P42" s="66"/>
      <c r="Q42" s="66">
        <v>20.2</v>
      </c>
      <c r="R42" s="66">
        <v>20.3</v>
      </c>
      <c r="S42" s="66">
        <v>10.7</v>
      </c>
      <c r="T42" s="66">
        <v>3.4</v>
      </c>
      <c r="U42" s="66">
        <v>5.2</v>
      </c>
      <c r="V42" s="66">
        <v>20.399999999999999</v>
      </c>
      <c r="W42" s="66">
        <v>20</v>
      </c>
      <c r="X42" s="66">
        <v>18.8</v>
      </c>
      <c r="Y42" s="66">
        <v>63.6</v>
      </c>
      <c r="Z42" s="66">
        <v>15</v>
      </c>
      <c r="AA42" s="66">
        <v>123.8</v>
      </c>
      <c r="AB42" s="66"/>
      <c r="AC42" s="66"/>
      <c r="AD42" s="66">
        <v>14.8</v>
      </c>
      <c r="AE42" s="66">
        <v>162.19999999999999</v>
      </c>
      <c r="AF42" s="66">
        <v>1.1000000000000001</v>
      </c>
      <c r="AG42" s="66">
        <v>3.8</v>
      </c>
      <c r="AH42" s="66">
        <v>21</v>
      </c>
      <c r="AI42" s="66">
        <v>4.5</v>
      </c>
      <c r="AJ42" s="66">
        <v>20.399999999999999</v>
      </c>
      <c r="AK42" s="66">
        <v>20.399999999999999</v>
      </c>
      <c r="AL42" s="66">
        <v>10.1</v>
      </c>
      <c r="AM42" s="66">
        <v>6.3</v>
      </c>
      <c r="AN42" s="66">
        <v>6</v>
      </c>
      <c r="AO42" s="66">
        <v>2</v>
      </c>
      <c r="AP42" s="66">
        <v>2.2999999999999998</v>
      </c>
      <c r="AQ42" s="66">
        <v>3.3</v>
      </c>
      <c r="AR42" s="66">
        <v>18.5</v>
      </c>
      <c r="AS42" s="66"/>
      <c r="AT42" s="66">
        <v>5.7</v>
      </c>
      <c r="AU42" s="66"/>
      <c r="AV42" s="66"/>
      <c r="AW42" s="66"/>
      <c r="AX42" s="66">
        <v>3.6</v>
      </c>
      <c r="AY42" s="66">
        <v>1.1000000000000001</v>
      </c>
      <c r="AZ42" s="66"/>
      <c r="BA42" s="66">
        <v>0.7</v>
      </c>
      <c r="BB42" s="66">
        <v>5.5</v>
      </c>
      <c r="BC42" s="66">
        <v>9.9</v>
      </c>
      <c r="BD42" s="66">
        <v>162.69999999999999</v>
      </c>
      <c r="BE42" s="66">
        <v>127.2</v>
      </c>
      <c r="BF42" s="66"/>
      <c r="BG42" s="66">
        <v>8.6999999999999993</v>
      </c>
      <c r="BH42" s="66">
        <v>12.7</v>
      </c>
      <c r="BI42" s="66"/>
      <c r="BJ42" s="66">
        <v>0.8</v>
      </c>
      <c r="BK42" s="66">
        <v>28.5</v>
      </c>
      <c r="BL42" s="66">
        <v>82.9</v>
      </c>
      <c r="BM42" s="66">
        <v>1.5</v>
      </c>
      <c r="BN42" s="66">
        <v>0.7</v>
      </c>
      <c r="BO42" s="66">
        <v>2.2999999999999998</v>
      </c>
      <c r="BP42" s="66">
        <v>0.7</v>
      </c>
      <c r="BQ42" s="66">
        <v>0.7</v>
      </c>
      <c r="BR42" s="66"/>
      <c r="BS42" s="66">
        <v>20</v>
      </c>
      <c r="BT42" s="66">
        <v>8.1</v>
      </c>
      <c r="BU42" s="66">
        <v>20</v>
      </c>
      <c r="BV42" s="66"/>
      <c r="BW42" s="66">
        <v>20.399999999999999</v>
      </c>
      <c r="BX42" s="67">
        <v>1272.0999999999999</v>
      </c>
    </row>
    <row r="43" spans="1:76" x14ac:dyDescent="0.3">
      <c r="A43" s="1"/>
      <c r="B43" s="54" t="s">
        <v>863</v>
      </c>
      <c r="C43" s="66">
        <v>14.3</v>
      </c>
      <c r="D43" s="66">
        <v>5.0999999999999996</v>
      </c>
      <c r="E43" s="66">
        <v>3.9</v>
      </c>
      <c r="F43" s="66">
        <v>11</v>
      </c>
      <c r="G43" s="66">
        <v>17.7</v>
      </c>
      <c r="H43" s="66">
        <v>3.2</v>
      </c>
      <c r="I43" s="66">
        <v>0.4</v>
      </c>
      <c r="J43" s="66">
        <v>9.3000000000000007</v>
      </c>
      <c r="K43" s="66">
        <v>21.4</v>
      </c>
      <c r="L43" s="66">
        <v>20</v>
      </c>
      <c r="M43" s="66"/>
      <c r="N43" s="66">
        <v>0.1</v>
      </c>
      <c r="O43" s="66">
        <v>19.8</v>
      </c>
      <c r="P43" s="66"/>
      <c r="Q43" s="66">
        <v>20.2</v>
      </c>
      <c r="R43" s="66">
        <v>20.2</v>
      </c>
      <c r="S43" s="66">
        <v>11</v>
      </c>
      <c r="T43" s="66">
        <v>3.3</v>
      </c>
      <c r="U43" s="66">
        <v>5.2</v>
      </c>
      <c r="V43" s="66">
        <v>20.100000000000001</v>
      </c>
      <c r="W43" s="66">
        <v>20</v>
      </c>
      <c r="X43" s="66">
        <v>18.8</v>
      </c>
      <c r="Y43" s="66">
        <v>59.1</v>
      </c>
      <c r="Z43" s="66">
        <v>13.2</v>
      </c>
      <c r="AA43" s="66">
        <v>121.1</v>
      </c>
      <c r="AB43" s="66"/>
      <c r="AC43" s="66"/>
      <c r="AD43" s="66">
        <v>22.9</v>
      </c>
      <c r="AE43" s="66">
        <v>156.5</v>
      </c>
      <c r="AF43" s="66">
        <v>0.2</v>
      </c>
      <c r="AG43" s="66">
        <v>1.6</v>
      </c>
      <c r="AH43" s="66">
        <v>21</v>
      </c>
      <c r="AI43" s="66">
        <v>7.4</v>
      </c>
      <c r="AJ43" s="66">
        <v>20.399999999999999</v>
      </c>
      <c r="AK43" s="66">
        <v>20.399999999999999</v>
      </c>
      <c r="AL43" s="66">
        <v>10.1</v>
      </c>
      <c r="AM43" s="66">
        <v>6.3</v>
      </c>
      <c r="AN43" s="66">
        <v>3</v>
      </c>
      <c r="AO43" s="66"/>
      <c r="AP43" s="66"/>
      <c r="AQ43" s="66">
        <v>3.3</v>
      </c>
      <c r="AR43" s="66">
        <v>18.5</v>
      </c>
      <c r="AS43" s="66"/>
      <c r="AT43" s="66">
        <v>5.2</v>
      </c>
      <c r="AU43" s="66"/>
      <c r="AV43" s="66"/>
      <c r="AW43" s="66"/>
      <c r="AX43" s="66">
        <v>3.6</v>
      </c>
      <c r="AY43" s="66">
        <v>0.7</v>
      </c>
      <c r="AZ43" s="66"/>
      <c r="BA43" s="66">
        <v>0.1</v>
      </c>
      <c r="BB43" s="66">
        <v>5.5</v>
      </c>
      <c r="BC43" s="66">
        <v>9.9</v>
      </c>
      <c r="BD43" s="66">
        <v>147.4</v>
      </c>
      <c r="BE43" s="66">
        <v>123.7</v>
      </c>
      <c r="BF43" s="66"/>
      <c r="BG43" s="66">
        <v>3.2</v>
      </c>
      <c r="BH43" s="66">
        <v>3.8</v>
      </c>
      <c r="BI43" s="66"/>
      <c r="BJ43" s="66"/>
      <c r="BK43" s="66">
        <v>29.6</v>
      </c>
      <c r="BL43" s="66">
        <v>83.4</v>
      </c>
      <c r="BM43" s="66">
        <v>2</v>
      </c>
      <c r="BN43" s="66">
        <v>0.7</v>
      </c>
      <c r="BO43" s="66">
        <v>2.2999999999999998</v>
      </c>
      <c r="BP43" s="66">
        <v>0.7</v>
      </c>
      <c r="BQ43" s="66">
        <v>0.3</v>
      </c>
      <c r="BR43" s="66"/>
      <c r="BS43" s="66">
        <v>20</v>
      </c>
      <c r="BT43" s="66">
        <v>8</v>
      </c>
      <c r="BU43" s="66">
        <v>19.899999999999999</v>
      </c>
      <c r="BV43" s="66"/>
      <c r="BW43" s="66">
        <v>20.2</v>
      </c>
      <c r="BX43" s="67">
        <v>1220.2</v>
      </c>
    </row>
    <row r="44" spans="1:76" x14ac:dyDescent="0.3">
      <c r="A44" s="1"/>
      <c r="B44" s="54" t="s">
        <v>864</v>
      </c>
      <c r="C44" s="66">
        <v>14.3</v>
      </c>
      <c r="D44" s="66">
        <v>5.0999999999999996</v>
      </c>
      <c r="E44" s="66">
        <v>5.3</v>
      </c>
      <c r="F44" s="66">
        <v>11</v>
      </c>
      <c r="G44" s="66">
        <v>17.2</v>
      </c>
      <c r="H44" s="66">
        <v>3.2</v>
      </c>
      <c r="I44" s="66">
        <v>0.4</v>
      </c>
      <c r="J44" s="66">
        <v>9.3000000000000007</v>
      </c>
      <c r="K44" s="66">
        <v>21.7</v>
      </c>
      <c r="L44" s="66">
        <v>20</v>
      </c>
      <c r="M44" s="66"/>
      <c r="N44" s="66"/>
      <c r="O44" s="66">
        <v>19.8</v>
      </c>
      <c r="P44" s="66"/>
      <c r="Q44" s="66">
        <v>20.2</v>
      </c>
      <c r="R44" s="66">
        <v>20.3</v>
      </c>
      <c r="S44" s="66">
        <v>11</v>
      </c>
      <c r="T44" s="66">
        <v>3.3</v>
      </c>
      <c r="U44" s="66">
        <v>5.2</v>
      </c>
      <c r="V44" s="66">
        <v>20.100000000000001</v>
      </c>
      <c r="W44" s="66">
        <v>20</v>
      </c>
      <c r="X44" s="66">
        <v>18.8</v>
      </c>
      <c r="Y44" s="66">
        <v>55.6</v>
      </c>
      <c r="Z44" s="66">
        <v>11</v>
      </c>
      <c r="AA44" s="66">
        <v>120.6</v>
      </c>
      <c r="AB44" s="66"/>
      <c r="AC44" s="66"/>
      <c r="AD44" s="66">
        <v>16.899999999999999</v>
      </c>
      <c r="AE44" s="66">
        <v>173.6</v>
      </c>
      <c r="AF44" s="66"/>
      <c r="AG44" s="66">
        <v>0.4</v>
      </c>
      <c r="AH44" s="66">
        <v>21</v>
      </c>
      <c r="AI44" s="66">
        <v>7.6</v>
      </c>
      <c r="AJ44" s="66">
        <v>20.399999999999999</v>
      </c>
      <c r="AK44" s="66">
        <v>20.399999999999999</v>
      </c>
      <c r="AL44" s="66">
        <v>10.1</v>
      </c>
      <c r="AM44" s="66">
        <v>6.6</v>
      </c>
      <c r="AN44" s="66"/>
      <c r="AO44" s="66"/>
      <c r="AP44" s="66"/>
      <c r="AQ44" s="66">
        <v>3.2</v>
      </c>
      <c r="AR44" s="66">
        <v>18.5</v>
      </c>
      <c r="AS44" s="66"/>
      <c r="AT44" s="66"/>
      <c r="AU44" s="66">
        <v>1.2</v>
      </c>
      <c r="AV44" s="66"/>
      <c r="AW44" s="66"/>
      <c r="AX44" s="66">
        <v>3.6</v>
      </c>
      <c r="AY44" s="66"/>
      <c r="AZ44" s="66"/>
      <c r="BA44" s="66"/>
      <c r="BB44" s="66">
        <v>5.3</v>
      </c>
      <c r="BC44" s="66">
        <v>10</v>
      </c>
      <c r="BD44" s="66">
        <v>136.30000000000001</v>
      </c>
      <c r="BE44" s="66">
        <v>125.2</v>
      </c>
      <c r="BF44" s="66"/>
      <c r="BG44" s="66"/>
      <c r="BH44" s="66"/>
      <c r="BI44" s="66"/>
      <c r="BJ44" s="66"/>
      <c r="BK44" s="66">
        <v>29.4</v>
      </c>
      <c r="BL44" s="66">
        <v>83.1</v>
      </c>
      <c r="BM44" s="66">
        <v>2.4</v>
      </c>
      <c r="BN44" s="66">
        <v>0.9</v>
      </c>
      <c r="BO44" s="66">
        <v>2.2999999999999998</v>
      </c>
      <c r="BP44" s="66">
        <v>0.7</v>
      </c>
      <c r="BQ44" s="66"/>
      <c r="BR44" s="66"/>
      <c r="BS44" s="66">
        <v>20</v>
      </c>
      <c r="BT44" s="66">
        <v>8.1</v>
      </c>
      <c r="BU44" s="66">
        <v>20</v>
      </c>
      <c r="BV44" s="66"/>
      <c r="BW44" s="66">
        <v>20.2</v>
      </c>
      <c r="BX44" s="67">
        <v>1200.8</v>
      </c>
    </row>
    <row r="45" spans="1:76" x14ac:dyDescent="0.3">
      <c r="A45" s="1"/>
      <c r="B45" s="54" t="s">
        <v>865</v>
      </c>
      <c r="C45" s="66">
        <v>14.3</v>
      </c>
      <c r="D45" s="66">
        <v>4.7</v>
      </c>
      <c r="E45" s="66">
        <v>5.9</v>
      </c>
      <c r="F45" s="66">
        <v>11</v>
      </c>
      <c r="G45" s="66">
        <v>17.2</v>
      </c>
      <c r="H45" s="66">
        <v>3.2</v>
      </c>
      <c r="I45" s="66">
        <v>0.3</v>
      </c>
      <c r="J45" s="66">
        <v>9</v>
      </c>
      <c r="K45" s="66">
        <v>21.2</v>
      </c>
      <c r="L45" s="66">
        <v>20</v>
      </c>
      <c r="M45" s="66"/>
      <c r="N45" s="66"/>
      <c r="O45" s="66">
        <v>19.8</v>
      </c>
      <c r="P45" s="66"/>
      <c r="Q45" s="66">
        <v>20.2</v>
      </c>
      <c r="R45" s="66">
        <v>20.3</v>
      </c>
      <c r="S45" s="66">
        <v>11</v>
      </c>
      <c r="T45" s="66">
        <v>3.3</v>
      </c>
      <c r="U45" s="66">
        <v>5.0999999999999996</v>
      </c>
      <c r="V45" s="66">
        <v>20</v>
      </c>
      <c r="W45" s="66">
        <v>20</v>
      </c>
      <c r="X45" s="66">
        <v>18.8</v>
      </c>
      <c r="Y45" s="66">
        <v>44.6</v>
      </c>
      <c r="Z45" s="66">
        <v>11.1</v>
      </c>
      <c r="AA45" s="66">
        <v>119.9</v>
      </c>
      <c r="AB45" s="66"/>
      <c r="AC45" s="66"/>
      <c r="AD45" s="66">
        <v>12.5</v>
      </c>
      <c r="AE45" s="66">
        <v>142.5</v>
      </c>
      <c r="AF45" s="66"/>
      <c r="AG45" s="66"/>
      <c r="AH45" s="66">
        <v>21</v>
      </c>
      <c r="AI45" s="66">
        <v>7.5</v>
      </c>
      <c r="AJ45" s="66">
        <v>20.399999999999999</v>
      </c>
      <c r="AK45" s="66">
        <v>20.399999999999999</v>
      </c>
      <c r="AL45" s="66">
        <v>10.1</v>
      </c>
      <c r="AM45" s="66">
        <v>6.6</v>
      </c>
      <c r="AN45" s="66"/>
      <c r="AO45" s="66"/>
      <c r="AP45" s="66"/>
      <c r="AQ45" s="66">
        <v>3.2</v>
      </c>
      <c r="AR45" s="66">
        <v>18.5</v>
      </c>
      <c r="AS45" s="66"/>
      <c r="AT45" s="66"/>
      <c r="AU45" s="66"/>
      <c r="AV45" s="66"/>
      <c r="AW45" s="66"/>
      <c r="AX45" s="66">
        <v>3.6</v>
      </c>
      <c r="AY45" s="66"/>
      <c r="AZ45" s="66"/>
      <c r="BA45" s="66"/>
      <c r="BB45" s="66">
        <v>5.5</v>
      </c>
      <c r="BC45" s="66">
        <v>9.9</v>
      </c>
      <c r="BD45" s="66">
        <v>101.8</v>
      </c>
      <c r="BE45" s="66">
        <v>100.9</v>
      </c>
      <c r="BF45" s="66"/>
      <c r="BG45" s="66"/>
      <c r="BH45" s="66"/>
      <c r="BI45" s="66"/>
      <c r="BJ45" s="66"/>
      <c r="BK45" s="66">
        <v>28.5</v>
      </c>
      <c r="BL45" s="66">
        <v>80.8</v>
      </c>
      <c r="BM45" s="66">
        <v>3.2</v>
      </c>
      <c r="BN45" s="66">
        <v>1</v>
      </c>
      <c r="BO45" s="66">
        <v>2.2999999999999998</v>
      </c>
      <c r="BP45" s="66">
        <v>0.9</v>
      </c>
      <c r="BQ45" s="66"/>
      <c r="BR45" s="66"/>
      <c r="BS45" s="66">
        <v>20</v>
      </c>
      <c r="BT45" s="66">
        <v>8.1</v>
      </c>
      <c r="BU45" s="66">
        <v>20</v>
      </c>
      <c r="BV45" s="66"/>
      <c r="BW45" s="66">
        <v>20.2</v>
      </c>
      <c r="BX45" s="67">
        <v>1090.3</v>
      </c>
    </row>
    <row r="46" spans="1:76" x14ac:dyDescent="0.3">
      <c r="A46" s="1"/>
      <c r="B46" s="54" t="s">
        <v>866</v>
      </c>
      <c r="C46" s="66">
        <v>14.4</v>
      </c>
      <c r="D46" s="66">
        <v>4.4000000000000004</v>
      </c>
      <c r="E46" s="66">
        <v>4.7</v>
      </c>
      <c r="F46" s="66">
        <v>11</v>
      </c>
      <c r="G46" s="66">
        <v>17.2</v>
      </c>
      <c r="H46" s="66">
        <v>3.2</v>
      </c>
      <c r="I46" s="66">
        <v>0.3</v>
      </c>
      <c r="J46" s="66">
        <v>8.8000000000000007</v>
      </c>
      <c r="K46" s="66">
        <v>22.3</v>
      </c>
      <c r="L46" s="66">
        <v>20</v>
      </c>
      <c r="M46" s="66"/>
      <c r="N46" s="66"/>
      <c r="O46" s="66">
        <v>19.8</v>
      </c>
      <c r="P46" s="66"/>
      <c r="Q46" s="66">
        <v>20.2</v>
      </c>
      <c r="R46" s="66">
        <v>20.3</v>
      </c>
      <c r="S46" s="66">
        <v>10.9</v>
      </c>
      <c r="T46" s="66">
        <v>3.4</v>
      </c>
      <c r="U46" s="66">
        <v>5.0999999999999996</v>
      </c>
      <c r="V46" s="66">
        <v>20.2</v>
      </c>
      <c r="W46" s="66">
        <v>20</v>
      </c>
      <c r="X46" s="66">
        <v>18.8</v>
      </c>
      <c r="Y46" s="66">
        <v>41</v>
      </c>
      <c r="Z46" s="66">
        <v>9.4</v>
      </c>
      <c r="AA46" s="66">
        <v>119.5</v>
      </c>
      <c r="AB46" s="66"/>
      <c r="AC46" s="66"/>
      <c r="AD46" s="66">
        <v>6.2</v>
      </c>
      <c r="AE46" s="66">
        <v>137.6</v>
      </c>
      <c r="AF46" s="66"/>
      <c r="AG46" s="66"/>
      <c r="AH46" s="66">
        <v>21.1</v>
      </c>
      <c r="AI46" s="66">
        <v>7.4</v>
      </c>
      <c r="AJ46" s="66">
        <v>20.399999999999999</v>
      </c>
      <c r="AK46" s="66">
        <v>20.399999999999999</v>
      </c>
      <c r="AL46" s="66">
        <v>10.1</v>
      </c>
      <c r="AM46" s="66">
        <v>6.6</v>
      </c>
      <c r="AN46" s="66"/>
      <c r="AO46" s="66"/>
      <c r="AP46" s="66"/>
      <c r="AQ46" s="66">
        <v>3.3</v>
      </c>
      <c r="AR46" s="66">
        <v>18.5</v>
      </c>
      <c r="AS46" s="66"/>
      <c r="AT46" s="66"/>
      <c r="AU46" s="66"/>
      <c r="AV46" s="66"/>
      <c r="AW46" s="66"/>
      <c r="AX46" s="66">
        <v>1.8</v>
      </c>
      <c r="AY46" s="66"/>
      <c r="AZ46" s="66"/>
      <c r="BA46" s="66"/>
      <c r="BB46" s="66">
        <v>5.5</v>
      </c>
      <c r="BC46" s="66">
        <v>9.9</v>
      </c>
      <c r="BD46" s="66">
        <v>83.1</v>
      </c>
      <c r="BE46" s="66">
        <v>98.2</v>
      </c>
      <c r="BF46" s="66"/>
      <c r="BG46" s="66"/>
      <c r="BH46" s="66"/>
      <c r="BI46" s="66"/>
      <c r="BJ46" s="66"/>
      <c r="BK46" s="66">
        <v>27.7</v>
      </c>
      <c r="BL46" s="66">
        <v>80.3</v>
      </c>
      <c r="BM46" s="66">
        <v>3.7</v>
      </c>
      <c r="BN46" s="66">
        <v>1</v>
      </c>
      <c r="BO46" s="66">
        <v>2.2999999999999998</v>
      </c>
      <c r="BP46" s="66">
        <v>1.2</v>
      </c>
      <c r="BQ46" s="66"/>
      <c r="BR46" s="66"/>
      <c r="BS46" s="66">
        <v>20</v>
      </c>
      <c r="BT46" s="66">
        <v>8</v>
      </c>
      <c r="BU46" s="66">
        <v>20</v>
      </c>
      <c r="BV46" s="66"/>
      <c r="BW46" s="66">
        <v>20.2</v>
      </c>
      <c r="BX46" s="67">
        <v>1049.4000000000001</v>
      </c>
    </row>
    <row r="47" spans="1:76" x14ac:dyDescent="0.3">
      <c r="A47" s="1"/>
      <c r="B47" s="56" t="s">
        <v>867</v>
      </c>
      <c r="C47" s="68">
        <v>14.5</v>
      </c>
      <c r="D47" s="68">
        <v>5.0999999999999996</v>
      </c>
      <c r="E47" s="68">
        <v>5.0999999999999996</v>
      </c>
      <c r="F47" s="68">
        <v>11.1</v>
      </c>
      <c r="G47" s="68">
        <v>17.2</v>
      </c>
      <c r="H47" s="68">
        <v>3.2</v>
      </c>
      <c r="I47" s="68">
        <v>0.3</v>
      </c>
      <c r="J47" s="68">
        <v>9.1999999999999993</v>
      </c>
      <c r="K47" s="68">
        <v>22.6</v>
      </c>
      <c r="L47" s="68">
        <v>20</v>
      </c>
      <c r="M47" s="68"/>
      <c r="N47" s="68"/>
      <c r="O47" s="68">
        <v>19.8</v>
      </c>
      <c r="P47" s="68"/>
      <c r="Q47" s="68">
        <v>20</v>
      </c>
      <c r="R47" s="68">
        <v>20.3</v>
      </c>
      <c r="S47" s="68">
        <v>10.9</v>
      </c>
      <c r="T47" s="68">
        <v>3.4</v>
      </c>
      <c r="U47" s="68">
        <v>5</v>
      </c>
      <c r="V47" s="68">
        <v>20.2</v>
      </c>
      <c r="W47" s="68">
        <v>20</v>
      </c>
      <c r="X47" s="68">
        <v>18.8</v>
      </c>
      <c r="Y47" s="68">
        <v>39.1</v>
      </c>
      <c r="Z47" s="68">
        <v>8.4</v>
      </c>
      <c r="AA47" s="68">
        <v>119.7</v>
      </c>
      <c r="AB47" s="68"/>
      <c r="AC47" s="68"/>
      <c r="AD47" s="68">
        <v>4.5</v>
      </c>
      <c r="AE47" s="68">
        <v>144</v>
      </c>
      <c r="AF47" s="68"/>
      <c r="AG47" s="68"/>
      <c r="AH47" s="68">
        <v>21.1</v>
      </c>
      <c r="AI47" s="68">
        <v>7.4</v>
      </c>
      <c r="AJ47" s="68">
        <v>20.399999999999999</v>
      </c>
      <c r="AK47" s="68">
        <v>20.399999999999999</v>
      </c>
      <c r="AL47" s="68">
        <v>10.1</v>
      </c>
      <c r="AM47" s="68">
        <v>6.6</v>
      </c>
      <c r="AN47" s="68"/>
      <c r="AO47" s="68"/>
      <c r="AP47" s="68"/>
      <c r="AQ47" s="68">
        <v>3.3</v>
      </c>
      <c r="AR47" s="68">
        <v>18.5</v>
      </c>
      <c r="AS47" s="68"/>
      <c r="AT47" s="68"/>
      <c r="AU47" s="68"/>
      <c r="AV47" s="68"/>
      <c r="AW47" s="68"/>
      <c r="AX47" s="68">
        <v>1.8</v>
      </c>
      <c r="AY47" s="68"/>
      <c r="AZ47" s="68"/>
      <c r="BA47" s="68"/>
      <c r="BB47" s="68">
        <v>5.4</v>
      </c>
      <c r="BC47" s="68">
        <v>10</v>
      </c>
      <c r="BD47" s="68">
        <v>59.8</v>
      </c>
      <c r="BE47" s="68">
        <v>85.3</v>
      </c>
      <c r="BF47" s="68"/>
      <c r="BG47" s="68"/>
      <c r="BH47" s="68"/>
      <c r="BI47" s="68"/>
      <c r="BJ47" s="68"/>
      <c r="BK47" s="68">
        <v>28.1</v>
      </c>
      <c r="BL47" s="68">
        <v>80.3</v>
      </c>
      <c r="BM47" s="68">
        <v>3.7</v>
      </c>
      <c r="BN47" s="68">
        <v>1.2</v>
      </c>
      <c r="BO47" s="68">
        <v>2.2999999999999998</v>
      </c>
      <c r="BP47" s="68">
        <v>1.2</v>
      </c>
      <c r="BQ47" s="68"/>
      <c r="BR47" s="68"/>
      <c r="BS47" s="68">
        <v>20</v>
      </c>
      <c r="BT47" s="68">
        <v>8</v>
      </c>
      <c r="BU47" s="68">
        <v>20</v>
      </c>
      <c r="BV47" s="68"/>
      <c r="BW47" s="68">
        <v>20.2</v>
      </c>
      <c r="BX47" s="69">
        <v>1017.5</v>
      </c>
    </row>
    <row r="48" spans="1:76" x14ac:dyDescent="0.3">
      <c r="A48" s="1"/>
      <c r="B48" s="50" t="s">
        <v>868</v>
      </c>
      <c r="C48" s="64">
        <v>14.8</v>
      </c>
      <c r="D48" s="64">
        <v>5.0999999999999996</v>
      </c>
      <c r="E48" s="64">
        <v>4.2</v>
      </c>
      <c r="F48" s="64">
        <v>11</v>
      </c>
      <c r="G48" s="64">
        <v>17.2</v>
      </c>
      <c r="H48" s="64">
        <v>3.2</v>
      </c>
      <c r="I48" s="64">
        <v>0.3</v>
      </c>
      <c r="J48" s="64">
        <v>8.8000000000000007</v>
      </c>
      <c r="K48" s="64">
        <v>22.7</v>
      </c>
      <c r="L48" s="64">
        <v>20</v>
      </c>
      <c r="M48" s="64"/>
      <c r="N48" s="64"/>
      <c r="O48" s="64">
        <v>19.8</v>
      </c>
      <c r="P48" s="64"/>
      <c r="Q48" s="64">
        <v>20.2</v>
      </c>
      <c r="R48" s="64">
        <v>20.3</v>
      </c>
      <c r="S48" s="64">
        <v>11.1</v>
      </c>
      <c r="T48" s="64">
        <v>3.4</v>
      </c>
      <c r="U48" s="64">
        <v>5</v>
      </c>
      <c r="V48" s="64">
        <v>20.5</v>
      </c>
      <c r="W48" s="64">
        <v>20</v>
      </c>
      <c r="X48" s="64">
        <v>18.8</v>
      </c>
      <c r="Y48" s="64">
        <v>37.1</v>
      </c>
      <c r="Z48" s="64">
        <v>9</v>
      </c>
      <c r="AA48" s="64">
        <v>123.3</v>
      </c>
      <c r="AB48" s="64"/>
      <c r="AC48" s="64"/>
      <c r="AD48" s="64">
        <v>2.7</v>
      </c>
      <c r="AE48" s="64">
        <v>126.4</v>
      </c>
      <c r="AF48" s="64"/>
      <c r="AG48" s="64"/>
      <c r="AH48" s="64">
        <v>21.2</v>
      </c>
      <c r="AI48" s="64">
        <v>7.4</v>
      </c>
      <c r="AJ48" s="64">
        <v>20.399999999999999</v>
      </c>
      <c r="AK48" s="64">
        <v>20.399999999999999</v>
      </c>
      <c r="AL48" s="64">
        <v>10.1</v>
      </c>
      <c r="AM48" s="64">
        <v>6.4</v>
      </c>
      <c r="AN48" s="64"/>
      <c r="AO48" s="64"/>
      <c r="AP48" s="64"/>
      <c r="AQ48" s="64">
        <v>3.4</v>
      </c>
      <c r="AR48" s="64">
        <v>18.5</v>
      </c>
      <c r="AS48" s="64"/>
      <c r="AT48" s="64"/>
      <c r="AU48" s="64"/>
      <c r="AV48" s="64"/>
      <c r="AW48" s="64"/>
      <c r="AX48" s="64">
        <v>1.8</v>
      </c>
      <c r="AY48" s="64"/>
      <c r="AZ48" s="64"/>
      <c r="BA48" s="64"/>
      <c r="BB48" s="64">
        <v>5.5</v>
      </c>
      <c r="BC48" s="64">
        <v>10</v>
      </c>
      <c r="BD48" s="64">
        <v>47</v>
      </c>
      <c r="BE48" s="64">
        <v>65.400000000000006</v>
      </c>
      <c r="BF48" s="64"/>
      <c r="BG48" s="64"/>
      <c r="BH48" s="64"/>
      <c r="BI48" s="64"/>
      <c r="BJ48" s="64"/>
      <c r="BK48" s="64">
        <v>28.3</v>
      </c>
      <c r="BL48" s="64">
        <v>81.099999999999994</v>
      </c>
      <c r="BM48" s="64">
        <v>4.2</v>
      </c>
      <c r="BN48" s="64">
        <v>1.2</v>
      </c>
      <c r="BO48" s="64">
        <v>2.2999999999999998</v>
      </c>
      <c r="BP48" s="64">
        <v>1.2</v>
      </c>
      <c r="BQ48" s="64"/>
      <c r="BR48" s="64"/>
      <c r="BS48" s="64">
        <v>20</v>
      </c>
      <c r="BT48" s="64">
        <v>8</v>
      </c>
      <c r="BU48" s="64">
        <v>20</v>
      </c>
      <c r="BV48" s="64"/>
      <c r="BW48" s="64">
        <v>20.3</v>
      </c>
      <c r="BX48" s="65">
        <v>969</v>
      </c>
    </row>
    <row r="49" spans="1:76" x14ac:dyDescent="0.3">
      <c r="A49" s="1"/>
      <c r="B49" s="54" t="s">
        <v>869</v>
      </c>
      <c r="C49" s="66">
        <v>14.8</v>
      </c>
      <c r="D49" s="66">
        <v>4.5999999999999996</v>
      </c>
      <c r="E49" s="66">
        <v>4</v>
      </c>
      <c r="F49" s="66">
        <v>11</v>
      </c>
      <c r="G49" s="66">
        <v>18.2</v>
      </c>
      <c r="H49" s="66">
        <v>3.2</v>
      </c>
      <c r="I49" s="66">
        <v>0.3</v>
      </c>
      <c r="J49" s="66">
        <v>9.1</v>
      </c>
      <c r="K49" s="66">
        <v>21.5</v>
      </c>
      <c r="L49" s="66">
        <v>20</v>
      </c>
      <c r="M49" s="66"/>
      <c r="N49" s="66"/>
      <c r="O49" s="66">
        <v>19.8</v>
      </c>
      <c r="P49" s="66"/>
      <c r="Q49" s="66">
        <v>20.2</v>
      </c>
      <c r="R49" s="66">
        <v>20.3</v>
      </c>
      <c r="S49" s="66">
        <v>11.2</v>
      </c>
      <c r="T49" s="66">
        <v>3.3</v>
      </c>
      <c r="U49" s="66">
        <v>5.0999999999999996</v>
      </c>
      <c r="V49" s="66">
        <v>20.5</v>
      </c>
      <c r="W49" s="66">
        <v>20</v>
      </c>
      <c r="X49" s="66">
        <v>18.7</v>
      </c>
      <c r="Y49" s="66">
        <v>44.3</v>
      </c>
      <c r="Z49" s="66">
        <v>8.9</v>
      </c>
      <c r="AA49" s="66">
        <v>126.2</v>
      </c>
      <c r="AB49" s="66"/>
      <c r="AC49" s="66"/>
      <c r="AD49" s="66">
        <v>3.2</v>
      </c>
      <c r="AE49" s="66">
        <v>110.9</v>
      </c>
      <c r="AF49" s="66"/>
      <c r="AG49" s="66"/>
      <c r="AH49" s="66">
        <v>21.2</v>
      </c>
      <c r="AI49" s="66">
        <v>7.4</v>
      </c>
      <c r="AJ49" s="66">
        <v>20.399999999999999</v>
      </c>
      <c r="AK49" s="66">
        <v>20.399999999999999</v>
      </c>
      <c r="AL49" s="66">
        <v>10.1</v>
      </c>
      <c r="AM49" s="66">
        <v>6.4</v>
      </c>
      <c r="AN49" s="66"/>
      <c r="AO49" s="66"/>
      <c r="AP49" s="66"/>
      <c r="AQ49" s="66">
        <v>3.4</v>
      </c>
      <c r="AR49" s="66">
        <v>18.5</v>
      </c>
      <c r="AS49" s="66"/>
      <c r="AT49" s="66"/>
      <c r="AU49" s="66"/>
      <c r="AV49" s="66"/>
      <c r="AW49" s="66"/>
      <c r="AX49" s="66">
        <v>1.8</v>
      </c>
      <c r="AY49" s="66"/>
      <c r="AZ49" s="66"/>
      <c r="BA49" s="66"/>
      <c r="BB49" s="66">
        <v>5.5</v>
      </c>
      <c r="BC49" s="66">
        <v>9.9</v>
      </c>
      <c r="BD49" s="66">
        <v>42</v>
      </c>
      <c r="BE49" s="66">
        <v>53.3</v>
      </c>
      <c r="BF49" s="66"/>
      <c r="BG49" s="66"/>
      <c r="BH49" s="66"/>
      <c r="BI49" s="66"/>
      <c r="BJ49" s="66"/>
      <c r="BK49" s="66">
        <v>29</v>
      </c>
      <c r="BL49" s="66">
        <v>83.9</v>
      </c>
      <c r="BM49" s="66">
        <v>4.4000000000000004</v>
      </c>
      <c r="BN49" s="66">
        <v>1.2</v>
      </c>
      <c r="BO49" s="66">
        <v>2.2999999999999998</v>
      </c>
      <c r="BP49" s="66">
        <v>1.2</v>
      </c>
      <c r="BQ49" s="66"/>
      <c r="BR49" s="66"/>
      <c r="BS49" s="66">
        <v>20</v>
      </c>
      <c r="BT49" s="66">
        <v>8</v>
      </c>
      <c r="BU49" s="66">
        <v>20</v>
      </c>
      <c r="BV49" s="66"/>
      <c r="BW49" s="66">
        <v>20.399999999999999</v>
      </c>
      <c r="BX49" s="67">
        <v>950</v>
      </c>
    </row>
    <row r="50" spans="1:76" x14ac:dyDescent="0.3">
      <c r="A50" s="1"/>
      <c r="B50" s="54" t="s">
        <v>870</v>
      </c>
      <c r="C50" s="66">
        <v>15.1</v>
      </c>
      <c r="D50" s="66">
        <v>5.0999999999999996</v>
      </c>
      <c r="E50" s="66">
        <v>5.4</v>
      </c>
      <c r="F50" s="66">
        <v>11.2</v>
      </c>
      <c r="G50" s="66">
        <v>20.3</v>
      </c>
      <c r="H50" s="66">
        <v>3.2</v>
      </c>
      <c r="I50" s="66">
        <v>0.3</v>
      </c>
      <c r="J50" s="66">
        <v>8.6999999999999993</v>
      </c>
      <c r="K50" s="66">
        <v>21.6</v>
      </c>
      <c r="L50" s="66">
        <v>20</v>
      </c>
      <c r="M50" s="66"/>
      <c r="N50" s="66"/>
      <c r="O50" s="66">
        <v>19.8</v>
      </c>
      <c r="P50" s="66"/>
      <c r="Q50" s="66">
        <v>20.2</v>
      </c>
      <c r="R50" s="66">
        <v>20.2</v>
      </c>
      <c r="S50" s="66">
        <v>11.3</v>
      </c>
      <c r="T50" s="66">
        <v>3.3</v>
      </c>
      <c r="U50" s="66">
        <v>5.2</v>
      </c>
      <c r="V50" s="66">
        <v>20.2</v>
      </c>
      <c r="W50" s="66">
        <v>20</v>
      </c>
      <c r="X50" s="66">
        <v>18.8</v>
      </c>
      <c r="Y50" s="66">
        <v>39</v>
      </c>
      <c r="Z50" s="66">
        <v>10.5</v>
      </c>
      <c r="AA50" s="66">
        <v>122.2</v>
      </c>
      <c r="AB50" s="66"/>
      <c r="AC50" s="66"/>
      <c r="AD50" s="66">
        <v>4.8</v>
      </c>
      <c r="AE50" s="66">
        <v>117.7</v>
      </c>
      <c r="AF50" s="66"/>
      <c r="AG50" s="66"/>
      <c r="AH50" s="66">
        <v>21.2</v>
      </c>
      <c r="AI50" s="66">
        <v>7.4</v>
      </c>
      <c r="AJ50" s="66">
        <v>20.399999999999999</v>
      </c>
      <c r="AK50" s="66">
        <v>20.399999999999999</v>
      </c>
      <c r="AL50" s="66">
        <v>10.1</v>
      </c>
      <c r="AM50" s="66">
        <v>6.4</v>
      </c>
      <c r="AN50" s="66"/>
      <c r="AO50" s="66"/>
      <c r="AP50" s="66"/>
      <c r="AQ50" s="66">
        <v>3.4</v>
      </c>
      <c r="AR50" s="66">
        <v>18.5</v>
      </c>
      <c r="AS50" s="66"/>
      <c r="AT50" s="66"/>
      <c r="AU50" s="66"/>
      <c r="AV50" s="66"/>
      <c r="AW50" s="66"/>
      <c r="AX50" s="66">
        <v>1.8</v>
      </c>
      <c r="AY50" s="66"/>
      <c r="AZ50" s="66"/>
      <c r="BA50" s="66"/>
      <c r="BB50" s="66">
        <v>5.5</v>
      </c>
      <c r="BC50" s="66">
        <v>9.9</v>
      </c>
      <c r="BD50" s="66">
        <v>28.4</v>
      </c>
      <c r="BE50" s="66">
        <v>29.3</v>
      </c>
      <c r="BF50" s="66"/>
      <c r="BG50" s="66"/>
      <c r="BH50" s="66"/>
      <c r="BI50" s="66"/>
      <c r="BJ50" s="66"/>
      <c r="BK50" s="66">
        <v>29.1</v>
      </c>
      <c r="BL50" s="66">
        <v>75.2</v>
      </c>
      <c r="BM50" s="66">
        <v>4.5</v>
      </c>
      <c r="BN50" s="66">
        <v>1.2</v>
      </c>
      <c r="BO50" s="66">
        <v>2.2999999999999998</v>
      </c>
      <c r="BP50" s="66">
        <v>1.2</v>
      </c>
      <c r="BQ50" s="66"/>
      <c r="BR50" s="66"/>
      <c r="BS50" s="66">
        <v>20</v>
      </c>
      <c r="BT50" s="66">
        <v>8</v>
      </c>
      <c r="BU50" s="66">
        <v>20</v>
      </c>
      <c r="BV50" s="66"/>
      <c r="BW50" s="66">
        <v>20.3</v>
      </c>
      <c r="BX50" s="67">
        <v>908.6</v>
      </c>
    </row>
    <row r="51" spans="1:76" x14ac:dyDescent="0.3">
      <c r="A51" s="1"/>
      <c r="B51" s="54" t="s">
        <v>871</v>
      </c>
      <c r="C51" s="66">
        <v>15.5</v>
      </c>
      <c r="D51" s="66">
        <v>5.0999999999999996</v>
      </c>
      <c r="E51" s="66">
        <v>4.7</v>
      </c>
      <c r="F51" s="66">
        <v>11.2</v>
      </c>
      <c r="G51" s="66">
        <v>20.2</v>
      </c>
      <c r="H51" s="66">
        <v>3.2</v>
      </c>
      <c r="I51" s="66">
        <v>0.3</v>
      </c>
      <c r="J51" s="66">
        <v>9.3000000000000007</v>
      </c>
      <c r="K51" s="66">
        <v>21.6</v>
      </c>
      <c r="L51" s="66">
        <v>20</v>
      </c>
      <c r="M51" s="66"/>
      <c r="N51" s="66"/>
      <c r="O51" s="66">
        <v>19.8</v>
      </c>
      <c r="P51" s="66"/>
      <c r="Q51" s="66">
        <v>20.2</v>
      </c>
      <c r="R51" s="66">
        <v>20.2</v>
      </c>
      <c r="S51" s="66">
        <v>11.6</v>
      </c>
      <c r="T51" s="66">
        <v>3.3</v>
      </c>
      <c r="U51" s="66">
        <v>5.2</v>
      </c>
      <c r="V51" s="66">
        <v>20.100000000000001</v>
      </c>
      <c r="W51" s="66">
        <v>20</v>
      </c>
      <c r="X51" s="66">
        <v>18.8</v>
      </c>
      <c r="Y51" s="66">
        <v>27.7</v>
      </c>
      <c r="Z51" s="66">
        <v>8.9</v>
      </c>
      <c r="AA51" s="66">
        <v>115.6</v>
      </c>
      <c r="AB51" s="66"/>
      <c r="AC51" s="66"/>
      <c r="AD51" s="66">
        <v>5.2</v>
      </c>
      <c r="AE51" s="66">
        <v>111.4</v>
      </c>
      <c r="AF51" s="66"/>
      <c r="AG51" s="66"/>
      <c r="AH51" s="66">
        <v>21.2</v>
      </c>
      <c r="AI51" s="66">
        <v>7.4</v>
      </c>
      <c r="AJ51" s="66">
        <v>20.399999999999999</v>
      </c>
      <c r="AK51" s="66">
        <v>20.399999999999999</v>
      </c>
      <c r="AL51" s="66">
        <v>10.1</v>
      </c>
      <c r="AM51" s="66">
        <v>6.4</v>
      </c>
      <c r="AN51" s="66"/>
      <c r="AO51" s="66"/>
      <c r="AP51" s="66"/>
      <c r="AQ51" s="66">
        <v>3.3</v>
      </c>
      <c r="AR51" s="66">
        <v>18.5</v>
      </c>
      <c r="AS51" s="66"/>
      <c r="AT51" s="66"/>
      <c r="AU51" s="66"/>
      <c r="AV51" s="66"/>
      <c r="AW51" s="66"/>
      <c r="AX51" s="66">
        <v>1.8</v>
      </c>
      <c r="AY51" s="66"/>
      <c r="AZ51" s="66"/>
      <c r="BA51" s="66"/>
      <c r="BB51" s="66">
        <v>5.4</v>
      </c>
      <c r="BC51" s="66">
        <v>9.9</v>
      </c>
      <c r="BD51" s="66">
        <v>27.8</v>
      </c>
      <c r="BE51" s="66">
        <v>23.1</v>
      </c>
      <c r="BF51" s="66"/>
      <c r="BG51" s="66"/>
      <c r="BH51" s="66"/>
      <c r="BI51" s="66"/>
      <c r="BJ51" s="66"/>
      <c r="BK51" s="66">
        <v>28.8</v>
      </c>
      <c r="BL51" s="66">
        <v>82.9</v>
      </c>
      <c r="BM51" s="66">
        <v>4.5</v>
      </c>
      <c r="BN51" s="66">
        <v>1.2</v>
      </c>
      <c r="BO51" s="66">
        <v>2.2999999999999998</v>
      </c>
      <c r="BP51" s="66">
        <v>1.2</v>
      </c>
      <c r="BQ51" s="66"/>
      <c r="BR51" s="66"/>
      <c r="BS51" s="66">
        <v>20</v>
      </c>
      <c r="BT51" s="66">
        <v>8</v>
      </c>
      <c r="BU51" s="66">
        <v>20</v>
      </c>
      <c r="BV51" s="66"/>
      <c r="BW51" s="66">
        <v>20.2</v>
      </c>
      <c r="BX51" s="67">
        <v>883.9</v>
      </c>
    </row>
    <row r="52" spans="1:76" x14ac:dyDescent="0.3">
      <c r="A52" s="1"/>
      <c r="B52" s="54" t="s">
        <v>872</v>
      </c>
      <c r="C52" s="66">
        <v>12.8</v>
      </c>
      <c r="D52" s="66">
        <v>5.0999999999999996</v>
      </c>
      <c r="E52" s="66">
        <v>7.3</v>
      </c>
      <c r="F52" s="66">
        <v>11.2</v>
      </c>
      <c r="G52" s="66">
        <v>20.2</v>
      </c>
      <c r="H52" s="66">
        <v>3.2</v>
      </c>
      <c r="I52" s="66">
        <v>0.3</v>
      </c>
      <c r="J52" s="66">
        <v>9.1999999999999993</v>
      </c>
      <c r="K52" s="66">
        <v>21.7</v>
      </c>
      <c r="L52" s="66">
        <v>20</v>
      </c>
      <c r="M52" s="66"/>
      <c r="N52" s="66"/>
      <c r="O52" s="66">
        <v>19.8</v>
      </c>
      <c r="P52" s="66"/>
      <c r="Q52" s="66">
        <v>20.2</v>
      </c>
      <c r="R52" s="66">
        <v>20.2</v>
      </c>
      <c r="S52" s="66">
        <v>11.5</v>
      </c>
      <c r="T52" s="66">
        <v>3.4</v>
      </c>
      <c r="U52" s="66">
        <v>5.2</v>
      </c>
      <c r="V52" s="66">
        <v>20.2</v>
      </c>
      <c r="W52" s="66">
        <v>20</v>
      </c>
      <c r="X52" s="66">
        <v>18.8</v>
      </c>
      <c r="Y52" s="66">
        <v>23.9</v>
      </c>
      <c r="Z52" s="66">
        <v>8.6999999999999993</v>
      </c>
      <c r="AA52" s="66">
        <v>111.8</v>
      </c>
      <c r="AB52" s="66"/>
      <c r="AC52" s="66"/>
      <c r="AD52" s="66">
        <v>3.9</v>
      </c>
      <c r="AE52" s="66">
        <v>104.8</v>
      </c>
      <c r="AF52" s="66"/>
      <c r="AG52" s="66"/>
      <c r="AH52" s="66">
        <v>21.2</v>
      </c>
      <c r="AI52" s="66">
        <v>7.4</v>
      </c>
      <c r="AJ52" s="66">
        <v>20.399999999999999</v>
      </c>
      <c r="AK52" s="66">
        <v>20.399999999999999</v>
      </c>
      <c r="AL52" s="66">
        <v>10.1</v>
      </c>
      <c r="AM52" s="66">
        <v>6.1</v>
      </c>
      <c r="AN52" s="66"/>
      <c r="AO52" s="66"/>
      <c r="AP52" s="66"/>
      <c r="AQ52" s="66">
        <v>3.3</v>
      </c>
      <c r="AR52" s="66">
        <v>18.5</v>
      </c>
      <c r="AS52" s="66"/>
      <c r="AT52" s="66"/>
      <c r="AU52" s="66"/>
      <c r="AV52" s="66"/>
      <c r="AW52" s="66"/>
      <c r="AX52" s="66">
        <v>1.8</v>
      </c>
      <c r="AY52" s="66"/>
      <c r="AZ52" s="66"/>
      <c r="BA52" s="66"/>
      <c r="BB52" s="66">
        <v>5.5</v>
      </c>
      <c r="BC52" s="66">
        <v>9.9</v>
      </c>
      <c r="BD52" s="66">
        <v>25.6</v>
      </c>
      <c r="BE52" s="66">
        <v>34.200000000000003</v>
      </c>
      <c r="BF52" s="66"/>
      <c r="BG52" s="66"/>
      <c r="BH52" s="66"/>
      <c r="BI52" s="66"/>
      <c r="BJ52" s="66"/>
      <c r="BK52" s="66">
        <v>27</v>
      </c>
      <c r="BL52" s="66">
        <v>83.2</v>
      </c>
      <c r="BM52" s="66">
        <v>4.5</v>
      </c>
      <c r="BN52" s="66">
        <v>1.2</v>
      </c>
      <c r="BO52" s="66">
        <v>2.2999999999999998</v>
      </c>
      <c r="BP52" s="66">
        <v>1.2</v>
      </c>
      <c r="BQ52" s="66"/>
      <c r="BR52" s="66"/>
      <c r="BS52" s="66">
        <v>20</v>
      </c>
      <c r="BT52" s="66">
        <v>8</v>
      </c>
      <c r="BU52" s="66">
        <v>20</v>
      </c>
      <c r="BV52" s="66"/>
      <c r="BW52" s="66">
        <v>20.3</v>
      </c>
      <c r="BX52" s="67">
        <v>875.5</v>
      </c>
    </row>
    <row r="53" spans="1:76" x14ac:dyDescent="0.3">
      <c r="A53" s="1"/>
      <c r="B53" s="54" t="s">
        <v>873</v>
      </c>
      <c r="C53" s="66">
        <v>15</v>
      </c>
      <c r="D53" s="66">
        <v>4.3</v>
      </c>
      <c r="E53" s="66">
        <v>6.1</v>
      </c>
      <c r="F53" s="66">
        <v>11.6</v>
      </c>
      <c r="G53" s="66">
        <v>20.2</v>
      </c>
      <c r="H53" s="66">
        <v>3.2</v>
      </c>
      <c r="I53" s="66">
        <v>0.3</v>
      </c>
      <c r="J53" s="66">
        <v>9.3000000000000007</v>
      </c>
      <c r="K53" s="66">
        <v>21.6</v>
      </c>
      <c r="L53" s="66">
        <v>20</v>
      </c>
      <c r="M53" s="66"/>
      <c r="N53" s="66"/>
      <c r="O53" s="66">
        <v>19.8</v>
      </c>
      <c r="P53" s="66"/>
      <c r="Q53" s="66">
        <v>20.2</v>
      </c>
      <c r="R53" s="66">
        <v>20.2</v>
      </c>
      <c r="S53" s="66">
        <v>11.6</v>
      </c>
      <c r="T53" s="66">
        <v>3.4</v>
      </c>
      <c r="U53" s="66">
        <v>5.2</v>
      </c>
      <c r="V53" s="66">
        <v>20.2</v>
      </c>
      <c r="W53" s="66">
        <v>20</v>
      </c>
      <c r="X53" s="66">
        <v>18.8</v>
      </c>
      <c r="Y53" s="66">
        <v>24.5</v>
      </c>
      <c r="Z53" s="66">
        <v>7.5</v>
      </c>
      <c r="AA53" s="66">
        <v>100.4</v>
      </c>
      <c r="AB53" s="66"/>
      <c r="AC53" s="66"/>
      <c r="AD53" s="66">
        <v>3.9</v>
      </c>
      <c r="AE53" s="66">
        <v>100.4</v>
      </c>
      <c r="AF53" s="66"/>
      <c r="AG53" s="66"/>
      <c r="AH53" s="66">
        <v>21.2</v>
      </c>
      <c r="AI53" s="66">
        <v>7.4</v>
      </c>
      <c r="AJ53" s="66">
        <v>20.399999999999999</v>
      </c>
      <c r="AK53" s="66">
        <v>20.399999999999999</v>
      </c>
      <c r="AL53" s="66">
        <v>10.1</v>
      </c>
      <c r="AM53" s="66">
        <v>3.8</v>
      </c>
      <c r="AN53" s="66"/>
      <c r="AO53" s="66"/>
      <c r="AP53" s="66"/>
      <c r="AQ53" s="66">
        <v>3.3</v>
      </c>
      <c r="AR53" s="66">
        <v>18.5</v>
      </c>
      <c r="AS53" s="66"/>
      <c r="AT53" s="66"/>
      <c r="AU53" s="66"/>
      <c r="AV53" s="66"/>
      <c r="AW53" s="66"/>
      <c r="AX53" s="66">
        <v>1.8</v>
      </c>
      <c r="AY53" s="66"/>
      <c r="AZ53" s="66"/>
      <c r="BA53" s="66"/>
      <c r="BB53" s="66">
        <v>5.5</v>
      </c>
      <c r="BC53" s="66">
        <v>10</v>
      </c>
      <c r="BD53" s="66">
        <v>34.5</v>
      </c>
      <c r="BE53" s="66">
        <v>42.5</v>
      </c>
      <c r="BF53" s="66"/>
      <c r="BG53" s="66"/>
      <c r="BH53" s="66"/>
      <c r="BI53" s="66"/>
      <c r="BJ53" s="66"/>
      <c r="BK53" s="66">
        <v>27.4</v>
      </c>
      <c r="BL53" s="66">
        <v>84.1</v>
      </c>
      <c r="BM53" s="66">
        <v>4.5</v>
      </c>
      <c r="BN53" s="66">
        <v>1.2</v>
      </c>
      <c r="BO53" s="66">
        <v>2.2999999999999998</v>
      </c>
      <c r="BP53" s="66">
        <v>1.2</v>
      </c>
      <c r="BQ53" s="66"/>
      <c r="BR53" s="66"/>
      <c r="BS53" s="66">
        <v>20</v>
      </c>
      <c r="BT53" s="66">
        <v>8</v>
      </c>
      <c r="BU53" s="66">
        <v>20</v>
      </c>
      <c r="BV53" s="66"/>
      <c r="BW53" s="66">
        <v>20.3</v>
      </c>
      <c r="BX53" s="67">
        <v>876.1</v>
      </c>
    </row>
    <row r="54" spans="1:76" x14ac:dyDescent="0.3">
      <c r="A54" s="1"/>
      <c r="B54" s="54" t="s">
        <v>874</v>
      </c>
      <c r="C54" s="66">
        <v>14.2</v>
      </c>
      <c r="D54" s="66">
        <v>4.2</v>
      </c>
      <c r="E54" s="66">
        <v>5.6</v>
      </c>
      <c r="F54" s="66">
        <v>11.8</v>
      </c>
      <c r="G54" s="66">
        <v>20.2</v>
      </c>
      <c r="H54" s="66">
        <v>3.2</v>
      </c>
      <c r="I54" s="66">
        <v>0.3</v>
      </c>
      <c r="J54" s="66">
        <v>9.1</v>
      </c>
      <c r="K54" s="66">
        <v>21.1</v>
      </c>
      <c r="L54" s="66">
        <v>20</v>
      </c>
      <c r="M54" s="66"/>
      <c r="N54" s="66"/>
      <c r="O54" s="66">
        <v>19.8</v>
      </c>
      <c r="P54" s="66"/>
      <c r="Q54" s="66">
        <v>20</v>
      </c>
      <c r="R54" s="66">
        <v>20.100000000000001</v>
      </c>
      <c r="S54" s="66">
        <v>11.8</v>
      </c>
      <c r="T54" s="66">
        <v>3.3</v>
      </c>
      <c r="U54" s="66">
        <v>5.2</v>
      </c>
      <c r="V54" s="66">
        <v>19.8</v>
      </c>
      <c r="W54" s="66">
        <v>20</v>
      </c>
      <c r="X54" s="66">
        <v>18.8</v>
      </c>
      <c r="Y54" s="66">
        <v>23.9</v>
      </c>
      <c r="Z54" s="66">
        <v>6.5</v>
      </c>
      <c r="AA54" s="66">
        <v>101.7</v>
      </c>
      <c r="AB54" s="66"/>
      <c r="AC54" s="66"/>
      <c r="AD54" s="66">
        <v>2.6</v>
      </c>
      <c r="AE54" s="66">
        <v>98.3</v>
      </c>
      <c r="AF54" s="66"/>
      <c r="AG54" s="66"/>
      <c r="AH54" s="66">
        <v>21.3</v>
      </c>
      <c r="AI54" s="66">
        <v>7.4</v>
      </c>
      <c r="AJ54" s="66">
        <v>20.399999999999999</v>
      </c>
      <c r="AK54" s="66">
        <v>20.399999999999999</v>
      </c>
      <c r="AL54" s="66">
        <v>10.1</v>
      </c>
      <c r="AM54" s="66">
        <v>2.6</v>
      </c>
      <c r="AN54" s="66"/>
      <c r="AO54" s="66"/>
      <c r="AP54" s="66"/>
      <c r="AQ54" s="66">
        <v>3.2</v>
      </c>
      <c r="AR54" s="66">
        <v>18.5</v>
      </c>
      <c r="AS54" s="66"/>
      <c r="AT54" s="66"/>
      <c r="AU54" s="66"/>
      <c r="AV54" s="66"/>
      <c r="AW54" s="66"/>
      <c r="AX54" s="66">
        <v>1.8</v>
      </c>
      <c r="AY54" s="66"/>
      <c r="AZ54" s="66"/>
      <c r="BA54" s="66"/>
      <c r="BB54" s="66">
        <v>5.5</v>
      </c>
      <c r="BC54" s="66">
        <v>9.8000000000000007</v>
      </c>
      <c r="BD54" s="66">
        <v>26.8</v>
      </c>
      <c r="BE54" s="66">
        <v>36.1</v>
      </c>
      <c r="BF54" s="66"/>
      <c r="BG54" s="66"/>
      <c r="BH54" s="66"/>
      <c r="BI54" s="66"/>
      <c r="BJ54" s="66"/>
      <c r="BK54" s="66">
        <v>28.4</v>
      </c>
      <c r="BL54" s="66">
        <v>80.599999999999994</v>
      </c>
      <c r="BM54" s="66">
        <v>4.5</v>
      </c>
      <c r="BN54" s="66">
        <v>1.2</v>
      </c>
      <c r="BO54" s="66">
        <v>2.2999999999999998</v>
      </c>
      <c r="BP54" s="66">
        <v>1.2</v>
      </c>
      <c r="BQ54" s="66"/>
      <c r="BR54" s="66"/>
      <c r="BS54" s="66">
        <v>20</v>
      </c>
      <c r="BT54" s="66">
        <v>8</v>
      </c>
      <c r="BU54" s="66">
        <v>20</v>
      </c>
      <c r="BV54" s="66"/>
      <c r="BW54" s="66">
        <v>19.899999999999999</v>
      </c>
      <c r="BX54" s="67">
        <v>851.5</v>
      </c>
    </row>
    <row r="55" spans="1:76" x14ac:dyDescent="0.3">
      <c r="A55" s="1"/>
      <c r="B55" s="56" t="s">
        <v>1120</v>
      </c>
      <c r="C55" s="68">
        <v>14.2</v>
      </c>
      <c r="D55" s="68">
        <v>4.2</v>
      </c>
      <c r="E55" s="68">
        <v>5.0999999999999996</v>
      </c>
      <c r="F55" s="68">
        <v>11.8</v>
      </c>
      <c r="G55" s="68">
        <v>17.600000000000001</v>
      </c>
      <c r="H55" s="68">
        <v>3.2</v>
      </c>
      <c r="I55" s="68">
        <v>0.3</v>
      </c>
      <c r="J55" s="68">
        <v>9.3000000000000007</v>
      </c>
      <c r="K55" s="68">
        <v>21.3</v>
      </c>
      <c r="L55" s="68">
        <v>20</v>
      </c>
      <c r="M55" s="68"/>
      <c r="N55" s="68"/>
      <c r="O55" s="68">
        <v>19.7</v>
      </c>
      <c r="P55" s="68"/>
      <c r="Q55" s="68">
        <v>20.2</v>
      </c>
      <c r="R55" s="68">
        <v>20.2</v>
      </c>
      <c r="S55" s="68">
        <v>11.7</v>
      </c>
      <c r="T55" s="68">
        <v>3.2</v>
      </c>
      <c r="U55" s="68">
        <v>5.2</v>
      </c>
      <c r="V55" s="68">
        <v>20.399999999999999</v>
      </c>
      <c r="W55" s="68">
        <v>20</v>
      </c>
      <c r="X55" s="68">
        <v>18.899999999999999</v>
      </c>
      <c r="Y55" s="68">
        <v>22</v>
      </c>
      <c r="Z55" s="68">
        <v>5.6</v>
      </c>
      <c r="AA55" s="68">
        <v>102.7</v>
      </c>
      <c r="AB55" s="68"/>
      <c r="AC55" s="68"/>
      <c r="AD55" s="68">
        <v>2.4</v>
      </c>
      <c r="AE55" s="68">
        <v>94.2</v>
      </c>
      <c r="AF55" s="68"/>
      <c r="AG55" s="68"/>
      <c r="AH55" s="68">
        <v>21.3</v>
      </c>
      <c r="AI55" s="68">
        <v>7.4</v>
      </c>
      <c r="AJ55" s="68">
        <v>20.399999999999999</v>
      </c>
      <c r="AK55" s="68">
        <v>20.399999999999999</v>
      </c>
      <c r="AL55" s="68">
        <v>10.1</v>
      </c>
      <c r="AM55" s="68">
        <v>6.4</v>
      </c>
      <c r="AN55" s="68"/>
      <c r="AO55" s="68"/>
      <c r="AP55" s="68"/>
      <c r="AQ55" s="68">
        <v>3.3</v>
      </c>
      <c r="AR55" s="68">
        <v>18.5</v>
      </c>
      <c r="AS55" s="68"/>
      <c r="AT55" s="68"/>
      <c r="AU55" s="68"/>
      <c r="AV55" s="68"/>
      <c r="AW55" s="68"/>
      <c r="AX55" s="68">
        <v>1.8</v>
      </c>
      <c r="AY55" s="68"/>
      <c r="AZ55" s="68"/>
      <c r="BA55" s="68"/>
      <c r="BB55" s="68">
        <v>5.5</v>
      </c>
      <c r="BC55" s="68">
        <v>9.9</v>
      </c>
      <c r="BD55" s="68">
        <v>14</v>
      </c>
      <c r="BE55" s="68">
        <v>14.3</v>
      </c>
      <c r="BF55" s="68"/>
      <c r="BG55" s="68"/>
      <c r="BH55" s="68"/>
      <c r="BI55" s="68"/>
      <c r="BJ55" s="68"/>
      <c r="BK55" s="68">
        <v>26.2</v>
      </c>
      <c r="BL55" s="68">
        <v>79.599999999999994</v>
      </c>
      <c r="BM55" s="68">
        <v>4.5</v>
      </c>
      <c r="BN55" s="68">
        <v>1.2</v>
      </c>
      <c r="BO55" s="68">
        <v>2.2999999999999998</v>
      </c>
      <c r="BP55" s="68">
        <v>1.2</v>
      </c>
      <c r="BQ55" s="68"/>
      <c r="BR55" s="68"/>
      <c r="BS55" s="68">
        <v>20</v>
      </c>
      <c r="BT55" s="68">
        <v>8</v>
      </c>
      <c r="BU55" s="68">
        <v>20</v>
      </c>
      <c r="BV55" s="68"/>
      <c r="BW55" s="68">
        <v>20.3</v>
      </c>
      <c r="BX55" s="69">
        <v>810</v>
      </c>
    </row>
    <row r="56" spans="1:76" ht="15.6" x14ac:dyDescent="0.3">
      <c r="A56" s="1"/>
      <c r="B56" s="70" t="s">
        <v>1121</v>
      </c>
      <c r="C56" s="71">
        <v>344.4</v>
      </c>
      <c r="D56" s="71">
        <v>112.25</v>
      </c>
      <c r="E56" s="71">
        <v>66.05</v>
      </c>
      <c r="F56" s="71">
        <v>265.85000000000002</v>
      </c>
      <c r="G56" s="71">
        <v>354.65</v>
      </c>
      <c r="H56" s="71">
        <v>73.8</v>
      </c>
      <c r="I56" s="71">
        <v>7.3</v>
      </c>
      <c r="J56" s="71">
        <v>219.95</v>
      </c>
      <c r="K56" s="71">
        <v>509.3</v>
      </c>
      <c r="L56" s="71">
        <v>480.05</v>
      </c>
      <c r="M56" s="71">
        <v>3</v>
      </c>
      <c r="N56" s="71">
        <v>7.9</v>
      </c>
      <c r="O56" s="71">
        <v>475.15</v>
      </c>
      <c r="P56" s="71">
        <v>0</v>
      </c>
      <c r="Q56" s="71">
        <v>480.65</v>
      </c>
      <c r="R56" s="71">
        <v>486.35</v>
      </c>
      <c r="S56" s="71">
        <v>274.95</v>
      </c>
      <c r="T56" s="71">
        <v>79.599999999999994</v>
      </c>
      <c r="U56" s="71">
        <v>113.3</v>
      </c>
      <c r="V56" s="71">
        <v>487.2</v>
      </c>
      <c r="W56" s="71">
        <v>460.55</v>
      </c>
      <c r="X56" s="71">
        <v>451.4</v>
      </c>
      <c r="Y56" s="71">
        <v>860.85</v>
      </c>
      <c r="Z56" s="71">
        <v>312.60000000000002</v>
      </c>
      <c r="AA56" s="71">
        <v>2517.3000000000002</v>
      </c>
      <c r="AB56" s="71">
        <v>0</v>
      </c>
      <c r="AC56" s="71">
        <v>0</v>
      </c>
      <c r="AD56" s="71">
        <v>140.85</v>
      </c>
      <c r="AE56" s="71">
        <v>1729.5</v>
      </c>
      <c r="AF56" s="71">
        <v>231.05</v>
      </c>
      <c r="AG56" s="71">
        <v>271</v>
      </c>
      <c r="AH56" s="71">
        <v>510.65</v>
      </c>
      <c r="AI56" s="71">
        <v>161.5</v>
      </c>
      <c r="AJ56" s="71">
        <v>489.6</v>
      </c>
      <c r="AK56" s="71">
        <v>489.6</v>
      </c>
      <c r="AL56" s="71">
        <v>372.4</v>
      </c>
      <c r="AM56" s="71">
        <v>149.25</v>
      </c>
      <c r="AN56" s="71">
        <v>691.2</v>
      </c>
      <c r="AO56" s="71">
        <v>108.4</v>
      </c>
      <c r="AP56" s="71">
        <v>120.55</v>
      </c>
      <c r="AQ56" s="71">
        <v>79.599999999999994</v>
      </c>
      <c r="AR56" s="71">
        <v>444</v>
      </c>
      <c r="AS56" s="71">
        <v>0</v>
      </c>
      <c r="AT56" s="71">
        <v>2091.9499999999998</v>
      </c>
      <c r="AU56" s="71">
        <v>0.6</v>
      </c>
      <c r="AV56" s="71">
        <v>0</v>
      </c>
      <c r="AW56" s="71">
        <v>2.15</v>
      </c>
      <c r="AX56" s="71">
        <v>73.849999999999994</v>
      </c>
      <c r="AY56" s="71">
        <v>116.35</v>
      </c>
      <c r="AZ56" s="71">
        <v>0</v>
      </c>
      <c r="BA56" s="71">
        <v>117.45</v>
      </c>
      <c r="BB56" s="71">
        <v>131.4</v>
      </c>
      <c r="BC56" s="71">
        <v>238.45</v>
      </c>
      <c r="BD56" s="71">
        <v>969.15</v>
      </c>
      <c r="BE56" s="71">
        <v>908</v>
      </c>
      <c r="BF56" s="71">
        <v>0</v>
      </c>
      <c r="BG56" s="71">
        <v>847.75</v>
      </c>
      <c r="BH56" s="71">
        <v>1185.25</v>
      </c>
      <c r="BI56" s="71">
        <v>0</v>
      </c>
      <c r="BJ56" s="71">
        <v>143.94999999999999</v>
      </c>
      <c r="BK56" s="71">
        <v>546.70000000000005</v>
      </c>
      <c r="BL56" s="71">
        <v>1416.1</v>
      </c>
      <c r="BM56" s="71">
        <v>72.5</v>
      </c>
      <c r="BN56" s="71">
        <v>24.55</v>
      </c>
      <c r="BO56" s="71">
        <v>55.1</v>
      </c>
      <c r="BP56" s="71">
        <v>26.35</v>
      </c>
      <c r="BQ56" s="71">
        <v>119.1</v>
      </c>
      <c r="BR56" s="71">
        <v>0</v>
      </c>
      <c r="BS56" s="71">
        <v>479.75</v>
      </c>
      <c r="BT56" s="71">
        <v>194.25</v>
      </c>
      <c r="BU56" s="71">
        <v>479.6</v>
      </c>
      <c r="BV56" s="71">
        <v>123.7</v>
      </c>
      <c r="BW56" s="71">
        <v>486.15</v>
      </c>
      <c r="BX56" s="71">
        <v>26283.7</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604</v>
      </c>
      <c r="M70" s="1">
        <v>1696.3</v>
      </c>
      <c r="N70" s="1">
        <v>6.4538097756404156</v>
      </c>
      <c r="O70" s="1" t="s">
        <v>1122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605</v>
      </c>
      <c r="M71" s="1">
        <v>5952.4</v>
      </c>
      <c r="N71" s="1">
        <v>22.646735429182343</v>
      </c>
      <c r="O71" s="1" t="s">
        <v>1123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603</v>
      </c>
      <c r="M72" s="1">
        <v>9005</v>
      </c>
      <c r="N72" s="1">
        <v>34.260777592195929</v>
      </c>
      <c r="O72" s="1" t="s">
        <v>1124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606</v>
      </c>
      <c r="M73" s="1">
        <v>9630</v>
      </c>
      <c r="N73" s="1">
        <v>36.638677202981313</v>
      </c>
      <c r="O73" s="1" t="s">
        <v>1125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0">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Z6"/>
    <mergeCell ref="AA6"/>
    <mergeCell ref="AB6:AC6"/>
    <mergeCell ref="AD6:AG6"/>
    <mergeCell ref="AH6:AI6"/>
    <mergeCell ref="AJ6:AM6"/>
    <mergeCell ref="AN6"/>
    <mergeCell ref="AW6"/>
    <mergeCell ref="AX6"/>
    <mergeCell ref="AY6:AZ6"/>
    <mergeCell ref="AO6"/>
    <mergeCell ref="AP6"/>
    <mergeCell ref="AQ6"/>
    <mergeCell ref="AR6"/>
    <mergeCell ref="AS6"/>
    <mergeCell ref="BV6"/>
    <mergeCell ref="BW6"/>
    <mergeCell ref="B5:BX5"/>
    <mergeCell ref="B6:B7"/>
    <mergeCell ref="BL6"/>
    <mergeCell ref="BM6:BP6"/>
    <mergeCell ref="BQ6"/>
    <mergeCell ref="BR6"/>
    <mergeCell ref="BS6:BU6"/>
    <mergeCell ref="BA6"/>
    <mergeCell ref="BB6:BC6"/>
    <mergeCell ref="BD6:BI6"/>
    <mergeCell ref="BJ6"/>
    <mergeCell ref="BK6"/>
    <mergeCell ref="AT6"/>
    <mergeCell ref="AU6:AV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1126</v>
      </c>
      <c r="C5" s="211"/>
      <c r="D5" s="211"/>
      <c r="E5" s="211"/>
      <c r="F5" s="211"/>
      <c r="G5" s="211"/>
      <c r="H5" s="211"/>
      <c r="I5" s="211"/>
      <c r="J5" s="211"/>
    </row>
    <row r="6" spans="1:10" ht="43.95" customHeight="1" x14ac:dyDescent="0.3">
      <c r="A6" s="1"/>
      <c r="B6" s="210" t="s">
        <v>597</v>
      </c>
      <c r="C6" s="210" t="s">
        <v>654</v>
      </c>
      <c r="D6" s="210" t="s">
        <v>655</v>
      </c>
      <c r="E6" s="210" t="s">
        <v>190</v>
      </c>
      <c r="F6" s="210" t="s">
        <v>656</v>
      </c>
      <c r="G6" s="210" t="s">
        <v>652</v>
      </c>
      <c r="H6" s="210" t="s">
        <v>657</v>
      </c>
      <c r="I6" s="210" t="s">
        <v>653</v>
      </c>
      <c r="J6" s="63" t="s">
        <v>1127</v>
      </c>
    </row>
    <row r="7" spans="1:10" x14ac:dyDescent="0.3">
      <c r="A7" s="1"/>
      <c r="B7" s="210"/>
      <c r="C7" s="63" t="s">
        <v>1048</v>
      </c>
      <c r="D7" s="63" t="s">
        <v>1049</v>
      </c>
      <c r="E7" s="63" t="s">
        <v>1050</v>
      </c>
      <c r="F7" s="63" t="s">
        <v>1051</v>
      </c>
      <c r="G7" s="63" t="s">
        <v>1053</v>
      </c>
      <c r="H7" s="63" t="s">
        <v>1054</v>
      </c>
      <c r="I7" s="63" t="s">
        <v>1128</v>
      </c>
      <c r="J7" s="63" t="s">
        <v>819</v>
      </c>
    </row>
    <row r="8" spans="1:10" x14ac:dyDescent="0.3">
      <c r="A8" s="1"/>
      <c r="B8" s="50" t="s">
        <v>1101</v>
      </c>
      <c r="C8" s="64">
        <v>14.5</v>
      </c>
      <c r="D8" s="64">
        <v>5.0999999999999996</v>
      </c>
      <c r="E8" s="64"/>
      <c r="F8" s="64">
        <v>11</v>
      </c>
      <c r="G8" s="64">
        <v>9.3000000000000007</v>
      </c>
      <c r="H8" s="64">
        <v>21.3</v>
      </c>
      <c r="I8" s="64">
        <v>60.4</v>
      </c>
      <c r="J8" s="65">
        <v>121.6</v>
      </c>
    </row>
    <row r="9" spans="1:10" x14ac:dyDescent="0.3">
      <c r="A9" s="1"/>
      <c r="B9" s="54" t="s">
        <v>1102</v>
      </c>
      <c r="C9" s="66">
        <v>14.4</v>
      </c>
      <c r="D9" s="66">
        <v>5.0999999999999996</v>
      </c>
      <c r="E9" s="66"/>
      <c r="F9" s="66">
        <v>11</v>
      </c>
      <c r="G9" s="66">
        <v>9</v>
      </c>
      <c r="H9" s="66">
        <v>21.9</v>
      </c>
      <c r="I9" s="66">
        <v>60.5</v>
      </c>
      <c r="J9" s="67">
        <v>121.9</v>
      </c>
    </row>
    <row r="10" spans="1:10" x14ac:dyDescent="0.3">
      <c r="A10" s="1"/>
      <c r="B10" s="54" t="s">
        <v>1103</v>
      </c>
      <c r="C10" s="66">
        <v>14.4</v>
      </c>
      <c r="D10" s="66">
        <v>4.2</v>
      </c>
      <c r="E10" s="66"/>
      <c r="F10" s="66">
        <v>11</v>
      </c>
      <c r="G10" s="66">
        <v>9.1</v>
      </c>
      <c r="H10" s="66">
        <v>21.7</v>
      </c>
      <c r="I10" s="66">
        <v>61</v>
      </c>
      <c r="J10" s="67">
        <v>121.4</v>
      </c>
    </row>
    <row r="11" spans="1:10" x14ac:dyDescent="0.3">
      <c r="A11" s="1"/>
      <c r="B11" s="54" t="s">
        <v>1104</v>
      </c>
      <c r="C11" s="66">
        <v>14.1</v>
      </c>
      <c r="D11" s="66">
        <v>4.2</v>
      </c>
      <c r="E11" s="66"/>
      <c r="F11" s="66">
        <v>11</v>
      </c>
      <c r="G11" s="66">
        <v>8.9</v>
      </c>
      <c r="H11" s="66">
        <v>21.3</v>
      </c>
      <c r="I11" s="66">
        <v>61.4</v>
      </c>
      <c r="J11" s="67">
        <v>120.9</v>
      </c>
    </row>
    <row r="12" spans="1:10" x14ac:dyDescent="0.3">
      <c r="A12" s="1"/>
      <c r="B12" s="54" t="s">
        <v>1105</v>
      </c>
      <c r="C12" s="66">
        <v>14</v>
      </c>
      <c r="D12" s="66">
        <v>4.5</v>
      </c>
      <c r="E12" s="66"/>
      <c r="F12" s="66">
        <v>11.1</v>
      </c>
      <c r="G12" s="66">
        <v>9</v>
      </c>
      <c r="H12" s="66">
        <v>21.3</v>
      </c>
      <c r="I12" s="66">
        <v>61.1</v>
      </c>
      <c r="J12" s="67">
        <v>121</v>
      </c>
    </row>
    <row r="13" spans="1:10" x14ac:dyDescent="0.3">
      <c r="A13" s="1"/>
      <c r="B13" s="54" t="s">
        <v>1106</v>
      </c>
      <c r="C13" s="66">
        <v>14</v>
      </c>
      <c r="D13" s="66">
        <v>5.0999999999999996</v>
      </c>
      <c r="E13" s="66"/>
      <c r="F13" s="66">
        <v>11.1</v>
      </c>
      <c r="G13" s="66">
        <v>9</v>
      </c>
      <c r="H13" s="66">
        <v>21.8</v>
      </c>
      <c r="I13" s="66">
        <v>61</v>
      </c>
      <c r="J13" s="67">
        <v>122</v>
      </c>
    </row>
    <row r="14" spans="1:10" x14ac:dyDescent="0.3">
      <c r="A14" s="1"/>
      <c r="B14" s="54" t="s">
        <v>1107</v>
      </c>
      <c r="C14" s="66">
        <v>13.9</v>
      </c>
      <c r="D14" s="66">
        <v>3.9</v>
      </c>
      <c r="E14" s="66"/>
      <c r="F14" s="66">
        <v>11.1</v>
      </c>
      <c r="G14" s="66">
        <v>9.3000000000000007</v>
      </c>
      <c r="H14" s="66">
        <v>22.1</v>
      </c>
      <c r="I14" s="66">
        <v>60.7</v>
      </c>
      <c r="J14" s="67">
        <v>121</v>
      </c>
    </row>
    <row r="15" spans="1:10" x14ac:dyDescent="0.3">
      <c r="A15" s="1"/>
      <c r="B15" s="56" t="s">
        <v>1108</v>
      </c>
      <c r="C15" s="68">
        <v>14</v>
      </c>
      <c r="D15" s="68">
        <v>5.0999999999999996</v>
      </c>
      <c r="E15" s="68"/>
      <c r="F15" s="68">
        <v>11.1</v>
      </c>
      <c r="G15" s="68">
        <v>9.1999999999999993</v>
      </c>
      <c r="H15" s="68">
        <v>23</v>
      </c>
      <c r="I15" s="68">
        <v>61.5</v>
      </c>
      <c r="J15" s="69">
        <v>123.9</v>
      </c>
    </row>
    <row r="16" spans="1:10" x14ac:dyDescent="0.3">
      <c r="A16" s="1"/>
      <c r="B16" s="50" t="s">
        <v>1109</v>
      </c>
      <c r="C16" s="64">
        <v>14.2</v>
      </c>
      <c r="D16" s="64">
        <v>3.8</v>
      </c>
      <c r="E16" s="64"/>
      <c r="F16" s="64">
        <v>11</v>
      </c>
      <c r="G16" s="64">
        <v>9.1999999999999993</v>
      </c>
      <c r="H16" s="64">
        <v>22.3</v>
      </c>
      <c r="I16" s="64">
        <v>61.3</v>
      </c>
      <c r="J16" s="65">
        <v>121.8</v>
      </c>
    </row>
    <row r="17" spans="1:10" x14ac:dyDescent="0.3">
      <c r="A17" s="1"/>
      <c r="B17" s="54" t="s">
        <v>1110</v>
      </c>
      <c r="C17" s="66">
        <v>14.2</v>
      </c>
      <c r="D17" s="66">
        <v>3.8</v>
      </c>
      <c r="E17" s="66"/>
      <c r="F17" s="66">
        <v>11</v>
      </c>
      <c r="G17" s="66">
        <v>9</v>
      </c>
      <c r="H17" s="66">
        <v>13.8</v>
      </c>
      <c r="I17" s="66">
        <v>61.2</v>
      </c>
      <c r="J17" s="67">
        <v>113</v>
      </c>
    </row>
    <row r="18" spans="1:10" x14ac:dyDescent="0.3">
      <c r="A18" s="1"/>
      <c r="B18" s="54" t="s">
        <v>1111</v>
      </c>
      <c r="C18" s="66">
        <v>14.5</v>
      </c>
      <c r="D18" s="66">
        <v>4.0999999999999996</v>
      </c>
      <c r="E18" s="66"/>
      <c r="F18" s="66">
        <v>11</v>
      </c>
      <c r="G18" s="66">
        <v>8.6999999999999993</v>
      </c>
      <c r="H18" s="66">
        <v>19.5</v>
      </c>
      <c r="I18" s="66">
        <v>61.6</v>
      </c>
      <c r="J18" s="67">
        <v>119.4</v>
      </c>
    </row>
    <row r="19" spans="1:10" x14ac:dyDescent="0.3">
      <c r="A19" s="1"/>
      <c r="B19" s="54" t="s">
        <v>1112</v>
      </c>
      <c r="C19" s="66">
        <v>14.7</v>
      </c>
      <c r="D19" s="66">
        <v>4.4000000000000004</v>
      </c>
      <c r="E19" s="66"/>
      <c r="F19" s="66">
        <v>11</v>
      </c>
      <c r="G19" s="66">
        <v>8.6999999999999993</v>
      </c>
      <c r="H19" s="66">
        <v>18.7</v>
      </c>
      <c r="I19" s="66">
        <v>61.3</v>
      </c>
      <c r="J19" s="67">
        <v>118.8</v>
      </c>
    </row>
    <row r="20" spans="1:10" x14ac:dyDescent="0.3">
      <c r="A20" s="1"/>
      <c r="B20" s="54" t="s">
        <v>1113</v>
      </c>
      <c r="C20" s="66">
        <v>14.7</v>
      </c>
      <c r="D20" s="66">
        <v>4.2</v>
      </c>
      <c r="E20" s="66"/>
      <c r="F20" s="66">
        <v>10.8</v>
      </c>
      <c r="G20" s="66">
        <v>8.9</v>
      </c>
      <c r="H20" s="66">
        <v>18.100000000000001</v>
      </c>
      <c r="I20" s="66">
        <v>61.6</v>
      </c>
      <c r="J20" s="67">
        <v>118.3</v>
      </c>
    </row>
    <row r="21" spans="1:10" x14ac:dyDescent="0.3">
      <c r="A21" s="1"/>
      <c r="B21" s="54" t="s">
        <v>1114</v>
      </c>
      <c r="C21" s="66">
        <v>14.7</v>
      </c>
      <c r="D21" s="66">
        <v>4.2</v>
      </c>
      <c r="E21" s="66"/>
      <c r="F21" s="66">
        <v>11.1</v>
      </c>
      <c r="G21" s="66">
        <v>8.8000000000000007</v>
      </c>
      <c r="H21" s="66">
        <v>19.600000000000001</v>
      </c>
      <c r="I21" s="66">
        <v>61.7</v>
      </c>
      <c r="J21" s="67">
        <v>120.1</v>
      </c>
    </row>
    <row r="22" spans="1:10" x14ac:dyDescent="0.3">
      <c r="A22" s="1"/>
      <c r="B22" s="54" t="s">
        <v>1115</v>
      </c>
      <c r="C22" s="66">
        <v>14.2</v>
      </c>
      <c r="D22" s="66">
        <v>4.5999999999999996</v>
      </c>
      <c r="E22" s="66"/>
      <c r="F22" s="66">
        <v>11.1</v>
      </c>
      <c r="G22" s="66">
        <v>8.8000000000000007</v>
      </c>
      <c r="H22" s="66">
        <v>19.3</v>
      </c>
      <c r="I22" s="66">
        <v>61.1</v>
      </c>
      <c r="J22" s="67">
        <v>119.1</v>
      </c>
    </row>
    <row r="23" spans="1:10" x14ac:dyDescent="0.3">
      <c r="A23" s="1"/>
      <c r="B23" s="56" t="s">
        <v>1116</v>
      </c>
      <c r="C23" s="68">
        <v>14</v>
      </c>
      <c r="D23" s="68">
        <v>5</v>
      </c>
      <c r="E23" s="68"/>
      <c r="F23" s="68">
        <v>11.1</v>
      </c>
      <c r="G23" s="68">
        <v>8.5</v>
      </c>
      <c r="H23" s="68">
        <v>22</v>
      </c>
      <c r="I23" s="68">
        <v>61.6</v>
      </c>
      <c r="J23" s="69">
        <v>122.2</v>
      </c>
    </row>
    <row r="24" spans="1:10" x14ac:dyDescent="0.3">
      <c r="A24" s="1"/>
      <c r="B24" s="50" t="s">
        <v>1117</v>
      </c>
      <c r="C24" s="64">
        <v>14.5</v>
      </c>
      <c r="D24" s="64">
        <v>5</v>
      </c>
      <c r="E24" s="64"/>
      <c r="F24" s="64">
        <v>11.1</v>
      </c>
      <c r="G24" s="64">
        <v>9.3000000000000007</v>
      </c>
      <c r="H24" s="64">
        <v>22.3</v>
      </c>
      <c r="I24" s="64">
        <v>61.8</v>
      </c>
      <c r="J24" s="65">
        <v>124</v>
      </c>
    </row>
    <row r="25" spans="1:10" x14ac:dyDescent="0.3">
      <c r="A25" s="1"/>
      <c r="B25" s="54" t="s">
        <v>1118</v>
      </c>
      <c r="C25" s="66">
        <v>14.5</v>
      </c>
      <c r="D25" s="66">
        <v>5</v>
      </c>
      <c r="E25" s="66"/>
      <c r="F25" s="66">
        <v>11</v>
      </c>
      <c r="G25" s="66">
        <v>9.1999999999999993</v>
      </c>
      <c r="H25" s="66">
        <v>20.3</v>
      </c>
      <c r="I25" s="66">
        <v>61.5</v>
      </c>
      <c r="J25" s="67">
        <v>121.5</v>
      </c>
    </row>
    <row r="26" spans="1:10" x14ac:dyDescent="0.3">
      <c r="A26" s="1"/>
      <c r="B26" s="54" t="s">
        <v>1119</v>
      </c>
      <c r="C26" s="66">
        <v>14.5</v>
      </c>
      <c r="D26" s="66">
        <v>5</v>
      </c>
      <c r="E26" s="66"/>
      <c r="F26" s="66">
        <v>11</v>
      </c>
      <c r="G26" s="66">
        <v>9.4</v>
      </c>
      <c r="H26" s="66">
        <v>21.6</v>
      </c>
      <c r="I26" s="66">
        <v>59.7</v>
      </c>
      <c r="J26" s="67">
        <v>121.2</v>
      </c>
    </row>
    <row r="27" spans="1:10" x14ac:dyDescent="0.3">
      <c r="A27" s="1"/>
      <c r="B27" s="54" t="s">
        <v>847</v>
      </c>
      <c r="C27" s="66">
        <v>14.4</v>
      </c>
      <c r="D27" s="66">
        <v>5</v>
      </c>
      <c r="E27" s="66">
        <v>3</v>
      </c>
      <c r="F27" s="66">
        <v>11</v>
      </c>
      <c r="G27" s="66">
        <v>8.9</v>
      </c>
      <c r="H27" s="66">
        <v>21.8</v>
      </c>
      <c r="I27" s="66">
        <v>59.9</v>
      </c>
      <c r="J27" s="67">
        <v>124</v>
      </c>
    </row>
    <row r="28" spans="1:10" x14ac:dyDescent="0.3">
      <c r="A28" s="1"/>
      <c r="B28" s="54" t="s">
        <v>848</v>
      </c>
      <c r="C28" s="66">
        <v>14.7</v>
      </c>
      <c r="D28" s="66">
        <v>4.8</v>
      </c>
      <c r="E28" s="66">
        <v>2.2999999999999998</v>
      </c>
      <c r="F28" s="66">
        <v>11</v>
      </c>
      <c r="G28" s="66">
        <v>9</v>
      </c>
      <c r="H28" s="66">
        <v>22</v>
      </c>
      <c r="I28" s="66">
        <v>58.2</v>
      </c>
      <c r="J28" s="67">
        <v>122</v>
      </c>
    </row>
    <row r="29" spans="1:10" x14ac:dyDescent="0.3">
      <c r="A29" s="1"/>
      <c r="B29" s="54" t="s">
        <v>849</v>
      </c>
      <c r="C29" s="66">
        <v>14</v>
      </c>
      <c r="D29" s="66">
        <v>4.2</v>
      </c>
      <c r="E29" s="66">
        <v>2.5</v>
      </c>
      <c r="F29" s="66">
        <v>11.1</v>
      </c>
      <c r="G29" s="66">
        <v>8.9</v>
      </c>
      <c r="H29" s="66">
        <v>21.9</v>
      </c>
      <c r="I29" s="66">
        <v>56.9</v>
      </c>
      <c r="J29" s="67">
        <v>119.5</v>
      </c>
    </row>
    <row r="30" spans="1:10" x14ac:dyDescent="0.3">
      <c r="A30" s="1"/>
      <c r="B30" s="54" t="s">
        <v>850</v>
      </c>
      <c r="C30" s="66">
        <v>14</v>
      </c>
      <c r="D30" s="66">
        <v>5.0999999999999996</v>
      </c>
      <c r="E30" s="66">
        <v>3.7</v>
      </c>
      <c r="F30" s="66">
        <v>11.1</v>
      </c>
      <c r="G30" s="66">
        <v>9.5</v>
      </c>
      <c r="H30" s="66">
        <v>17.8</v>
      </c>
      <c r="I30" s="66">
        <v>55.9</v>
      </c>
      <c r="J30" s="67">
        <v>117.1</v>
      </c>
    </row>
    <row r="31" spans="1:10" x14ac:dyDescent="0.3">
      <c r="A31" s="1"/>
      <c r="B31" s="56" t="s">
        <v>851</v>
      </c>
      <c r="C31" s="68">
        <v>14.7</v>
      </c>
      <c r="D31" s="68">
        <v>5.0999999999999996</v>
      </c>
      <c r="E31" s="68">
        <v>4.0999999999999996</v>
      </c>
      <c r="F31" s="68">
        <v>11</v>
      </c>
      <c r="G31" s="68">
        <v>9.6999999999999993</v>
      </c>
      <c r="H31" s="68">
        <v>21.2</v>
      </c>
      <c r="I31" s="68">
        <v>56.1</v>
      </c>
      <c r="J31" s="69">
        <v>121.9</v>
      </c>
    </row>
    <row r="32" spans="1:10" x14ac:dyDescent="0.3">
      <c r="A32" s="1"/>
      <c r="B32" s="50" t="s">
        <v>852</v>
      </c>
      <c r="C32" s="64">
        <v>14.5</v>
      </c>
      <c r="D32" s="64">
        <v>4.7</v>
      </c>
      <c r="E32" s="64">
        <v>4</v>
      </c>
      <c r="F32" s="64">
        <v>11.1</v>
      </c>
      <c r="G32" s="64">
        <v>9.4</v>
      </c>
      <c r="H32" s="64">
        <v>20.7</v>
      </c>
      <c r="I32" s="64">
        <v>56.1</v>
      </c>
      <c r="J32" s="65">
        <v>120.5</v>
      </c>
    </row>
    <row r="33" spans="1:10" x14ac:dyDescent="0.3">
      <c r="A33" s="1"/>
      <c r="B33" s="54" t="s">
        <v>853</v>
      </c>
      <c r="C33" s="66">
        <v>14.4</v>
      </c>
      <c r="D33" s="66">
        <v>5.0999999999999996</v>
      </c>
      <c r="E33" s="66">
        <v>4.0999999999999996</v>
      </c>
      <c r="F33" s="66">
        <v>11</v>
      </c>
      <c r="G33" s="66">
        <v>9.1999999999999993</v>
      </c>
      <c r="H33" s="66">
        <v>21.1</v>
      </c>
      <c r="I33" s="66">
        <v>56</v>
      </c>
      <c r="J33" s="67">
        <v>120.9</v>
      </c>
    </row>
    <row r="34" spans="1:10" x14ac:dyDescent="0.3">
      <c r="A34" s="1"/>
      <c r="B34" s="54" t="s">
        <v>854</v>
      </c>
      <c r="C34" s="66">
        <v>14.4</v>
      </c>
      <c r="D34" s="66">
        <v>5.0999999999999996</v>
      </c>
      <c r="E34" s="66">
        <v>4</v>
      </c>
      <c r="F34" s="66">
        <v>11.1</v>
      </c>
      <c r="G34" s="66">
        <v>9.6999999999999993</v>
      </c>
      <c r="H34" s="66">
        <v>20.7</v>
      </c>
      <c r="I34" s="66">
        <v>55.7</v>
      </c>
      <c r="J34" s="67">
        <v>120.7</v>
      </c>
    </row>
    <row r="35" spans="1:10" x14ac:dyDescent="0.3">
      <c r="A35" s="1"/>
      <c r="B35" s="54" t="s">
        <v>855</v>
      </c>
      <c r="C35" s="66">
        <v>14.1</v>
      </c>
      <c r="D35" s="66">
        <v>4.2</v>
      </c>
      <c r="E35" s="66">
        <v>4.0999999999999996</v>
      </c>
      <c r="F35" s="66">
        <v>11.2</v>
      </c>
      <c r="G35" s="66">
        <v>9.6</v>
      </c>
      <c r="H35" s="66">
        <v>21.4</v>
      </c>
      <c r="I35" s="66">
        <v>56</v>
      </c>
      <c r="J35" s="67">
        <v>120.6</v>
      </c>
    </row>
    <row r="36" spans="1:10" x14ac:dyDescent="0.3">
      <c r="A36" s="1"/>
      <c r="B36" s="54" t="s">
        <v>856</v>
      </c>
      <c r="C36" s="66">
        <v>14</v>
      </c>
      <c r="D36" s="66">
        <v>5</v>
      </c>
      <c r="E36" s="66">
        <v>4.2</v>
      </c>
      <c r="F36" s="66">
        <v>11</v>
      </c>
      <c r="G36" s="66">
        <v>9.4</v>
      </c>
      <c r="H36" s="66">
        <v>21.8</v>
      </c>
      <c r="I36" s="66">
        <v>55.9</v>
      </c>
      <c r="J36" s="67">
        <v>121.3</v>
      </c>
    </row>
    <row r="37" spans="1:10" x14ac:dyDescent="0.3">
      <c r="A37" s="1"/>
      <c r="B37" s="54" t="s">
        <v>857</v>
      </c>
      <c r="C37" s="66">
        <v>14</v>
      </c>
      <c r="D37" s="66">
        <v>4.2</v>
      </c>
      <c r="E37" s="66">
        <v>4.4000000000000004</v>
      </c>
      <c r="F37" s="66">
        <v>11.1</v>
      </c>
      <c r="G37" s="66">
        <v>9.6999999999999993</v>
      </c>
      <c r="H37" s="66">
        <v>21.2</v>
      </c>
      <c r="I37" s="66">
        <v>57.2</v>
      </c>
      <c r="J37" s="67">
        <v>121.8</v>
      </c>
    </row>
    <row r="38" spans="1:10" x14ac:dyDescent="0.3">
      <c r="A38" s="1"/>
      <c r="B38" s="54" t="s">
        <v>858</v>
      </c>
      <c r="C38" s="66">
        <v>14.5</v>
      </c>
      <c r="D38" s="66">
        <v>5.0999999999999996</v>
      </c>
      <c r="E38" s="66">
        <v>4.4000000000000004</v>
      </c>
      <c r="F38" s="66">
        <v>11.2</v>
      </c>
      <c r="G38" s="66">
        <v>9.4</v>
      </c>
      <c r="H38" s="66">
        <v>22.5</v>
      </c>
      <c r="I38" s="66">
        <v>60.4</v>
      </c>
      <c r="J38" s="67">
        <v>127.5</v>
      </c>
    </row>
    <row r="39" spans="1:10" x14ac:dyDescent="0.3">
      <c r="A39" s="1"/>
      <c r="B39" s="56" t="s">
        <v>859</v>
      </c>
      <c r="C39" s="68">
        <v>14.3</v>
      </c>
      <c r="D39" s="68">
        <v>4.5</v>
      </c>
      <c r="E39" s="68">
        <v>4.4000000000000004</v>
      </c>
      <c r="F39" s="68">
        <v>11</v>
      </c>
      <c r="G39" s="68">
        <v>9.3000000000000007</v>
      </c>
      <c r="H39" s="68">
        <v>22.5</v>
      </c>
      <c r="I39" s="68">
        <v>59.8</v>
      </c>
      <c r="J39" s="69">
        <v>125.8</v>
      </c>
    </row>
    <row r="40" spans="1:10" x14ac:dyDescent="0.3">
      <c r="A40" s="1"/>
      <c r="B40" s="50" t="s">
        <v>860</v>
      </c>
      <c r="C40" s="64">
        <v>14.3</v>
      </c>
      <c r="D40" s="64">
        <v>5.0999999999999996</v>
      </c>
      <c r="E40" s="64">
        <v>6.5</v>
      </c>
      <c r="F40" s="64">
        <v>11.1</v>
      </c>
      <c r="G40" s="64">
        <v>9.6</v>
      </c>
      <c r="H40" s="64">
        <v>22.6</v>
      </c>
      <c r="I40" s="64">
        <v>59</v>
      </c>
      <c r="J40" s="65">
        <v>128.19999999999999</v>
      </c>
    </row>
    <row r="41" spans="1:10" x14ac:dyDescent="0.3">
      <c r="A41" s="1"/>
      <c r="B41" s="54" t="s">
        <v>861</v>
      </c>
      <c r="C41" s="66">
        <v>14.2</v>
      </c>
      <c r="D41" s="66">
        <v>4.5</v>
      </c>
      <c r="E41" s="66">
        <v>5.0999999999999996</v>
      </c>
      <c r="F41" s="66">
        <v>10.199999999999999</v>
      </c>
      <c r="G41" s="66">
        <v>9.4</v>
      </c>
      <c r="H41" s="66">
        <v>22.4</v>
      </c>
      <c r="I41" s="66">
        <v>59.1</v>
      </c>
      <c r="J41" s="67">
        <v>124.9</v>
      </c>
    </row>
    <row r="42" spans="1:10" x14ac:dyDescent="0.3">
      <c r="A42" s="1"/>
      <c r="B42" s="54" t="s">
        <v>862</v>
      </c>
      <c r="C42" s="66">
        <v>14.1</v>
      </c>
      <c r="D42" s="66">
        <v>4.4000000000000004</v>
      </c>
      <c r="E42" s="66">
        <v>4</v>
      </c>
      <c r="F42" s="66">
        <v>11</v>
      </c>
      <c r="G42" s="66">
        <v>9.5</v>
      </c>
      <c r="H42" s="66">
        <v>22.8</v>
      </c>
      <c r="I42" s="66">
        <v>59.3</v>
      </c>
      <c r="J42" s="67">
        <v>125.1</v>
      </c>
    </row>
    <row r="43" spans="1:10" x14ac:dyDescent="0.3">
      <c r="A43" s="1"/>
      <c r="B43" s="54" t="s">
        <v>863</v>
      </c>
      <c r="C43" s="66">
        <v>14.3</v>
      </c>
      <c r="D43" s="66">
        <v>5.0999999999999996</v>
      </c>
      <c r="E43" s="66">
        <v>3.9</v>
      </c>
      <c r="F43" s="66">
        <v>11</v>
      </c>
      <c r="G43" s="66">
        <v>9.3000000000000007</v>
      </c>
      <c r="H43" s="66">
        <v>21.4</v>
      </c>
      <c r="I43" s="66">
        <v>59.7</v>
      </c>
      <c r="J43" s="67">
        <v>124.7</v>
      </c>
    </row>
    <row r="44" spans="1:10" x14ac:dyDescent="0.3">
      <c r="A44" s="1"/>
      <c r="B44" s="54" t="s">
        <v>864</v>
      </c>
      <c r="C44" s="66">
        <v>14.3</v>
      </c>
      <c r="D44" s="66">
        <v>5.0999999999999996</v>
      </c>
      <c r="E44" s="66">
        <v>5.3</v>
      </c>
      <c r="F44" s="66">
        <v>11</v>
      </c>
      <c r="G44" s="66">
        <v>9.3000000000000007</v>
      </c>
      <c r="H44" s="66">
        <v>21.7</v>
      </c>
      <c r="I44" s="66">
        <v>60.5</v>
      </c>
      <c r="J44" s="67">
        <v>127.2</v>
      </c>
    </row>
    <row r="45" spans="1:10" x14ac:dyDescent="0.3">
      <c r="A45" s="1"/>
      <c r="B45" s="54" t="s">
        <v>865</v>
      </c>
      <c r="C45" s="66">
        <v>14.3</v>
      </c>
      <c r="D45" s="66">
        <v>4.7</v>
      </c>
      <c r="E45" s="66">
        <v>5.9</v>
      </c>
      <c r="F45" s="66">
        <v>11</v>
      </c>
      <c r="G45" s="66">
        <v>9</v>
      </c>
      <c r="H45" s="66">
        <v>21.2</v>
      </c>
      <c r="I45" s="66">
        <v>61.1</v>
      </c>
      <c r="J45" s="67">
        <v>127.2</v>
      </c>
    </row>
    <row r="46" spans="1:10" x14ac:dyDescent="0.3">
      <c r="A46" s="1"/>
      <c r="B46" s="54" t="s">
        <v>866</v>
      </c>
      <c r="C46" s="66">
        <v>14.4</v>
      </c>
      <c r="D46" s="66">
        <v>4.4000000000000004</v>
      </c>
      <c r="E46" s="66">
        <v>4.7</v>
      </c>
      <c r="F46" s="66">
        <v>11</v>
      </c>
      <c r="G46" s="66">
        <v>8.8000000000000007</v>
      </c>
      <c r="H46" s="66">
        <v>22.3</v>
      </c>
      <c r="I46" s="66">
        <v>62.7</v>
      </c>
      <c r="J46" s="67">
        <v>128.30000000000001</v>
      </c>
    </row>
    <row r="47" spans="1:10" x14ac:dyDescent="0.3">
      <c r="A47" s="1"/>
      <c r="B47" s="56" t="s">
        <v>867</v>
      </c>
      <c r="C47" s="68">
        <v>14.5</v>
      </c>
      <c r="D47" s="68">
        <v>5.0999999999999996</v>
      </c>
      <c r="E47" s="68">
        <v>5.0999999999999996</v>
      </c>
      <c r="F47" s="68">
        <v>11.1</v>
      </c>
      <c r="G47" s="68">
        <v>9.1999999999999993</v>
      </c>
      <c r="H47" s="68">
        <v>22.6</v>
      </c>
      <c r="I47" s="68">
        <v>63.1</v>
      </c>
      <c r="J47" s="69">
        <v>130.69999999999999</v>
      </c>
    </row>
    <row r="48" spans="1:10" x14ac:dyDescent="0.3">
      <c r="A48" s="1"/>
      <c r="B48" s="50" t="s">
        <v>868</v>
      </c>
      <c r="C48" s="64">
        <v>14.8</v>
      </c>
      <c r="D48" s="64">
        <v>5.0999999999999996</v>
      </c>
      <c r="E48" s="64">
        <v>4.2</v>
      </c>
      <c r="F48" s="64">
        <v>11</v>
      </c>
      <c r="G48" s="64">
        <v>8.8000000000000007</v>
      </c>
      <c r="H48" s="64">
        <v>22.7</v>
      </c>
      <c r="I48" s="64">
        <v>62.3</v>
      </c>
      <c r="J48" s="65">
        <v>128.9</v>
      </c>
    </row>
    <row r="49" spans="1:10" x14ac:dyDescent="0.3">
      <c r="A49" s="1"/>
      <c r="B49" s="54" t="s">
        <v>869</v>
      </c>
      <c r="C49" s="66">
        <v>14.8</v>
      </c>
      <c r="D49" s="66">
        <v>4.5999999999999996</v>
      </c>
      <c r="E49" s="66">
        <v>4</v>
      </c>
      <c r="F49" s="66">
        <v>11</v>
      </c>
      <c r="G49" s="66">
        <v>9.1</v>
      </c>
      <c r="H49" s="66">
        <v>21.5</v>
      </c>
      <c r="I49" s="66">
        <v>61.8</v>
      </c>
      <c r="J49" s="67">
        <v>126.8</v>
      </c>
    </row>
    <row r="50" spans="1:10" x14ac:dyDescent="0.3">
      <c r="A50" s="1"/>
      <c r="B50" s="54" t="s">
        <v>870</v>
      </c>
      <c r="C50" s="66">
        <v>15.1</v>
      </c>
      <c r="D50" s="66">
        <v>5.0999999999999996</v>
      </c>
      <c r="E50" s="66">
        <v>5.4</v>
      </c>
      <c r="F50" s="66">
        <v>11.2</v>
      </c>
      <c r="G50" s="66">
        <v>8.6999999999999993</v>
      </c>
      <c r="H50" s="66">
        <v>21.6</v>
      </c>
      <c r="I50" s="66">
        <v>62</v>
      </c>
      <c r="J50" s="67">
        <v>129.1</v>
      </c>
    </row>
    <row r="51" spans="1:10" x14ac:dyDescent="0.3">
      <c r="A51" s="1"/>
      <c r="B51" s="54" t="s">
        <v>871</v>
      </c>
      <c r="C51" s="66">
        <v>15.5</v>
      </c>
      <c r="D51" s="66">
        <v>5.0999999999999996</v>
      </c>
      <c r="E51" s="66">
        <v>4.7</v>
      </c>
      <c r="F51" s="66">
        <v>11.2</v>
      </c>
      <c r="G51" s="66">
        <v>9.3000000000000007</v>
      </c>
      <c r="H51" s="66">
        <v>21.6</v>
      </c>
      <c r="I51" s="66">
        <v>61.5</v>
      </c>
      <c r="J51" s="67">
        <v>128.9</v>
      </c>
    </row>
    <row r="52" spans="1:10" x14ac:dyDescent="0.3">
      <c r="A52" s="1"/>
      <c r="B52" s="54" t="s">
        <v>872</v>
      </c>
      <c r="C52" s="66">
        <v>12.8</v>
      </c>
      <c r="D52" s="66">
        <v>5.0999999999999996</v>
      </c>
      <c r="E52" s="66">
        <v>7.3</v>
      </c>
      <c r="F52" s="66">
        <v>11.2</v>
      </c>
      <c r="G52" s="66">
        <v>9.1999999999999993</v>
      </c>
      <c r="H52" s="66">
        <v>21.7</v>
      </c>
      <c r="I52" s="66">
        <v>62</v>
      </c>
      <c r="J52" s="67">
        <v>129.30000000000001</v>
      </c>
    </row>
    <row r="53" spans="1:10" x14ac:dyDescent="0.3">
      <c r="A53" s="1"/>
      <c r="B53" s="54" t="s">
        <v>873</v>
      </c>
      <c r="C53" s="66">
        <v>15</v>
      </c>
      <c r="D53" s="66">
        <v>4.3</v>
      </c>
      <c r="E53" s="66">
        <v>6.1</v>
      </c>
      <c r="F53" s="66">
        <v>11.6</v>
      </c>
      <c r="G53" s="66">
        <v>9.3000000000000007</v>
      </c>
      <c r="H53" s="66">
        <v>21.6</v>
      </c>
      <c r="I53" s="66">
        <v>62.1</v>
      </c>
      <c r="J53" s="67">
        <v>130</v>
      </c>
    </row>
    <row r="54" spans="1:10" x14ac:dyDescent="0.3">
      <c r="A54" s="1"/>
      <c r="B54" s="54" t="s">
        <v>874</v>
      </c>
      <c r="C54" s="66">
        <v>14.2</v>
      </c>
      <c r="D54" s="66">
        <v>4.2</v>
      </c>
      <c r="E54" s="66">
        <v>5.6</v>
      </c>
      <c r="F54" s="66">
        <v>11.8</v>
      </c>
      <c r="G54" s="66">
        <v>9.1</v>
      </c>
      <c r="H54" s="66">
        <v>21.1</v>
      </c>
      <c r="I54" s="66">
        <v>62</v>
      </c>
      <c r="J54" s="67">
        <v>128</v>
      </c>
    </row>
    <row r="55" spans="1:10" x14ac:dyDescent="0.3">
      <c r="A55" s="1"/>
      <c r="B55" s="56" t="s">
        <v>1120</v>
      </c>
      <c r="C55" s="68">
        <v>14.2</v>
      </c>
      <c r="D55" s="68">
        <v>4.2</v>
      </c>
      <c r="E55" s="68">
        <v>5.0999999999999996</v>
      </c>
      <c r="F55" s="68">
        <v>11.8</v>
      </c>
      <c r="G55" s="68">
        <v>9.3000000000000007</v>
      </c>
      <c r="H55" s="68">
        <v>21.3</v>
      </c>
      <c r="I55" s="68">
        <v>62.4</v>
      </c>
      <c r="J55" s="69">
        <v>128.30000000000001</v>
      </c>
    </row>
    <row r="56" spans="1:10" ht="15.6" x14ac:dyDescent="0.3">
      <c r="A56" s="1"/>
      <c r="B56" s="70" t="s">
        <v>1121</v>
      </c>
      <c r="C56" s="71">
        <v>344.4</v>
      </c>
      <c r="D56" s="71">
        <v>112.25</v>
      </c>
      <c r="E56" s="71">
        <v>66.05</v>
      </c>
      <c r="F56" s="71">
        <v>265.85000000000002</v>
      </c>
      <c r="G56" s="71">
        <v>219.95</v>
      </c>
      <c r="H56" s="71">
        <v>509.3</v>
      </c>
      <c r="I56" s="71">
        <v>1443.35</v>
      </c>
      <c r="J56" s="71">
        <v>2961.15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61"/>
  <sheetViews>
    <sheetView showGridLines="0" zoomScale="80" workbookViewId="0">
      <pane xSplit="5" ySplit="7" topLeftCell="F172"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194" t="s">
        <v>1129</v>
      </c>
      <c r="C3" s="195"/>
      <c r="D3" s="195"/>
      <c r="E3" s="195"/>
      <c r="F3" s="195"/>
      <c r="G3" s="195"/>
      <c r="H3" s="1"/>
      <c r="I3" s="1"/>
      <c r="J3" s="1"/>
      <c r="K3" s="1"/>
    </row>
    <row r="4" spans="1:11" ht="0" hidden="1" customHeight="1" x14ac:dyDescent="0.3">
      <c r="A4" s="1"/>
      <c r="B4" s="1"/>
      <c r="C4" s="1"/>
      <c r="D4" s="1"/>
      <c r="E4" s="1"/>
      <c r="F4" s="1"/>
      <c r="G4" s="1"/>
      <c r="H4" s="1"/>
      <c r="I4" s="1"/>
      <c r="J4" s="1"/>
      <c r="K4" s="1"/>
    </row>
    <row r="5" spans="1:11" ht="17.399999999999999" x14ac:dyDescent="0.3">
      <c r="A5" s="1"/>
      <c r="B5" s="2" t="s">
        <v>1130</v>
      </c>
      <c r="C5" s="1"/>
      <c r="D5" s="1"/>
      <c r="E5" s="1"/>
      <c r="F5" s="1"/>
      <c r="G5" s="1"/>
      <c r="H5" s="1"/>
      <c r="I5" s="1"/>
      <c r="J5" s="1"/>
      <c r="K5" s="1"/>
    </row>
    <row r="6" spans="1:11" ht="22.95" customHeight="1" x14ac:dyDescent="0.3">
      <c r="A6" s="1"/>
      <c r="B6" s="202" t="s">
        <v>3</v>
      </c>
      <c r="C6" s="202" t="s">
        <v>73</v>
      </c>
      <c r="D6" s="202" t="s">
        <v>1131</v>
      </c>
      <c r="E6" s="202" t="s">
        <v>1132</v>
      </c>
      <c r="F6" s="212" t="s">
        <v>1133</v>
      </c>
      <c r="G6" s="212"/>
      <c r="H6" s="212"/>
      <c r="I6" s="212"/>
      <c r="J6" s="212"/>
      <c r="K6" s="212"/>
    </row>
    <row r="7" spans="1:11" ht="22.95" customHeight="1" x14ac:dyDescent="0.3">
      <c r="A7" s="1"/>
      <c r="B7" s="202"/>
      <c r="C7" s="202"/>
      <c r="D7" s="202"/>
      <c r="E7" s="202"/>
      <c r="F7" s="72">
        <v>1</v>
      </c>
      <c r="G7" s="72">
        <v>2</v>
      </c>
      <c r="H7" s="72">
        <v>3</v>
      </c>
      <c r="I7" s="72">
        <v>4</v>
      </c>
      <c r="J7" s="72">
        <v>5</v>
      </c>
      <c r="K7" s="72" t="s">
        <v>978</v>
      </c>
    </row>
    <row r="8" spans="1:11" x14ac:dyDescent="0.3">
      <c r="A8" s="1"/>
      <c r="B8" s="73" t="s">
        <v>654</v>
      </c>
      <c r="C8" s="73" t="s">
        <v>1048</v>
      </c>
      <c r="D8" s="73" t="s">
        <v>1134</v>
      </c>
      <c r="E8" s="74" t="s">
        <v>604</v>
      </c>
      <c r="F8" s="75">
        <v>92.9</v>
      </c>
      <c r="G8" s="75"/>
      <c r="H8" s="75">
        <v>156.65</v>
      </c>
      <c r="I8" s="75">
        <v>345.05</v>
      </c>
      <c r="J8" s="75">
        <v>344.4</v>
      </c>
      <c r="K8" s="75">
        <v>939</v>
      </c>
    </row>
    <row r="9" spans="1:11" x14ac:dyDescent="0.3">
      <c r="A9" s="1"/>
      <c r="B9" s="73" t="s">
        <v>655</v>
      </c>
      <c r="C9" s="73" t="s">
        <v>1135</v>
      </c>
      <c r="D9" s="73" t="s">
        <v>296</v>
      </c>
      <c r="E9" s="74" t="s">
        <v>604</v>
      </c>
      <c r="F9" s="75">
        <v>110.05</v>
      </c>
      <c r="G9" s="75">
        <v>117.1</v>
      </c>
      <c r="H9" s="75">
        <v>78.05</v>
      </c>
      <c r="I9" s="75">
        <v>116.6</v>
      </c>
      <c r="J9" s="75">
        <v>112.25</v>
      </c>
      <c r="K9" s="75">
        <v>534.04999999999995</v>
      </c>
    </row>
    <row r="10" spans="1:11" x14ac:dyDescent="0.3">
      <c r="A10" s="1"/>
      <c r="B10" s="73" t="s">
        <v>190</v>
      </c>
      <c r="C10" s="73" t="s">
        <v>1136</v>
      </c>
      <c r="D10" s="73" t="s">
        <v>73</v>
      </c>
      <c r="E10" s="74" t="s">
        <v>604</v>
      </c>
      <c r="F10" s="75">
        <v>192</v>
      </c>
      <c r="G10" s="75">
        <v>124.86</v>
      </c>
      <c r="H10" s="75"/>
      <c r="I10" s="75"/>
      <c r="J10" s="75">
        <v>66.05</v>
      </c>
      <c r="K10" s="75">
        <v>382.91</v>
      </c>
    </row>
    <row r="11" spans="1:11" x14ac:dyDescent="0.3">
      <c r="A11" s="1"/>
      <c r="B11" s="73" t="s">
        <v>656</v>
      </c>
      <c r="C11" s="73" t="s">
        <v>1051</v>
      </c>
      <c r="D11" s="73" t="s">
        <v>73</v>
      </c>
      <c r="E11" s="74" t="s">
        <v>604</v>
      </c>
      <c r="F11" s="75">
        <v>217.05</v>
      </c>
      <c r="G11" s="75">
        <v>54.5</v>
      </c>
      <c r="H11" s="75">
        <v>154.01</v>
      </c>
      <c r="I11" s="75">
        <v>184.25</v>
      </c>
      <c r="J11" s="75">
        <v>265.85000000000002</v>
      </c>
      <c r="K11" s="75">
        <v>875.66</v>
      </c>
    </row>
    <row r="12" spans="1:11" x14ac:dyDescent="0.3">
      <c r="A12" s="1"/>
      <c r="B12" s="73" t="s">
        <v>640</v>
      </c>
      <c r="C12" s="73" t="s">
        <v>981</v>
      </c>
      <c r="D12" s="73" t="s">
        <v>73</v>
      </c>
      <c r="E12" s="74" t="s">
        <v>603</v>
      </c>
      <c r="F12" s="75">
        <v>358.3</v>
      </c>
      <c r="G12" s="75">
        <v>451.75</v>
      </c>
      <c r="H12" s="75">
        <v>464.5</v>
      </c>
      <c r="I12" s="75">
        <v>443.25</v>
      </c>
      <c r="J12" s="75">
        <v>354.65</v>
      </c>
      <c r="K12" s="75">
        <v>2072.4499999999998</v>
      </c>
    </row>
    <row r="13" spans="1:11" x14ac:dyDescent="0.3">
      <c r="A13" s="1"/>
      <c r="B13" s="73" t="s">
        <v>641</v>
      </c>
      <c r="C13" s="73" t="s">
        <v>983</v>
      </c>
      <c r="D13" s="73" t="s">
        <v>73</v>
      </c>
      <c r="E13" s="74" t="s">
        <v>603</v>
      </c>
      <c r="F13" s="75">
        <v>73.55</v>
      </c>
      <c r="G13" s="75">
        <v>74.400000000000006</v>
      </c>
      <c r="H13" s="75">
        <v>72.05</v>
      </c>
      <c r="I13" s="75">
        <v>73.5</v>
      </c>
      <c r="J13" s="75">
        <v>73.8</v>
      </c>
      <c r="K13" s="75">
        <v>367.3</v>
      </c>
    </row>
    <row r="14" spans="1:11" x14ac:dyDescent="0.3">
      <c r="A14" s="1"/>
      <c r="B14" s="73" t="s">
        <v>642</v>
      </c>
      <c r="C14" s="73" t="s">
        <v>984</v>
      </c>
      <c r="D14" s="73" t="s">
        <v>73</v>
      </c>
      <c r="E14" s="74" t="s">
        <v>603</v>
      </c>
      <c r="F14" s="75">
        <v>9.6</v>
      </c>
      <c r="G14" s="75">
        <v>9.4</v>
      </c>
      <c r="H14" s="75">
        <v>8.5</v>
      </c>
      <c r="I14" s="75">
        <v>8.1</v>
      </c>
      <c r="J14" s="75">
        <v>7.3</v>
      </c>
      <c r="K14" s="75">
        <v>42.9</v>
      </c>
    </row>
    <row r="15" spans="1:11" x14ac:dyDescent="0.3">
      <c r="A15" s="1"/>
      <c r="B15" s="73" t="s">
        <v>652</v>
      </c>
      <c r="C15" s="73" t="s">
        <v>1053</v>
      </c>
      <c r="D15" s="73" t="s">
        <v>73</v>
      </c>
      <c r="E15" s="74" t="s">
        <v>604</v>
      </c>
      <c r="F15" s="75">
        <v>218.2</v>
      </c>
      <c r="G15" s="75">
        <v>209.25</v>
      </c>
      <c r="H15" s="75">
        <v>197.7</v>
      </c>
      <c r="I15" s="75">
        <v>219.2</v>
      </c>
      <c r="J15" s="75">
        <v>219.95</v>
      </c>
      <c r="K15" s="75">
        <v>1064.3</v>
      </c>
    </row>
    <row r="16" spans="1:11" x14ac:dyDescent="0.3">
      <c r="A16" s="1"/>
      <c r="B16" s="73" t="s">
        <v>657</v>
      </c>
      <c r="C16" s="73" t="s">
        <v>1054</v>
      </c>
      <c r="D16" s="73" t="s">
        <v>509</v>
      </c>
      <c r="E16" s="74" t="s">
        <v>604</v>
      </c>
      <c r="F16" s="75">
        <v>500.25</v>
      </c>
      <c r="G16" s="75">
        <v>273.86500000000001</v>
      </c>
      <c r="H16" s="75">
        <v>509.65</v>
      </c>
      <c r="I16" s="75">
        <v>507.8</v>
      </c>
      <c r="J16" s="75">
        <v>509.3</v>
      </c>
      <c r="K16" s="75">
        <v>2300.8649999999998</v>
      </c>
    </row>
    <row r="17" spans="1:11" x14ac:dyDescent="0.3">
      <c r="A17" s="1"/>
      <c r="B17" s="73" t="s">
        <v>621</v>
      </c>
      <c r="C17" s="73" t="s">
        <v>985</v>
      </c>
      <c r="D17" s="73" t="s">
        <v>73</v>
      </c>
      <c r="E17" s="74" t="s">
        <v>603</v>
      </c>
      <c r="F17" s="75">
        <v>480.2</v>
      </c>
      <c r="G17" s="75">
        <v>323.8</v>
      </c>
      <c r="H17" s="75">
        <v>480.4</v>
      </c>
      <c r="I17" s="75">
        <v>461.1</v>
      </c>
      <c r="J17" s="75">
        <v>480.05</v>
      </c>
      <c r="K17" s="75">
        <v>2225.5500000000002</v>
      </c>
    </row>
    <row r="18" spans="1:11" x14ac:dyDescent="0.3">
      <c r="A18" s="1"/>
      <c r="B18" s="73" t="s">
        <v>70</v>
      </c>
      <c r="C18" s="73" t="s">
        <v>71</v>
      </c>
      <c r="D18" s="73" t="s">
        <v>73</v>
      </c>
      <c r="E18" s="74" t="s">
        <v>603</v>
      </c>
      <c r="F18" s="75">
        <v>3920.15</v>
      </c>
      <c r="G18" s="75">
        <v>4860.55</v>
      </c>
      <c r="H18" s="75">
        <v>4886.25</v>
      </c>
      <c r="I18" s="75">
        <v>4890.05</v>
      </c>
      <c r="J18" s="75">
        <v>4601.45</v>
      </c>
      <c r="K18" s="75">
        <v>23158.45</v>
      </c>
    </row>
    <row r="19" spans="1:11" x14ac:dyDescent="0.3">
      <c r="A19" s="1"/>
      <c r="B19" s="73" t="s">
        <v>614</v>
      </c>
      <c r="C19" s="73" t="s">
        <v>986</v>
      </c>
      <c r="D19" s="73" t="s">
        <v>73</v>
      </c>
      <c r="E19" s="74" t="s">
        <v>603</v>
      </c>
      <c r="F19" s="75">
        <v>451.2</v>
      </c>
      <c r="G19" s="75">
        <v>443.15</v>
      </c>
      <c r="H19" s="75">
        <v>446.85</v>
      </c>
      <c r="I19" s="75">
        <v>451.2</v>
      </c>
      <c r="J19" s="75">
        <v>446</v>
      </c>
      <c r="K19" s="75">
        <v>2238.4</v>
      </c>
    </row>
    <row r="20" spans="1:11" x14ac:dyDescent="0.3">
      <c r="A20" s="1"/>
      <c r="B20" s="73" t="s">
        <v>616</v>
      </c>
      <c r="C20" s="73" t="s">
        <v>1137</v>
      </c>
      <c r="D20" s="73" t="s">
        <v>73</v>
      </c>
      <c r="E20" s="74" t="s">
        <v>603</v>
      </c>
      <c r="F20" s="75"/>
      <c r="G20" s="75"/>
      <c r="H20" s="75"/>
      <c r="I20" s="75"/>
      <c r="J20" s="75"/>
      <c r="K20" s="75">
        <v>0</v>
      </c>
    </row>
    <row r="21" spans="1:11" x14ac:dyDescent="0.3">
      <c r="A21" s="1"/>
      <c r="B21" s="73" t="s">
        <v>616</v>
      </c>
      <c r="C21" s="73" t="s">
        <v>1138</v>
      </c>
      <c r="D21" s="73" t="s">
        <v>73</v>
      </c>
      <c r="E21" s="74" t="s">
        <v>603</v>
      </c>
      <c r="F21" s="75"/>
      <c r="G21" s="75"/>
      <c r="H21" s="75"/>
      <c r="I21" s="75"/>
      <c r="J21" s="75"/>
      <c r="K21" s="75">
        <v>0</v>
      </c>
    </row>
    <row r="22" spans="1:11" x14ac:dyDescent="0.3">
      <c r="A22" s="1"/>
      <c r="B22" s="73" t="s">
        <v>612</v>
      </c>
      <c r="C22" s="73" t="s">
        <v>987</v>
      </c>
      <c r="D22" s="73" t="s">
        <v>73</v>
      </c>
      <c r="E22" s="74" t="s">
        <v>603</v>
      </c>
      <c r="F22" s="75">
        <v>3261.4</v>
      </c>
      <c r="G22" s="75">
        <v>3502.8</v>
      </c>
      <c r="H22" s="75">
        <v>3592.9</v>
      </c>
      <c r="I22" s="75">
        <v>3595.7</v>
      </c>
      <c r="J22" s="75">
        <v>3627.85</v>
      </c>
      <c r="K22" s="75">
        <v>17580.650000000001</v>
      </c>
    </row>
    <row r="23" spans="1:11" x14ac:dyDescent="0.3">
      <c r="A23" s="1"/>
      <c r="B23" s="73" t="s">
        <v>612</v>
      </c>
      <c r="C23" s="73" t="s">
        <v>988</v>
      </c>
      <c r="D23" s="73" t="s">
        <v>73</v>
      </c>
      <c r="E23" s="74" t="s">
        <v>603</v>
      </c>
      <c r="F23" s="75">
        <v>1012.15</v>
      </c>
      <c r="G23" s="75">
        <v>1008.65</v>
      </c>
      <c r="H23" s="75">
        <v>1008.6</v>
      </c>
      <c r="I23" s="75">
        <v>1007.9</v>
      </c>
      <c r="J23" s="75">
        <v>1008.3</v>
      </c>
      <c r="K23" s="75">
        <v>5045.6000000000004</v>
      </c>
    </row>
    <row r="24" spans="1:11" x14ac:dyDescent="0.3">
      <c r="A24" s="1"/>
      <c r="B24" s="73" t="s">
        <v>643</v>
      </c>
      <c r="C24" s="73" t="s">
        <v>1139</v>
      </c>
      <c r="D24" s="73" t="s">
        <v>73</v>
      </c>
      <c r="E24" s="74" t="s">
        <v>605</v>
      </c>
      <c r="F24" s="75">
        <v>2.5499999999999998</v>
      </c>
      <c r="G24" s="75">
        <v>2.65</v>
      </c>
      <c r="H24" s="75">
        <v>2.5499999999999998</v>
      </c>
      <c r="I24" s="75">
        <v>2.75</v>
      </c>
      <c r="J24" s="75">
        <v>3</v>
      </c>
      <c r="K24" s="75">
        <v>13.5</v>
      </c>
    </row>
    <row r="25" spans="1:11" x14ac:dyDescent="0.3">
      <c r="A25" s="1"/>
      <c r="B25" s="73" t="s">
        <v>622</v>
      </c>
      <c r="C25" s="73" t="s">
        <v>1140</v>
      </c>
      <c r="D25" s="73" t="s">
        <v>73</v>
      </c>
      <c r="E25" s="74" t="s">
        <v>605</v>
      </c>
      <c r="F25" s="75">
        <v>4.5999999999999996</v>
      </c>
      <c r="G25" s="75">
        <v>3.15</v>
      </c>
      <c r="H25" s="75">
        <v>4.75</v>
      </c>
      <c r="I25" s="75">
        <v>6.05</v>
      </c>
      <c r="J25" s="75">
        <v>7.9</v>
      </c>
      <c r="K25" s="75">
        <v>26.45</v>
      </c>
    </row>
    <row r="26" spans="1:11" x14ac:dyDescent="0.3">
      <c r="A26" s="1"/>
      <c r="B26" s="73" t="s">
        <v>75</v>
      </c>
      <c r="C26" s="73" t="s">
        <v>989</v>
      </c>
      <c r="D26" s="73" t="s">
        <v>73</v>
      </c>
      <c r="E26" s="74" t="s">
        <v>603</v>
      </c>
      <c r="F26" s="75">
        <v>15.6</v>
      </c>
      <c r="G26" s="75">
        <v>90.55</v>
      </c>
      <c r="H26" s="75">
        <v>143.75</v>
      </c>
      <c r="I26" s="75">
        <v>140.80000000000001</v>
      </c>
      <c r="J26" s="75">
        <v>155.69999999999999</v>
      </c>
      <c r="K26" s="75">
        <v>546.4</v>
      </c>
    </row>
    <row r="27" spans="1:11" x14ac:dyDescent="0.3">
      <c r="A27" s="1"/>
      <c r="B27" s="73" t="s">
        <v>75</v>
      </c>
      <c r="C27" s="73" t="s">
        <v>76</v>
      </c>
      <c r="D27" s="73" t="s">
        <v>73</v>
      </c>
      <c r="E27" s="74" t="s">
        <v>603</v>
      </c>
      <c r="F27" s="75"/>
      <c r="G27" s="75"/>
      <c r="H27" s="75"/>
      <c r="I27" s="75"/>
      <c r="J27" s="75"/>
      <c r="K27" s="75">
        <v>0</v>
      </c>
    </row>
    <row r="28" spans="1:11" x14ac:dyDescent="0.3">
      <c r="A28" s="1"/>
      <c r="B28" s="73" t="s">
        <v>75</v>
      </c>
      <c r="C28" s="73" t="s">
        <v>990</v>
      </c>
      <c r="D28" s="73" t="s">
        <v>73</v>
      </c>
      <c r="E28" s="74" t="s">
        <v>603</v>
      </c>
      <c r="F28" s="75">
        <v>3416.55</v>
      </c>
      <c r="G28" s="75">
        <v>3417.7</v>
      </c>
      <c r="H28" s="75">
        <v>3419.05</v>
      </c>
      <c r="I28" s="75">
        <v>3413.95</v>
      </c>
      <c r="J28" s="75">
        <v>3413.2</v>
      </c>
      <c r="K28" s="75">
        <v>17080.45</v>
      </c>
    </row>
    <row r="29" spans="1:11" x14ac:dyDescent="0.3">
      <c r="A29" s="1"/>
      <c r="B29" s="73" t="s">
        <v>75</v>
      </c>
      <c r="C29" s="73" t="s">
        <v>1141</v>
      </c>
      <c r="D29" s="73" t="s">
        <v>73</v>
      </c>
      <c r="E29" s="74" t="s">
        <v>603</v>
      </c>
      <c r="F29" s="75"/>
      <c r="G29" s="75"/>
      <c r="H29" s="75"/>
      <c r="I29" s="75"/>
      <c r="J29" s="75"/>
      <c r="K29" s="75">
        <v>0</v>
      </c>
    </row>
    <row r="30" spans="1:11" x14ac:dyDescent="0.3">
      <c r="A30" s="1"/>
      <c r="B30" s="73" t="s">
        <v>75</v>
      </c>
      <c r="C30" s="73" t="s">
        <v>1142</v>
      </c>
      <c r="D30" s="73" t="s">
        <v>73</v>
      </c>
      <c r="E30" s="74" t="s">
        <v>604</v>
      </c>
      <c r="F30" s="75"/>
      <c r="G30" s="75"/>
      <c r="H30" s="75">
        <v>1.65</v>
      </c>
      <c r="I30" s="75">
        <v>1.05</v>
      </c>
      <c r="J30" s="75"/>
      <c r="K30" s="75">
        <v>2.7</v>
      </c>
    </row>
    <row r="31" spans="1:11" x14ac:dyDescent="0.3">
      <c r="A31" s="1"/>
      <c r="B31" s="73" t="s">
        <v>75</v>
      </c>
      <c r="C31" s="73" t="s">
        <v>1142</v>
      </c>
      <c r="D31" s="73" t="s">
        <v>1143</v>
      </c>
      <c r="E31" s="74" t="s">
        <v>604</v>
      </c>
      <c r="F31" s="75"/>
      <c r="G31" s="75">
        <v>11.15</v>
      </c>
      <c r="H31" s="75"/>
      <c r="I31" s="75"/>
      <c r="J31" s="75"/>
      <c r="K31" s="75">
        <v>11.15</v>
      </c>
    </row>
    <row r="32" spans="1:11" x14ac:dyDescent="0.3">
      <c r="A32" s="1"/>
      <c r="B32" s="73" t="s">
        <v>75</v>
      </c>
      <c r="C32" s="73" t="s">
        <v>1144</v>
      </c>
      <c r="D32" s="73" t="s">
        <v>73</v>
      </c>
      <c r="E32" s="74" t="s">
        <v>604</v>
      </c>
      <c r="F32" s="75"/>
      <c r="G32" s="75"/>
      <c r="H32" s="75"/>
      <c r="I32" s="75"/>
      <c r="J32" s="75"/>
      <c r="K32" s="75">
        <v>0</v>
      </c>
    </row>
    <row r="33" spans="1:11" x14ac:dyDescent="0.3">
      <c r="A33" s="1"/>
      <c r="B33" s="73" t="s">
        <v>644</v>
      </c>
      <c r="C33" s="73" t="s">
        <v>991</v>
      </c>
      <c r="D33" s="73" t="s">
        <v>398</v>
      </c>
      <c r="E33" s="74" t="s">
        <v>603</v>
      </c>
      <c r="F33" s="75">
        <v>475.1</v>
      </c>
      <c r="G33" s="75">
        <v>473.7</v>
      </c>
      <c r="H33" s="75">
        <v>472.9</v>
      </c>
      <c r="I33" s="75">
        <v>474.85</v>
      </c>
      <c r="J33" s="75">
        <v>475.15</v>
      </c>
      <c r="K33" s="75">
        <v>2371.6999999999998</v>
      </c>
    </row>
    <row r="34" spans="1:11" x14ac:dyDescent="0.3">
      <c r="A34" s="1"/>
      <c r="B34" s="73" t="s">
        <v>644</v>
      </c>
      <c r="C34" s="73" t="s">
        <v>992</v>
      </c>
      <c r="D34" s="73" t="s">
        <v>73</v>
      </c>
      <c r="E34" s="74" t="s">
        <v>603</v>
      </c>
      <c r="F34" s="75">
        <v>481.7</v>
      </c>
      <c r="G34" s="75">
        <v>479</v>
      </c>
      <c r="H34" s="75">
        <v>480.35</v>
      </c>
      <c r="I34" s="75">
        <v>480.25</v>
      </c>
      <c r="J34" s="75">
        <v>480.65</v>
      </c>
      <c r="K34" s="75">
        <v>2401.9499999999998</v>
      </c>
    </row>
    <row r="35" spans="1:11" x14ac:dyDescent="0.3">
      <c r="A35" s="1"/>
      <c r="B35" s="73" t="s">
        <v>644</v>
      </c>
      <c r="C35" s="73" t="s">
        <v>993</v>
      </c>
      <c r="D35" s="73" t="s">
        <v>73</v>
      </c>
      <c r="E35" s="74" t="s">
        <v>603</v>
      </c>
      <c r="F35" s="75">
        <v>486.05</v>
      </c>
      <c r="G35" s="75">
        <v>485.95</v>
      </c>
      <c r="H35" s="75">
        <v>486.25</v>
      </c>
      <c r="I35" s="75">
        <v>486.25</v>
      </c>
      <c r="J35" s="75">
        <v>486.35</v>
      </c>
      <c r="K35" s="75">
        <v>2430.85</v>
      </c>
    </row>
    <row r="36" spans="1:11" x14ac:dyDescent="0.3">
      <c r="A36" s="1"/>
      <c r="B36" s="73" t="s">
        <v>644</v>
      </c>
      <c r="C36" s="73" t="s">
        <v>994</v>
      </c>
      <c r="D36" s="73" t="s">
        <v>398</v>
      </c>
      <c r="E36" s="74" t="s">
        <v>603</v>
      </c>
      <c r="F36" s="75">
        <v>310.05</v>
      </c>
      <c r="G36" s="75">
        <v>306.8</v>
      </c>
      <c r="H36" s="75">
        <v>306.75</v>
      </c>
      <c r="I36" s="75">
        <v>263.75</v>
      </c>
      <c r="J36" s="75">
        <v>274.95</v>
      </c>
      <c r="K36" s="75">
        <v>1462.3</v>
      </c>
    </row>
    <row r="37" spans="1:11" x14ac:dyDescent="0.3">
      <c r="A37" s="1"/>
      <c r="B37" s="73" t="s">
        <v>22</v>
      </c>
      <c r="C37" s="73" t="s">
        <v>995</v>
      </c>
      <c r="D37" s="73" t="s">
        <v>73</v>
      </c>
      <c r="E37" s="74" t="s">
        <v>603</v>
      </c>
      <c r="F37" s="75">
        <v>3900</v>
      </c>
      <c r="G37" s="75">
        <v>3964.95</v>
      </c>
      <c r="H37" s="75">
        <v>3996.95</v>
      </c>
      <c r="I37" s="75">
        <v>3992.4</v>
      </c>
      <c r="J37" s="75">
        <v>3993.9</v>
      </c>
      <c r="K37" s="75">
        <v>19848.2</v>
      </c>
    </row>
    <row r="38" spans="1:11" x14ac:dyDescent="0.3">
      <c r="A38" s="1"/>
      <c r="B38" s="73" t="s">
        <v>264</v>
      </c>
      <c r="C38" s="73" t="s">
        <v>996</v>
      </c>
      <c r="D38" s="73" t="s">
        <v>73</v>
      </c>
      <c r="E38" s="74" t="s">
        <v>603</v>
      </c>
      <c r="F38" s="75">
        <v>193.15</v>
      </c>
      <c r="G38" s="75">
        <v>193.75</v>
      </c>
      <c r="H38" s="75">
        <v>195.55</v>
      </c>
      <c r="I38" s="75">
        <v>189.75</v>
      </c>
      <c r="J38" s="75">
        <v>191</v>
      </c>
      <c r="K38" s="75">
        <v>963.2</v>
      </c>
    </row>
    <row r="39" spans="1:11" x14ac:dyDescent="0.3">
      <c r="A39" s="1"/>
      <c r="B39" s="73" t="s">
        <v>264</v>
      </c>
      <c r="C39" s="73" t="s">
        <v>997</v>
      </c>
      <c r="D39" s="73" t="s">
        <v>73</v>
      </c>
      <c r="E39" s="74" t="s">
        <v>603</v>
      </c>
      <c r="F39" s="75">
        <v>128.65</v>
      </c>
      <c r="G39" s="75">
        <v>131.75</v>
      </c>
      <c r="H39" s="75">
        <v>131.25</v>
      </c>
      <c r="I39" s="75">
        <v>130.80000000000001</v>
      </c>
      <c r="J39" s="75">
        <v>135.69999999999999</v>
      </c>
      <c r="K39" s="75">
        <v>658.15</v>
      </c>
    </row>
    <row r="40" spans="1:11" x14ac:dyDescent="0.3">
      <c r="A40" s="1"/>
      <c r="B40" s="73" t="s">
        <v>264</v>
      </c>
      <c r="C40" s="73" t="s">
        <v>1145</v>
      </c>
      <c r="D40" s="73" t="s">
        <v>1146</v>
      </c>
      <c r="E40" s="74" t="s">
        <v>604</v>
      </c>
      <c r="F40" s="75">
        <v>100.3</v>
      </c>
      <c r="G40" s="75">
        <v>270.85000000000002</v>
      </c>
      <c r="H40" s="75">
        <v>77.05</v>
      </c>
      <c r="I40" s="75">
        <v>99.5</v>
      </c>
      <c r="J40" s="75">
        <v>99.75</v>
      </c>
      <c r="K40" s="75">
        <v>647.45000000000005</v>
      </c>
    </row>
    <row r="41" spans="1:11" x14ac:dyDescent="0.3">
      <c r="A41" s="1"/>
      <c r="B41" s="73" t="s">
        <v>639</v>
      </c>
      <c r="C41" s="73" t="s">
        <v>998</v>
      </c>
      <c r="D41" s="73" t="s">
        <v>73</v>
      </c>
      <c r="E41" s="74" t="s">
        <v>603</v>
      </c>
      <c r="F41" s="75">
        <v>79.849999999999994</v>
      </c>
      <c r="G41" s="75">
        <v>74.5</v>
      </c>
      <c r="H41" s="75">
        <v>76.349999999999994</v>
      </c>
      <c r="I41" s="75">
        <v>80.150000000000006</v>
      </c>
      <c r="J41" s="75">
        <v>79.599999999999994</v>
      </c>
      <c r="K41" s="75">
        <v>390.45</v>
      </c>
    </row>
    <row r="42" spans="1:11" x14ac:dyDescent="0.3">
      <c r="A42" s="1"/>
      <c r="B42" s="73" t="s">
        <v>83</v>
      </c>
      <c r="C42" s="73" t="s">
        <v>84</v>
      </c>
      <c r="D42" s="73" t="s">
        <v>73</v>
      </c>
      <c r="E42" s="74" t="s">
        <v>603</v>
      </c>
      <c r="F42" s="75">
        <v>15110.1</v>
      </c>
      <c r="G42" s="75">
        <v>15251.95</v>
      </c>
      <c r="H42" s="75">
        <v>15325.1</v>
      </c>
      <c r="I42" s="75">
        <v>15267.6</v>
      </c>
      <c r="J42" s="75">
        <v>15274</v>
      </c>
      <c r="K42" s="75">
        <v>76228.75</v>
      </c>
    </row>
    <row r="43" spans="1:11" x14ac:dyDescent="0.3">
      <c r="A43" s="1"/>
      <c r="B43" s="73" t="s">
        <v>83</v>
      </c>
      <c r="C43" s="73" t="s">
        <v>999</v>
      </c>
      <c r="D43" s="73" t="s">
        <v>73</v>
      </c>
      <c r="E43" s="74" t="s">
        <v>603</v>
      </c>
      <c r="F43" s="75">
        <v>5096.3500000000004</v>
      </c>
      <c r="G43" s="75">
        <v>5132.8</v>
      </c>
      <c r="H43" s="75">
        <v>5143.3999999999996</v>
      </c>
      <c r="I43" s="75">
        <v>5124.1000000000004</v>
      </c>
      <c r="J43" s="75">
        <v>5135.1499999999996</v>
      </c>
      <c r="K43" s="75">
        <v>25631.8</v>
      </c>
    </row>
    <row r="44" spans="1:11" x14ac:dyDescent="0.3">
      <c r="A44" s="1"/>
      <c r="B44" s="73" t="s">
        <v>83</v>
      </c>
      <c r="C44" s="73" t="s">
        <v>1147</v>
      </c>
      <c r="D44" s="73" t="s">
        <v>1148</v>
      </c>
      <c r="E44" s="74" t="s">
        <v>604</v>
      </c>
      <c r="F44" s="75"/>
      <c r="G44" s="75"/>
      <c r="H44" s="75"/>
      <c r="I44" s="75"/>
      <c r="J44" s="75"/>
      <c r="K44" s="75">
        <v>0</v>
      </c>
    </row>
    <row r="45" spans="1:11" x14ac:dyDescent="0.3">
      <c r="A45" s="1"/>
      <c r="B45" s="73" t="s">
        <v>83</v>
      </c>
      <c r="C45" s="73" t="s">
        <v>1147</v>
      </c>
      <c r="D45" s="73" t="s">
        <v>1149</v>
      </c>
      <c r="E45" s="74" t="s">
        <v>604</v>
      </c>
      <c r="F45" s="75"/>
      <c r="G45" s="75"/>
      <c r="H45" s="75"/>
      <c r="I45" s="75"/>
      <c r="J45" s="75"/>
      <c r="K45" s="75">
        <v>0</v>
      </c>
    </row>
    <row r="46" spans="1:11" ht="27.6" x14ac:dyDescent="0.3">
      <c r="A46" s="1"/>
      <c r="B46" s="73" t="s">
        <v>629</v>
      </c>
      <c r="C46" s="73" t="s">
        <v>1000</v>
      </c>
      <c r="D46" s="73" t="s">
        <v>73</v>
      </c>
      <c r="E46" s="74" t="s">
        <v>603</v>
      </c>
      <c r="F46" s="75">
        <v>112.5</v>
      </c>
      <c r="G46" s="75">
        <v>100.8</v>
      </c>
      <c r="H46" s="75">
        <v>124.1</v>
      </c>
      <c r="I46" s="75">
        <v>103.55</v>
      </c>
      <c r="J46" s="75">
        <v>113.3</v>
      </c>
      <c r="K46" s="75">
        <v>554.25</v>
      </c>
    </row>
    <row r="47" spans="1:11" ht="27.6" x14ac:dyDescent="0.3">
      <c r="A47" s="1"/>
      <c r="B47" s="73" t="s">
        <v>630</v>
      </c>
      <c r="C47" s="73" t="s">
        <v>1001</v>
      </c>
      <c r="D47" s="73" t="s">
        <v>73</v>
      </c>
      <c r="E47" s="74" t="s">
        <v>603</v>
      </c>
      <c r="F47" s="75">
        <v>387.05</v>
      </c>
      <c r="G47" s="75">
        <v>388.1</v>
      </c>
      <c r="H47" s="75">
        <v>377.65</v>
      </c>
      <c r="I47" s="75">
        <v>489.2</v>
      </c>
      <c r="J47" s="75">
        <v>487.2</v>
      </c>
      <c r="K47" s="75">
        <v>2129.1999999999998</v>
      </c>
    </row>
    <row r="48" spans="1:11" x14ac:dyDescent="0.3">
      <c r="A48" s="1"/>
      <c r="B48" s="73" t="s">
        <v>610</v>
      </c>
      <c r="C48" s="73" t="s">
        <v>1002</v>
      </c>
      <c r="D48" s="73" t="s">
        <v>73</v>
      </c>
      <c r="E48" s="74" t="s">
        <v>603</v>
      </c>
      <c r="F48" s="75">
        <v>9464.9</v>
      </c>
      <c r="G48" s="75">
        <v>10349.549999999999</v>
      </c>
      <c r="H48" s="75">
        <v>11041.4</v>
      </c>
      <c r="I48" s="75">
        <v>10527.6</v>
      </c>
      <c r="J48" s="75">
        <v>11010.7</v>
      </c>
      <c r="K48" s="75">
        <v>52394.15</v>
      </c>
    </row>
    <row r="49" spans="1:11" x14ac:dyDescent="0.3">
      <c r="A49" s="1"/>
      <c r="B49" s="73" t="s">
        <v>610</v>
      </c>
      <c r="C49" s="73" t="s">
        <v>1003</v>
      </c>
      <c r="D49" s="73" t="s">
        <v>73</v>
      </c>
      <c r="E49" s="74" t="s">
        <v>603</v>
      </c>
      <c r="F49" s="75">
        <v>156</v>
      </c>
      <c r="G49" s="75">
        <v>156</v>
      </c>
      <c r="H49" s="75">
        <v>156</v>
      </c>
      <c r="I49" s="75">
        <v>156</v>
      </c>
      <c r="J49" s="75">
        <v>156</v>
      </c>
      <c r="K49" s="75">
        <v>780</v>
      </c>
    </row>
    <row r="50" spans="1:11" x14ac:dyDescent="0.3">
      <c r="A50" s="1"/>
      <c r="B50" s="73" t="s">
        <v>1004</v>
      </c>
      <c r="C50" s="73" t="s">
        <v>1005</v>
      </c>
      <c r="D50" s="73" t="s">
        <v>73</v>
      </c>
      <c r="E50" s="74" t="s">
        <v>603</v>
      </c>
      <c r="F50" s="75">
        <v>1009.8</v>
      </c>
      <c r="G50" s="75">
        <v>1357.1</v>
      </c>
      <c r="H50" s="75">
        <v>1200.5999999999999</v>
      </c>
      <c r="I50" s="75">
        <v>1277.05</v>
      </c>
      <c r="J50" s="75">
        <v>1010.95</v>
      </c>
      <c r="K50" s="75">
        <v>5855.5</v>
      </c>
    </row>
    <row r="51" spans="1:11" x14ac:dyDescent="0.3">
      <c r="A51" s="1"/>
      <c r="B51" s="73" t="s">
        <v>631</v>
      </c>
      <c r="C51" s="73" t="s">
        <v>1006</v>
      </c>
      <c r="D51" s="73" t="s">
        <v>73</v>
      </c>
      <c r="E51" s="74" t="s">
        <v>603</v>
      </c>
      <c r="F51" s="75">
        <v>479.2</v>
      </c>
      <c r="G51" s="75">
        <v>443.5</v>
      </c>
      <c r="H51" s="75">
        <v>480</v>
      </c>
      <c r="I51" s="75">
        <v>480</v>
      </c>
      <c r="J51" s="75">
        <v>460.55</v>
      </c>
      <c r="K51" s="75">
        <v>2343.25</v>
      </c>
    </row>
    <row r="52" spans="1:11" x14ac:dyDescent="0.3">
      <c r="A52" s="1"/>
      <c r="B52" s="73" t="s">
        <v>632</v>
      </c>
      <c r="C52" s="73" t="s">
        <v>1007</v>
      </c>
      <c r="D52" s="73" t="s">
        <v>73</v>
      </c>
      <c r="E52" s="74" t="s">
        <v>603</v>
      </c>
      <c r="F52" s="75">
        <v>445.15</v>
      </c>
      <c r="G52" s="75">
        <v>442.95</v>
      </c>
      <c r="H52" s="75">
        <v>449.1</v>
      </c>
      <c r="I52" s="75">
        <v>450.85</v>
      </c>
      <c r="J52" s="75">
        <v>451.4</v>
      </c>
      <c r="K52" s="75">
        <v>2239.4499999999998</v>
      </c>
    </row>
    <row r="53" spans="1:11" x14ac:dyDescent="0.3">
      <c r="A53" s="1"/>
      <c r="B53" s="73" t="s">
        <v>86</v>
      </c>
      <c r="C53" s="73" t="s">
        <v>1150</v>
      </c>
      <c r="D53" s="73" t="s">
        <v>1151</v>
      </c>
      <c r="E53" s="74" t="s">
        <v>604</v>
      </c>
      <c r="F53" s="75">
        <v>528.25</v>
      </c>
      <c r="G53" s="75">
        <v>146.85</v>
      </c>
      <c r="H53" s="75">
        <v>466.15</v>
      </c>
      <c r="I53" s="75">
        <v>778</v>
      </c>
      <c r="J53" s="75">
        <v>777.4</v>
      </c>
      <c r="K53" s="75">
        <v>2696.65</v>
      </c>
    </row>
    <row r="54" spans="1:11" x14ac:dyDescent="0.3">
      <c r="A54" s="1"/>
      <c r="B54" s="73" t="s">
        <v>86</v>
      </c>
      <c r="C54" s="73" t="s">
        <v>1152</v>
      </c>
      <c r="D54" s="73" t="s">
        <v>91</v>
      </c>
      <c r="E54" s="74" t="s">
        <v>604</v>
      </c>
      <c r="F54" s="75"/>
      <c r="G54" s="75">
        <v>456.25</v>
      </c>
      <c r="H54" s="75">
        <v>338.3</v>
      </c>
      <c r="I54" s="75"/>
      <c r="J54" s="75"/>
      <c r="K54" s="75">
        <v>794.55</v>
      </c>
    </row>
    <row r="55" spans="1:11" x14ac:dyDescent="0.3">
      <c r="A55" s="1"/>
      <c r="B55" s="73" t="s">
        <v>86</v>
      </c>
      <c r="C55" s="73" t="s">
        <v>1153</v>
      </c>
      <c r="D55" s="73" t="s">
        <v>1154</v>
      </c>
      <c r="E55" s="74" t="s">
        <v>604</v>
      </c>
      <c r="F55" s="75"/>
      <c r="G55" s="75"/>
      <c r="H55" s="75"/>
      <c r="I55" s="75"/>
      <c r="J55" s="75"/>
      <c r="K55" s="75">
        <v>0</v>
      </c>
    </row>
    <row r="56" spans="1:11" x14ac:dyDescent="0.3">
      <c r="A56" s="1"/>
      <c r="B56" s="73" t="s">
        <v>645</v>
      </c>
      <c r="C56" s="73" t="s">
        <v>1059</v>
      </c>
      <c r="D56" s="73" t="s">
        <v>73</v>
      </c>
      <c r="E56" s="74" t="s">
        <v>606</v>
      </c>
      <c r="F56" s="75">
        <v>185.6</v>
      </c>
      <c r="G56" s="75">
        <v>29.8</v>
      </c>
      <c r="H56" s="75">
        <v>253.05</v>
      </c>
      <c r="I56" s="75">
        <v>813.3</v>
      </c>
      <c r="J56" s="75">
        <v>860.85</v>
      </c>
      <c r="K56" s="75">
        <v>2142.6</v>
      </c>
    </row>
    <row r="57" spans="1:11" x14ac:dyDescent="0.3">
      <c r="A57" s="1"/>
      <c r="B57" s="73" t="s">
        <v>645</v>
      </c>
      <c r="C57" s="73" t="s">
        <v>1060</v>
      </c>
      <c r="D57" s="73" t="s">
        <v>73</v>
      </c>
      <c r="E57" s="74" t="s">
        <v>606</v>
      </c>
      <c r="F57" s="75">
        <v>120.85</v>
      </c>
      <c r="G57" s="75">
        <v>102.7</v>
      </c>
      <c r="H57" s="75">
        <v>234.7</v>
      </c>
      <c r="I57" s="75">
        <v>258.64999999999998</v>
      </c>
      <c r="J57" s="75">
        <v>312.60000000000002</v>
      </c>
      <c r="K57" s="75">
        <v>1029.5</v>
      </c>
    </row>
    <row r="58" spans="1:11" x14ac:dyDescent="0.3">
      <c r="A58" s="1"/>
      <c r="B58" s="73" t="s">
        <v>623</v>
      </c>
      <c r="C58" s="73" t="s">
        <v>1155</v>
      </c>
      <c r="D58" s="73" t="s">
        <v>73</v>
      </c>
      <c r="E58" s="74" t="s">
        <v>606</v>
      </c>
      <c r="F58" s="75">
        <v>872.2</v>
      </c>
      <c r="G58" s="75">
        <v>357.2</v>
      </c>
      <c r="H58" s="75">
        <v>934.7</v>
      </c>
      <c r="I58" s="75">
        <v>1367.05</v>
      </c>
      <c r="J58" s="75">
        <v>2517.3000000000002</v>
      </c>
      <c r="K58" s="75">
        <v>6048.45</v>
      </c>
    </row>
    <row r="59" spans="1:11" x14ac:dyDescent="0.3">
      <c r="A59" s="1"/>
      <c r="B59" s="73" t="s">
        <v>93</v>
      </c>
      <c r="C59" s="73" t="s">
        <v>1065</v>
      </c>
      <c r="D59" s="73" t="s">
        <v>1156</v>
      </c>
      <c r="E59" s="74" t="s">
        <v>606</v>
      </c>
      <c r="F59" s="75">
        <v>372.47</v>
      </c>
      <c r="G59" s="75">
        <v>182.8</v>
      </c>
      <c r="H59" s="75">
        <v>344.8</v>
      </c>
      <c r="I59" s="75">
        <v>381.05</v>
      </c>
      <c r="J59" s="75">
        <v>696.7</v>
      </c>
      <c r="K59" s="75">
        <v>1977.82</v>
      </c>
    </row>
    <row r="60" spans="1:11" x14ac:dyDescent="0.3">
      <c r="A60" s="1"/>
      <c r="B60" s="73" t="s">
        <v>93</v>
      </c>
      <c r="C60" s="73" t="s">
        <v>1065</v>
      </c>
      <c r="D60" s="73" t="s">
        <v>1157</v>
      </c>
      <c r="E60" s="74" t="s">
        <v>606</v>
      </c>
      <c r="F60" s="75">
        <v>651.41999999999996</v>
      </c>
      <c r="G60" s="75">
        <v>317.68</v>
      </c>
      <c r="H60" s="75">
        <v>622.29999999999995</v>
      </c>
      <c r="I60" s="75">
        <v>639.45000000000005</v>
      </c>
      <c r="J60" s="75">
        <v>1032.8</v>
      </c>
      <c r="K60" s="75">
        <v>3263.65</v>
      </c>
    </row>
    <row r="61" spans="1:11" x14ac:dyDescent="0.3">
      <c r="A61" s="1"/>
      <c r="B61" s="73" t="s">
        <v>93</v>
      </c>
      <c r="C61" s="73" t="s">
        <v>1158</v>
      </c>
      <c r="D61" s="73" t="s">
        <v>1159</v>
      </c>
      <c r="E61" s="74" t="s">
        <v>606</v>
      </c>
      <c r="F61" s="75">
        <v>37.72</v>
      </c>
      <c r="G61" s="75">
        <v>20.85</v>
      </c>
      <c r="H61" s="75">
        <v>45.95</v>
      </c>
      <c r="I61" s="75">
        <v>34</v>
      </c>
      <c r="J61" s="75">
        <v>87.75</v>
      </c>
      <c r="K61" s="75">
        <v>226.27</v>
      </c>
    </row>
    <row r="62" spans="1:11" x14ac:dyDescent="0.3">
      <c r="A62" s="1"/>
      <c r="B62" s="73" t="s">
        <v>93</v>
      </c>
      <c r="C62" s="73" t="s">
        <v>1158</v>
      </c>
      <c r="D62" s="73" t="s">
        <v>1160</v>
      </c>
      <c r="E62" s="74" t="s">
        <v>606</v>
      </c>
      <c r="F62" s="75">
        <v>35.659999999999997</v>
      </c>
      <c r="G62" s="75">
        <v>12.35</v>
      </c>
      <c r="H62" s="75">
        <v>26.65</v>
      </c>
      <c r="I62" s="75">
        <v>25.3</v>
      </c>
      <c r="J62" s="75">
        <v>53.1</v>
      </c>
      <c r="K62" s="75">
        <v>153.06</v>
      </c>
    </row>
    <row r="63" spans="1:11" x14ac:dyDescent="0.3">
      <c r="A63" s="1"/>
      <c r="B63" s="73" t="s">
        <v>93</v>
      </c>
      <c r="C63" s="73" t="s">
        <v>1008</v>
      </c>
      <c r="D63" s="73" t="s">
        <v>73</v>
      </c>
      <c r="E63" s="74" t="s">
        <v>603</v>
      </c>
      <c r="F63" s="75">
        <v>160.5</v>
      </c>
      <c r="G63" s="75"/>
      <c r="H63" s="75">
        <v>363.05</v>
      </c>
      <c r="I63" s="75"/>
      <c r="J63" s="75">
        <v>141.4</v>
      </c>
      <c r="K63" s="75">
        <v>664.95</v>
      </c>
    </row>
    <row r="64" spans="1:11" x14ac:dyDescent="0.3">
      <c r="A64" s="1"/>
      <c r="B64" s="73" t="s">
        <v>93</v>
      </c>
      <c r="C64" s="73" t="s">
        <v>1009</v>
      </c>
      <c r="D64" s="73" t="s">
        <v>73</v>
      </c>
      <c r="E64" s="74" t="s">
        <v>603</v>
      </c>
      <c r="F64" s="75">
        <v>2509.0500000000002</v>
      </c>
      <c r="G64" s="75">
        <v>3075.25</v>
      </c>
      <c r="H64" s="75">
        <v>3078.4</v>
      </c>
      <c r="I64" s="75">
        <v>3064.85</v>
      </c>
      <c r="J64" s="75">
        <v>3061.75</v>
      </c>
      <c r="K64" s="75">
        <v>14789.3</v>
      </c>
    </row>
    <row r="65" spans="1:11" x14ac:dyDescent="0.3">
      <c r="A65" s="1"/>
      <c r="B65" s="73" t="s">
        <v>93</v>
      </c>
      <c r="C65" s="73" t="s">
        <v>1161</v>
      </c>
      <c r="D65" s="73" t="s">
        <v>73</v>
      </c>
      <c r="E65" s="74" t="s">
        <v>605</v>
      </c>
      <c r="F65" s="75">
        <v>275.3</v>
      </c>
      <c r="G65" s="75">
        <v>173.9</v>
      </c>
      <c r="H65" s="75">
        <v>153.19999999999999</v>
      </c>
      <c r="I65" s="75">
        <v>201.25</v>
      </c>
      <c r="J65" s="75">
        <v>271</v>
      </c>
      <c r="K65" s="75">
        <v>1074.6500000000001</v>
      </c>
    </row>
    <row r="66" spans="1:11" x14ac:dyDescent="0.3">
      <c r="A66" s="1"/>
      <c r="B66" s="73" t="s">
        <v>93</v>
      </c>
      <c r="C66" s="73" t="s">
        <v>1066</v>
      </c>
      <c r="D66" s="73" t="s">
        <v>73</v>
      </c>
      <c r="E66" s="74" t="s">
        <v>605</v>
      </c>
      <c r="F66" s="75">
        <v>169.75</v>
      </c>
      <c r="G66" s="75">
        <v>118.5</v>
      </c>
      <c r="H66" s="75">
        <v>170.3</v>
      </c>
      <c r="I66" s="75">
        <v>153.30000000000001</v>
      </c>
      <c r="J66" s="75">
        <v>231.05</v>
      </c>
      <c r="K66" s="75">
        <v>842.9</v>
      </c>
    </row>
    <row r="67" spans="1:11" x14ac:dyDescent="0.3">
      <c r="A67" s="1"/>
      <c r="B67" s="73" t="s">
        <v>93</v>
      </c>
      <c r="C67" s="73" t="s">
        <v>98</v>
      </c>
      <c r="D67" s="73" t="s">
        <v>292</v>
      </c>
      <c r="E67" s="74" t="s">
        <v>604</v>
      </c>
      <c r="F67" s="75"/>
      <c r="G67" s="75"/>
      <c r="H67" s="75"/>
      <c r="I67" s="75"/>
      <c r="J67" s="75"/>
      <c r="K67" s="75">
        <v>0</v>
      </c>
    </row>
    <row r="68" spans="1:11" x14ac:dyDescent="0.3">
      <c r="A68" s="1"/>
      <c r="B68" s="73" t="s">
        <v>93</v>
      </c>
      <c r="C68" s="73" t="s">
        <v>98</v>
      </c>
      <c r="D68" s="73" t="s">
        <v>1162</v>
      </c>
      <c r="E68" s="74" t="s">
        <v>604</v>
      </c>
      <c r="F68" s="75">
        <v>688.65</v>
      </c>
      <c r="G68" s="75">
        <v>2238.5</v>
      </c>
      <c r="H68" s="75">
        <v>1625.8</v>
      </c>
      <c r="I68" s="75">
        <v>1372.6</v>
      </c>
      <c r="J68" s="75">
        <v>1318.4</v>
      </c>
      <c r="K68" s="75">
        <v>7243.95</v>
      </c>
    </row>
    <row r="69" spans="1:11" x14ac:dyDescent="0.3">
      <c r="A69" s="1"/>
      <c r="B69" s="73" t="s">
        <v>93</v>
      </c>
      <c r="C69" s="73" t="s">
        <v>98</v>
      </c>
      <c r="D69" s="73" t="s">
        <v>1163</v>
      </c>
      <c r="E69" s="74" t="s">
        <v>604</v>
      </c>
      <c r="F69" s="75">
        <v>1749.05</v>
      </c>
      <c r="G69" s="75">
        <v>2707.15</v>
      </c>
      <c r="H69" s="75">
        <v>2345.5500000000002</v>
      </c>
      <c r="I69" s="75">
        <v>2401.5500000000002</v>
      </c>
      <c r="J69" s="75">
        <v>2309</v>
      </c>
      <c r="K69" s="75">
        <v>11512.3</v>
      </c>
    </row>
    <row r="70" spans="1:11" x14ac:dyDescent="0.3">
      <c r="A70" s="1"/>
      <c r="B70" s="73" t="s">
        <v>93</v>
      </c>
      <c r="C70" s="73" t="s">
        <v>98</v>
      </c>
      <c r="D70" s="73" t="s">
        <v>296</v>
      </c>
      <c r="E70" s="74" t="s">
        <v>604</v>
      </c>
      <c r="F70" s="75"/>
      <c r="G70" s="75"/>
      <c r="H70" s="75"/>
      <c r="I70" s="75"/>
      <c r="J70" s="75"/>
      <c r="K70" s="75">
        <v>0</v>
      </c>
    </row>
    <row r="71" spans="1:11" x14ac:dyDescent="0.3">
      <c r="A71" s="1"/>
      <c r="B71" s="73" t="s">
        <v>93</v>
      </c>
      <c r="C71" s="73" t="s">
        <v>101</v>
      </c>
      <c r="D71" s="73" t="s">
        <v>1164</v>
      </c>
      <c r="E71" s="74" t="s">
        <v>604</v>
      </c>
      <c r="F71" s="75">
        <v>1342.6</v>
      </c>
      <c r="G71" s="75">
        <v>1401.6</v>
      </c>
      <c r="H71" s="75">
        <v>1424.65</v>
      </c>
      <c r="I71" s="75">
        <v>1410.5</v>
      </c>
      <c r="J71" s="75">
        <v>1449.55</v>
      </c>
      <c r="K71" s="75">
        <v>7028.9</v>
      </c>
    </row>
    <row r="72" spans="1:11" x14ac:dyDescent="0.3">
      <c r="A72" s="1"/>
      <c r="B72" s="73" t="s">
        <v>93</v>
      </c>
      <c r="C72" s="73" t="s">
        <v>101</v>
      </c>
      <c r="D72" s="73" t="s">
        <v>1165</v>
      </c>
      <c r="E72" s="74" t="s">
        <v>604</v>
      </c>
      <c r="F72" s="75">
        <v>764.75</v>
      </c>
      <c r="G72" s="75">
        <v>772.15</v>
      </c>
      <c r="H72" s="75">
        <v>773.2</v>
      </c>
      <c r="I72" s="75">
        <v>769.45</v>
      </c>
      <c r="J72" s="75">
        <v>785.95</v>
      </c>
      <c r="K72" s="75">
        <v>3865.5</v>
      </c>
    </row>
    <row r="73" spans="1:11" x14ac:dyDescent="0.3">
      <c r="A73" s="1"/>
      <c r="B73" s="73" t="s">
        <v>93</v>
      </c>
      <c r="C73" s="73" t="s">
        <v>1166</v>
      </c>
      <c r="D73" s="73" t="s">
        <v>1164</v>
      </c>
      <c r="E73" s="74" t="s">
        <v>604</v>
      </c>
      <c r="F73" s="75"/>
      <c r="G73" s="75"/>
      <c r="H73" s="75"/>
      <c r="I73" s="75"/>
      <c r="J73" s="75"/>
      <c r="K73" s="75">
        <v>0</v>
      </c>
    </row>
    <row r="74" spans="1:11" x14ac:dyDescent="0.3">
      <c r="A74" s="1"/>
      <c r="B74" s="73" t="s">
        <v>93</v>
      </c>
      <c r="C74" s="73" t="s">
        <v>1166</v>
      </c>
      <c r="D74" s="73" t="s">
        <v>1167</v>
      </c>
      <c r="E74" s="74" t="s">
        <v>604</v>
      </c>
      <c r="F74" s="75"/>
      <c r="G74" s="75"/>
      <c r="H74" s="75"/>
      <c r="I74" s="75"/>
      <c r="J74" s="75"/>
      <c r="K74" s="75">
        <v>0</v>
      </c>
    </row>
    <row r="75" spans="1:11" x14ac:dyDescent="0.3">
      <c r="A75" s="1"/>
      <c r="B75" s="73" t="s">
        <v>93</v>
      </c>
      <c r="C75" s="73" t="s">
        <v>1166</v>
      </c>
      <c r="D75" s="73" t="s">
        <v>1168</v>
      </c>
      <c r="E75" s="74" t="s">
        <v>604</v>
      </c>
      <c r="F75" s="75"/>
      <c r="G75" s="75"/>
      <c r="H75" s="75"/>
      <c r="I75" s="75"/>
      <c r="J75" s="75"/>
      <c r="K75" s="75">
        <v>0</v>
      </c>
    </row>
    <row r="76" spans="1:11" x14ac:dyDescent="0.3">
      <c r="A76" s="1"/>
      <c r="B76" s="73" t="s">
        <v>93</v>
      </c>
      <c r="C76" s="73" t="s">
        <v>1169</v>
      </c>
      <c r="D76" s="73" t="s">
        <v>1170</v>
      </c>
      <c r="E76" s="74" t="s">
        <v>604</v>
      </c>
      <c r="F76" s="75"/>
      <c r="G76" s="75"/>
      <c r="H76" s="75"/>
      <c r="I76" s="75"/>
      <c r="J76" s="75"/>
      <c r="K76" s="75">
        <v>0</v>
      </c>
    </row>
    <row r="77" spans="1:11" x14ac:dyDescent="0.3">
      <c r="A77" s="1"/>
      <c r="B77" s="73" t="s">
        <v>93</v>
      </c>
      <c r="C77" s="73" t="s">
        <v>1169</v>
      </c>
      <c r="D77" s="73" t="s">
        <v>1171</v>
      </c>
      <c r="E77" s="74" t="s">
        <v>604</v>
      </c>
      <c r="F77" s="75"/>
      <c r="G77" s="75"/>
      <c r="H77" s="75"/>
      <c r="I77" s="75"/>
      <c r="J77" s="75"/>
      <c r="K77" s="75">
        <v>0</v>
      </c>
    </row>
    <row r="78" spans="1:11" x14ac:dyDescent="0.3">
      <c r="A78" s="1"/>
      <c r="B78" s="73" t="s">
        <v>93</v>
      </c>
      <c r="C78" s="73" t="s">
        <v>1169</v>
      </c>
      <c r="D78" s="73" t="s">
        <v>1163</v>
      </c>
      <c r="E78" s="74" t="s">
        <v>604</v>
      </c>
      <c r="F78" s="75"/>
      <c r="G78" s="75"/>
      <c r="H78" s="75"/>
      <c r="I78" s="75"/>
      <c r="J78" s="75"/>
      <c r="K78" s="75">
        <v>0</v>
      </c>
    </row>
    <row r="79" spans="1:11" x14ac:dyDescent="0.3">
      <c r="A79" s="1"/>
      <c r="B79" s="73" t="s">
        <v>102</v>
      </c>
      <c r="C79" s="73" t="s">
        <v>103</v>
      </c>
      <c r="D79" s="73" t="s">
        <v>321</v>
      </c>
      <c r="E79" s="74" t="s">
        <v>604</v>
      </c>
      <c r="F79" s="75">
        <v>3824.55</v>
      </c>
      <c r="G79" s="75">
        <v>1322.6</v>
      </c>
      <c r="H79" s="75"/>
      <c r="I79" s="75"/>
      <c r="J79" s="75"/>
      <c r="K79" s="75">
        <v>5147.1499999999996</v>
      </c>
    </row>
    <row r="80" spans="1:11" x14ac:dyDescent="0.3">
      <c r="A80" s="1"/>
      <c r="B80" s="73" t="s">
        <v>102</v>
      </c>
      <c r="C80" s="73" t="s">
        <v>103</v>
      </c>
      <c r="D80" s="73" t="s">
        <v>323</v>
      </c>
      <c r="E80" s="74" t="s">
        <v>604</v>
      </c>
      <c r="F80" s="75">
        <v>3832.7</v>
      </c>
      <c r="G80" s="75">
        <v>1262</v>
      </c>
      <c r="H80" s="75"/>
      <c r="I80" s="75"/>
      <c r="J80" s="75"/>
      <c r="K80" s="75">
        <v>5094.7</v>
      </c>
    </row>
    <row r="81" spans="1:11" x14ac:dyDescent="0.3">
      <c r="A81" s="1"/>
      <c r="B81" s="73" t="s">
        <v>102</v>
      </c>
      <c r="C81" s="73" t="s">
        <v>103</v>
      </c>
      <c r="D81" s="73" t="s">
        <v>325</v>
      </c>
      <c r="E81" s="74" t="s">
        <v>604</v>
      </c>
      <c r="F81" s="75">
        <v>4132.7</v>
      </c>
      <c r="G81" s="75">
        <v>1449.3</v>
      </c>
      <c r="H81" s="75"/>
      <c r="I81" s="75"/>
      <c r="J81" s="75"/>
      <c r="K81" s="75">
        <v>5582</v>
      </c>
    </row>
    <row r="82" spans="1:11" x14ac:dyDescent="0.3">
      <c r="A82" s="1"/>
      <c r="B82" s="73" t="s">
        <v>646</v>
      </c>
      <c r="C82" s="73" t="s">
        <v>1010</v>
      </c>
      <c r="D82" s="73" t="s">
        <v>73</v>
      </c>
      <c r="E82" s="74" t="s">
        <v>603</v>
      </c>
      <c r="F82" s="75">
        <v>503.2</v>
      </c>
      <c r="G82" s="75">
        <v>504.5</v>
      </c>
      <c r="H82" s="75">
        <v>506.9</v>
      </c>
      <c r="I82" s="75">
        <v>510.9</v>
      </c>
      <c r="J82" s="75">
        <v>510.65</v>
      </c>
      <c r="K82" s="75">
        <v>2536.15</v>
      </c>
    </row>
    <row r="83" spans="1:11" x14ac:dyDescent="0.3">
      <c r="A83" s="1"/>
      <c r="B83" s="73" t="s">
        <v>646</v>
      </c>
      <c r="C83" s="73" t="s">
        <v>1011</v>
      </c>
      <c r="D83" s="73" t="s">
        <v>73</v>
      </c>
      <c r="E83" s="74" t="s">
        <v>603</v>
      </c>
      <c r="F83" s="75">
        <v>186.7</v>
      </c>
      <c r="G83" s="75">
        <v>168.9</v>
      </c>
      <c r="H83" s="75">
        <v>192.15</v>
      </c>
      <c r="I83" s="75">
        <v>187.5</v>
      </c>
      <c r="J83" s="75">
        <v>161.5</v>
      </c>
      <c r="K83" s="75">
        <v>896.75</v>
      </c>
    </row>
    <row r="84" spans="1:11" x14ac:dyDescent="0.3">
      <c r="A84" s="1"/>
      <c r="B84" s="73" t="s">
        <v>647</v>
      </c>
      <c r="C84" s="73" t="s">
        <v>1012</v>
      </c>
      <c r="D84" s="73" t="s">
        <v>73</v>
      </c>
      <c r="E84" s="74" t="s">
        <v>603</v>
      </c>
      <c r="F84" s="75">
        <v>489.6</v>
      </c>
      <c r="G84" s="75">
        <v>489.6</v>
      </c>
      <c r="H84" s="75">
        <v>488.15</v>
      </c>
      <c r="I84" s="75">
        <v>489.6</v>
      </c>
      <c r="J84" s="75">
        <v>489.6</v>
      </c>
      <c r="K84" s="75">
        <v>2446.5500000000002</v>
      </c>
    </row>
    <row r="85" spans="1:11" x14ac:dyDescent="0.3">
      <c r="A85" s="1"/>
      <c r="B85" s="73" t="s">
        <v>647</v>
      </c>
      <c r="C85" s="73" t="s">
        <v>1013</v>
      </c>
      <c r="D85" s="73" t="s">
        <v>73</v>
      </c>
      <c r="E85" s="74" t="s">
        <v>603</v>
      </c>
      <c r="F85" s="75">
        <v>489.6</v>
      </c>
      <c r="G85" s="75">
        <v>489.6</v>
      </c>
      <c r="H85" s="75">
        <v>488.09</v>
      </c>
      <c r="I85" s="75">
        <v>489.6</v>
      </c>
      <c r="J85" s="75">
        <v>489.6</v>
      </c>
      <c r="K85" s="75">
        <v>2446.4899999999998</v>
      </c>
    </row>
    <row r="86" spans="1:11" x14ac:dyDescent="0.3">
      <c r="A86" s="1"/>
      <c r="B86" s="73" t="s">
        <v>647</v>
      </c>
      <c r="C86" s="73" t="s">
        <v>1014</v>
      </c>
      <c r="D86" s="73" t="s">
        <v>73</v>
      </c>
      <c r="E86" s="74" t="s">
        <v>603</v>
      </c>
      <c r="F86" s="75">
        <v>482.4</v>
      </c>
      <c r="G86" s="75">
        <v>482.4</v>
      </c>
      <c r="H86" s="75">
        <v>481.77</v>
      </c>
      <c r="I86" s="75">
        <v>482.25</v>
      </c>
      <c r="J86" s="75">
        <v>372.4</v>
      </c>
      <c r="K86" s="75">
        <v>2301.2199999999998</v>
      </c>
    </row>
    <row r="87" spans="1:11" x14ac:dyDescent="0.3">
      <c r="A87" s="1"/>
      <c r="B87" s="73" t="s">
        <v>647</v>
      </c>
      <c r="C87" s="73" t="s">
        <v>1015</v>
      </c>
      <c r="D87" s="73" t="s">
        <v>73</v>
      </c>
      <c r="E87" s="74" t="s">
        <v>603</v>
      </c>
      <c r="F87" s="75"/>
      <c r="G87" s="75"/>
      <c r="H87" s="75">
        <v>11.35</v>
      </c>
      <c r="I87" s="75">
        <v>146.85</v>
      </c>
      <c r="J87" s="75">
        <v>149.25</v>
      </c>
      <c r="K87" s="75">
        <v>307.45</v>
      </c>
    </row>
    <row r="88" spans="1:11" x14ac:dyDescent="0.3">
      <c r="A88" s="1"/>
      <c r="B88" s="73" t="s">
        <v>653</v>
      </c>
      <c r="C88" s="73" t="s">
        <v>1172</v>
      </c>
      <c r="D88" s="73" t="s">
        <v>1173</v>
      </c>
      <c r="E88" s="74" t="s">
        <v>604</v>
      </c>
      <c r="F88" s="75">
        <v>643.70000000000005</v>
      </c>
      <c r="G88" s="75">
        <v>650.4</v>
      </c>
      <c r="H88" s="75">
        <v>646.1</v>
      </c>
      <c r="I88" s="75">
        <v>648.85</v>
      </c>
      <c r="J88" s="75">
        <v>636.54999999999995</v>
      </c>
      <c r="K88" s="75">
        <v>3225.6</v>
      </c>
    </row>
    <row r="89" spans="1:11" x14ac:dyDescent="0.3">
      <c r="A89" s="1"/>
      <c r="B89" s="73" t="s">
        <v>653</v>
      </c>
      <c r="C89" s="73" t="s">
        <v>1172</v>
      </c>
      <c r="D89" s="73" t="s">
        <v>1174</v>
      </c>
      <c r="E89" s="74" t="s">
        <v>604</v>
      </c>
      <c r="F89" s="75">
        <v>798.05</v>
      </c>
      <c r="G89" s="75">
        <v>814.9</v>
      </c>
      <c r="H89" s="75">
        <v>811.85</v>
      </c>
      <c r="I89" s="75">
        <v>804.9</v>
      </c>
      <c r="J89" s="75">
        <v>806.8</v>
      </c>
      <c r="K89" s="75">
        <v>4036.5</v>
      </c>
    </row>
    <row r="90" spans="1:11" x14ac:dyDescent="0.3">
      <c r="A90" s="1"/>
      <c r="B90" s="73" t="s">
        <v>624</v>
      </c>
      <c r="C90" s="73" t="s">
        <v>1175</v>
      </c>
      <c r="D90" s="73" t="s">
        <v>1175</v>
      </c>
      <c r="E90" s="74" t="s">
        <v>605</v>
      </c>
      <c r="F90" s="75">
        <v>697.55</v>
      </c>
      <c r="G90" s="75">
        <v>485.55</v>
      </c>
      <c r="H90" s="75">
        <v>712.35</v>
      </c>
      <c r="I90" s="75">
        <v>759.6</v>
      </c>
      <c r="J90" s="75">
        <v>691.2</v>
      </c>
      <c r="K90" s="75">
        <v>3346.25</v>
      </c>
    </row>
    <row r="91" spans="1:11" x14ac:dyDescent="0.3">
      <c r="A91" s="1"/>
      <c r="B91" s="73" t="s">
        <v>326</v>
      </c>
      <c r="C91" s="73" t="s">
        <v>1072</v>
      </c>
      <c r="D91" s="73" t="s">
        <v>73</v>
      </c>
      <c r="E91" s="74" t="s">
        <v>606</v>
      </c>
      <c r="F91" s="75">
        <v>33.9</v>
      </c>
      <c r="G91" s="75">
        <v>3.45</v>
      </c>
      <c r="H91" s="75">
        <v>23.38</v>
      </c>
      <c r="I91" s="75">
        <v>119.45</v>
      </c>
      <c r="J91" s="75">
        <v>108.4</v>
      </c>
      <c r="K91" s="75">
        <v>288.58</v>
      </c>
    </row>
    <row r="92" spans="1:11" x14ac:dyDescent="0.3">
      <c r="A92" s="1"/>
      <c r="B92" s="73" t="s">
        <v>625</v>
      </c>
      <c r="C92" s="73" t="s">
        <v>1073</v>
      </c>
      <c r="D92" s="73" t="s">
        <v>73</v>
      </c>
      <c r="E92" s="74" t="s">
        <v>606</v>
      </c>
      <c r="F92" s="75">
        <v>20.149999999999999</v>
      </c>
      <c r="G92" s="75">
        <v>1.45</v>
      </c>
      <c r="H92" s="75">
        <v>22.875</v>
      </c>
      <c r="I92" s="75">
        <v>122.7</v>
      </c>
      <c r="J92" s="75">
        <v>120.55</v>
      </c>
      <c r="K92" s="75">
        <v>287.72500000000002</v>
      </c>
    </row>
    <row r="93" spans="1:11" x14ac:dyDescent="0.3">
      <c r="A93" s="1"/>
      <c r="B93" s="73" t="s">
        <v>633</v>
      </c>
      <c r="C93" s="73" t="s">
        <v>1016</v>
      </c>
      <c r="D93" s="73" t="s">
        <v>398</v>
      </c>
      <c r="E93" s="74" t="s">
        <v>603</v>
      </c>
      <c r="F93" s="75">
        <v>80.099999999999994</v>
      </c>
      <c r="G93" s="75">
        <v>79.400000000000006</v>
      </c>
      <c r="H93" s="75">
        <v>77.3</v>
      </c>
      <c r="I93" s="75">
        <v>76.099999999999994</v>
      </c>
      <c r="J93" s="75">
        <v>79.599999999999994</v>
      </c>
      <c r="K93" s="75">
        <v>392.5</v>
      </c>
    </row>
    <row r="94" spans="1:11" x14ac:dyDescent="0.3">
      <c r="A94" s="1"/>
      <c r="B94" s="73" t="s">
        <v>613</v>
      </c>
      <c r="C94" s="73" t="s">
        <v>1017</v>
      </c>
      <c r="D94" s="73" t="s">
        <v>73</v>
      </c>
      <c r="E94" s="74" t="s">
        <v>603</v>
      </c>
      <c r="F94" s="75">
        <v>442.35</v>
      </c>
      <c r="G94" s="75">
        <v>441.85</v>
      </c>
      <c r="H94" s="75">
        <v>444.25</v>
      </c>
      <c r="I94" s="75">
        <v>444.05</v>
      </c>
      <c r="J94" s="75">
        <v>445.45</v>
      </c>
      <c r="K94" s="75">
        <v>2217.9499999999998</v>
      </c>
    </row>
    <row r="95" spans="1:11" x14ac:dyDescent="0.3">
      <c r="A95" s="1"/>
      <c r="B95" s="73" t="s">
        <v>634</v>
      </c>
      <c r="C95" s="73" t="s">
        <v>1018</v>
      </c>
      <c r="D95" s="73" t="s">
        <v>73</v>
      </c>
      <c r="E95" s="74" t="s">
        <v>603</v>
      </c>
      <c r="F95" s="75">
        <v>444.15</v>
      </c>
      <c r="G95" s="75">
        <v>444.9</v>
      </c>
      <c r="H95" s="75">
        <v>414</v>
      </c>
      <c r="I95" s="75">
        <v>444.55</v>
      </c>
      <c r="J95" s="75">
        <v>444</v>
      </c>
      <c r="K95" s="75">
        <v>2191.6</v>
      </c>
    </row>
    <row r="96" spans="1:11" x14ac:dyDescent="0.3">
      <c r="A96" s="1"/>
      <c r="B96" s="73" t="s">
        <v>607</v>
      </c>
      <c r="C96" s="73" t="s">
        <v>1019</v>
      </c>
      <c r="D96" s="73" t="s">
        <v>73</v>
      </c>
      <c r="E96" s="74" t="s">
        <v>603</v>
      </c>
      <c r="F96" s="75">
        <v>4870.1000000000004</v>
      </c>
      <c r="G96" s="75">
        <v>4860.1499999999996</v>
      </c>
      <c r="H96" s="75">
        <v>4181.5</v>
      </c>
      <c r="I96" s="75">
        <v>4832.05</v>
      </c>
      <c r="J96" s="75">
        <v>4836.3500000000004</v>
      </c>
      <c r="K96" s="75">
        <v>23580.15</v>
      </c>
    </row>
    <row r="97" spans="1:11" x14ac:dyDescent="0.3">
      <c r="A97" s="1"/>
      <c r="B97" s="73" t="s">
        <v>618</v>
      </c>
      <c r="C97" s="73" t="s">
        <v>1176</v>
      </c>
      <c r="D97" s="73" t="s">
        <v>73</v>
      </c>
      <c r="E97" s="74" t="s">
        <v>604</v>
      </c>
      <c r="F97" s="75">
        <v>116.15</v>
      </c>
      <c r="G97" s="75"/>
      <c r="H97" s="75"/>
      <c r="I97" s="75"/>
      <c r="J97" s="75"/>
      <c r="K97" s="75">
        <v>116.15</v>
      </c>
    </row>
    <row r="98" spans="1:11" x14ac:dyDescent="0.3">
      <c r="A98" s="1"/>
      <c r="B98" s="73" t="s">
        <v>618</v>
      </c>
      <c r="C98" s="73" t="s">
        <v>1177</v>
      </c>
      <c r="D98" s="73" t="s">
        <v>73</v>
      </c>
      <c r="E98" s="74" t="s">
        <v>604</v>
      </c>
      <c r="F98" s="75"/>
      <c r="G98" s="75"/>
      <c r="H98" s="75">
        <v>1.65</v>
      </c>
      <c r="I98" s="75"/>
      <c r="J98" s="75"/>
      <c r="K98" s="75">
        <v>1.65</v>
      </c>
    </row>
    <row r="99" spans="1:11" x14ac:dyDescent="0.3">
      <c r="A99" s="1"/>
      <c r="B99" s="73" t="s">
        <v>615</v>
      </c>
      <c r="C99" s="73" t="s">
        <v>1020</v>
      </c>
      <c r="D99" s="73" t="s">
        <v>73</v>
      </c>
      <c r="E99" s="74" t="s">
        <v>603</v>
      </c>
      <c r="F99" s="75">
        <v>2121.8000000000002</v>
      </c>
      <c r="G99" s="75">
        <v>2171.6</v>
      </c>
      <c r="H99" s="75">
        <v>2181.9</v>
      </c>
      <c r="I99" s="75">
        <v>2168.6</v>
      </c>
      <c r="J99" s="75">
        <v>2181.3000000000002</v>
      </c>
      <c r="K99" s="75">
        <v>10825.2</v>
      </c>
    </row>
    <row r="100" spans="1:11" x14ac:dyDescent="0.3">
      <c r="A100" s="1"/>
      <c r="B100" s="73" t="s">
        <v>619</v>
      </c>
      <c r="C100" s="73" t="s">
        <v>1021</v>
      </c>
      <c r="D100" s="73" t="s">
        <v>73</v>
      </c>
      <c r="E100" s="74" t="s">
        <v>603</v>
      </c>
      <c r="F100" s="75">
        <v>55.2</v>
      </c>
      <c r="G100" s="75">
        <v>55.2</v>
      </c>
      <c r="H100" s="75">
        <v>53.75</v>
      </c>
      <c r="I100" s="75">
        <v>23.35</v>
      </c>
      <c r="J100" s="75">
        <v>26.3</v>
      </c>
      <c r="K100" s="75">
        <v>213.8</v>
      </c>
    </row>
    <row r="101" spans="1:11" x14ac:dyDescent="0.3">
      <c r="A101" s="1"/>
      <c r="B101" s="73" t="s">
        <v>648</v>
      </c>
      <c r="C101" s="73" t="s">
        <v>1178</v>
      </c>
      <c r="D101" s="73" t="s">
        <v>73</v>
      </c>
      <c r="E101" s="74" t="s">
        <v>605</v>
      </c>
      <c r="F101" s="75">
        <v>2235.75</v>
      </c>
      <c r="G101" s="75">
        <v>1360.05</v>
      </c>
      <c r="H101" s="75">
        <v>1920.65</v>
      </c>
      <c r="I101" s="75">
        <v>2422.6</v>
      </c>
      <c r="J101" s="75">
        <v>2091.9499999999998</v>
      </c>
      <c r="K101" s="75">
        <v>10031</v>
      </c>
    </row>
    <row r="102" spans="1:11" x14ac:dyDescent="0.3">
      <c r="A102" s="1"/>
      <c r="B102" s="73" t="s">
        <v>105</v>
      </c>
      <c r="C102" s="73" t="s">
        <v>106</v>
      </c>
      <c r="D102" s="73" t="s">
        <v>73</v>
      </c>
      <c r="E102" s="74" t="s">
        <v>603</v>
      </c>
      <c r="F102" s="75">
        <v>12999.15</v>
      </c>
      <c r="G102" s="75">
        <v>13385.9</v>
      </c>
      <c r="H102" s="75">
        <v>13468.165000000001</v>
      </c>
      <c r="I102" s="75">
        <v>13399.45</v>
      </c>
      <c r="J102" s="75">
        <v>13384.15</v>
      </c>
      <c r="K102" s="75">
        <v>66636.815000000002</v>
      </c>
    </row>
    <row r="103" spans="1:11" x14ac:dyDescent="0.3">
      <c r="A103" s="1"/>
      <c r="B103" s="73" t="s">
        <v>105</v>
      </c>
      <c r="C103" s="73" t="s">
        <v>1179</v>
      </c>
      <c r="D103" s="73" t="s">
        <v>73</v>
      </c>
      <c r="E103" s="74" t="s">
        <v>605</v>
      </c>
      <c r="F103" s="75">
        <v>1347.3</v>
      </c>
      <c r="G103" s="75">
        <v>985.75</v>
      </c>
      <c r="H103" s="75">
        <v>1702.5</v>
      </c>
      <c r="I103" s="75">
        <v>1960.45</v>
      </c>
      <c r="J103" s="75">
        <v>0.6</v>
      </c>
      <c r="K103" s="75">
        <v>5996.6</v>
      </c>
    </row>
    <row r="104" spans="1:11" x14ac:dyDescent="0.3">
      <c r="A104" s="1"/>
      <c r="B104" s="73" t="s">
        <v>105</v>
      </c>
      <c r="C104" s="73" t="s">
        <v>115</v>
      </c>
      <c r="D104" s="73" t="s">
        <v>292</v>
      </c>
      <c r="E104" s="74" t="s">
        <v>604</v>
      </c>
      <c r="F104" s="75">
        <v>1058.55</v>
      </c>
      <c r="G104" s="75">
        <v>3619.35</v>
      </c>
      <c r="H104" s="75">
        <v>3272.585</v>
      </c>
      <c r="I104" s="75">
        <v>3235.2</v>
      </c>
      <c r="J104" s="75">
        <v>3214.25</v>
      </c>
      <c r="K104" s="75">
        <v>14399.934999999999</v>
      </c>
    </row>
    <row r="105" spans="1:11" x14ac:dyDescent="0.3">
      <c r="A105" s="1"/>
      <c r="B105" s="73" t="s">
        <v>105</v>
      </c>
      <c r="C105" s="73" t="s">
        <v>115</v>
      </c>
      <c r="D105" s="73" t="s">
        <v>1162</v>
      </c>
      <c r="E105" s="74" t="s">
        <v>604</v>
      </c>
      <c r="F105" s="75">
        <v>1068.5</v>
      </c>
      <c r="G105" s="75">
        <v>3375</v>
      </c>
      <c r="H105" s="75">
        <v>3327.585</v>
      </c>
      <c r="I105" s="75">
        <v>3271.85</v>
      </c>
      <c r="J105" s="75">
        <v>3212</v>
      </c>
      <c r="K105" s="75">
        <v>14254.934999999999</v>
      </c>
    </row>
    <row r="106" spans="1:11" x14ac:dyDescent="0.3">
      <c r="A106" s="1"/>
      <c r="B106" s="73" t="s">
        <v>105</v>
      </c>
      <c r="C106" s="73" t="s">
        <v>115</v>
      </c>
      <c r="D106" s="73" t="s">
        <v>1163</v>
      </c>
      <c r="E106" s="74" t="s">
        <v>604</v>
      </c>
      <c r="F106" s="75">
        <v>1651.8</v>
      </c>
      <c r="G106" s="75">
        <v>3536.95</v>
      </c>
      <c r="H106" s="75">
        <v>3328.64</v>
      </c>
      <c r="I106" s="75">
        <v>3272.65</v>
      </c>
      <c r="J106" s="75">
        <v>3213.9</v>
      </c>
      <c r="K106" s="75">
        <v>15003.94</v>
      </c>
    </row>
    <row r="107" spans="1:11" x14ac:dyDescent="0.3">
      <c r="A107" s="1"/>
      <c r="B107" s="73" t="s">
        <v>105</v>
      </c>
      <c r="C107" s="73" t="s">
        <v>115</v>
      </c>
      <c r="D107" s="73" t="s">
        <v>296</v>
      </c>
      <c r="E107" s="74" t="s">
        <v>604</v>
      </c>
      <c r="F107" s="75">
        <v>223.85</v>
      </c>
      <c r="G107" s="75">
        <v>5464.95</v>
      </c>
      <c r="H107" s="75">
        <v>5601.12</v>
      </c>
      <c r="I107" s="75">
        <v>5588.5</v>
      </c>
      <c r="J107" s="75">
        <v>5553.1</v>
      </c>
      <c r="K107" s="75">
        <v>22431.52</v>
      </c>
    </row>
    <row r="108" spans="1:11" x14ac:dyDescent="0.3">
      <c r="A108" s="1"/>
      <c r="B108" s="73" t="s">
        <v>105</v>
      </c>
      <c r="C108" s="73" t="s">
        <v>118</v>
      </c>
      <c r="D108" s="73" t="s">
        <v>1170</v>
      </c>
      <c r="E108" s="74" t="s">
        <v>604</v>
      </c>
      <c r="F108" s="75">
        <v>3932.2</v>
      </c>
      <c r="G108" s="75">
        <v>4195.6499999999996</v>
      </c>
      <c r="H108" s="75">
        <v>4371.47</v>
      </c>
      <c r="I108" s="75">
        <v>4407.3999999999996</v>
      </c>
      <c r="J108" s="75">
        <v>4588.6499999999996</v>
      </c>
      <c r="K108" s="75">
        <v>21495.37</v>
      </c>
    </row>
    <row r="109" spans="1:11" x14ac:dyDescent="0.3">
      <c r="A109" s="1"/>
      <c r="B109" s="73" t="s">
        <v>105</v>
      </c>
      <c r="C109" s="73" t="s">
        <v>118</v>
      </c>
      <c r="D109" s="73" t="s">
        <v>296</v>
      </c>
      <c r="E109" s="74" t="s">
        <v>604</v>
      </c>
      <c r="F109" s="75">
        <v>2188.5</v>
      </c>
      <c r="G109" s="75">
        <v>2301.9</v>
      </c>
      <c r="H109" s="75">
        <v>2381.34</v>
      </c>
      <c r="I109" s="75">
        <v>2388.35</v>
      </c>
      <c r="J109" s="75">
        <v>2475</v>
      </c>
      <c r="K109" s="75">
        <v>11735.09</v>
      </c>
    </row>
    <row r="110" spans="1:11" x14ac:dyDescent="0.3">
      <c r="A110" s="1"/>
      <c r="B110" s="73" t="s">
        <v>105</v>
      </c>
      <c r="C110" s="73" t="s">
        <v>1022</v>
      </c>
      <c r="D110" s="73" t="s">
        <v>73</v>
      </c>
      <c r="E110" s="74" t="s">
        <v>603</v>
      </c>
      <c r="F110" s="75">
        <v>245.6</v>
      </c>
      <c r="G110" s="75">
        <v>245.55</v>
      </c>
      <c r="H110" s="75">
        <v>245.535</v>
      </c>
      <c r="I110" s="75">
        <v>245</v>
      </c>
      <c r="J110" s="75">
        <v>244.9</v>
      </c>
      <c r="K110" s="75">
        <v>1226.585</v>
      </c>
    </row>
    <row r="111" spans="1:11" x14ac:dyDescent="0.3">
      <c r="A111" s="1"/>
      <c r="B111" s="73" t="s">
        <v>626</v>
      </c>
      <c r="C111" s="73" t="s">
        <v>1180</v>
      </c>
      <c r="D111" s="73" t="s">
        <v>73</v>
      </c>
      <c r="E111" s="74" t="s">
        <v>605</v>
      </c>
      <c r="F111" s="75">
        <v>1.5</v>
      </c>
      <c r="G111" s="75">
        <v>1.35</v>
      </c>
      <c r="H111" s="75">
        <v>2.5</v>
      </c>
      <c r="I111" s="75">
        <v>2.4500000000000002</v>
      </c>
      <c r="J111" s="75">
        <v>2.15</v>
      </c>
      <c r="K111" s="75">
        <v>9.9499999999999993</v>
      </c>
    </row>
    <row r="112" spans="1:11" x14ac:dyDescent="0.3">
      <c r="A112" s="1"/>
      <c r="B112" s="73" t="s">
        <v>611</v>
      </c>
      <c r="C112" s="73" t="s">
        <v>1023</v>
      </c>
      <c r="D112" s="73" t="s">
        <v>73</v>
      </c>
      <c r="E112" s="74" t="s">
        <v>603</v>
      </c>
      <c r="F112" s="75">
        <v>1945.6</v>
      </c>
      <c r="G112" s="75">
        <v>1952.6</v>
      </c>
      <c r="H112" s="75">
        <v>1941.3</v>
      </c>
      <c r="I112" s="75">
        <v>1940.65</v>
      </c>
      <c r="J112" s="75">
        <v>1944.65</v>
      </c>
      <c r="K112" s="75">
        <v>9724.7999999999993</v>
      </c>
    </row>
    <row r="113" spans="1:11" x14ac:dyDescent="0.3">
      <c r="A113" s="1"/>
      <c r="B113" s="73" t="s">
        <v>628</v>
      </c>
      <c r="C113" s="73" t="s">
        <v>1024</v>
      </c>
      <c r="D113" s="73" t="s">
        <v>73</v>
      </c>
      <c r="E113" s="74" t="s">
        <v>603</v>
      </c>
      <c r="F113" s="75">
        <v>88.5</v>
      </c>
      <c r="G113" s="75">
        <v>88.7</v>
      </c>
      <c r="H113" s="75">
        <v>88.05</v>
      </c>
      <c r="I113" s="75">
        <v>86.4</v>
      </c>
      <c r="J113" s="75">
        <v>73.849999999999994</v>
      </c>
      <c r="K113" s="75">
        <v>425.5</v>
      </c>
    </row>
    <row r="114" spans="1:11" x14ac:dyDescent="0.3">
      <c r="A114" s="1"/>
      <c r="B114" s="73" t="s">
        <v>649</v>
      </c>
      <c r="C114" s="73" t="s">
        <v>1181</v>
      </c>
      <c r="D114" s="73" t="s">
        <v>73</v>
      </c>
      <c r="E114" s="74" t="s">
        <v>605</v>
      </c>
      <c r="F114" s="75">
        <v>137.80000000000001</v>
      </c>
      <c r="G114" s="75">
        <v>128.44999999999999</v>
      </c>
      <c r="H114" s="75">
        <v>118.6</v>
      </c>
      <c r="I114" s="75">
        <v>135.6</v>
      </c>
      <c r="J114" s="75">
        <v>116.35</v>
      </c>
      <c r="K114" s="75">
        <v>636.79999999999995</v>
      </c>
    </row>
    <row r="115" spans="1:11" x14ac:dyDescent="0.3">
      <c r="A115" s="1"/>
      <c r="B115" s="73" t="s">
        <v>370</v>
      </c>
      <c r="C115" s="73" t="s">
        <v>1182</v>
      </c>
      <c r="D115" s="73" t="s">
        <v>73</v>
      </c>
      <c r="E115" s="74" t="s">
        <v>604</v>
      </c>
      <c r="F115" s="75"/>
      <c r="G115" s="75"/>
      <c r="H115" s="75"/>
      <c r="I115" s="75"/>
      <c r="J115" s="75"/>
      <c r="K115" s="75">
        <v>0</v>
      </c>
    </row>
    <row r="116" spans="1:11" x14ac:dyDescent="0.3">
      <c r="A116" s="1"/>
      <c r="B116" s="73" t="s">
        <v>635</v>
      </c>
      <c r="C116" s="73" t="s">
        <v>1081</v>
      </c>
      <c r="D116" s="73" t="s">
        <v>73</v>
      </c>
      <c r="E116" s="74" t="s">
        <v>605</v>
      </c>
      <c r="F116" s="75">
        <v>139.9085</v>
      </c>
      <c r="G116" s="75">
        <v>89.55</v>
      </c>
      <c r="H116" s="75">
        <v>136.44999999999999</v>
      </c>
      <c r="I116" s="75">
        <v>135.4</v>
      </c>
      <c r="J116" s="75">
        <v>117.45</v>
      </c>
      <c r="K116" s="75">
        <v>618.75850000000003</v>
      </c>
    </row>
    <row r="117" spans="1:11" x14ac:dyDescent="0.3">
      <c r="A117" s="1"/>
      <c r="B117" s="73" t="s">
        <v>121</v>
      </c>
      <c r="C117" s="73" t="s">
        <v>1025</v>
      </c>
      <c r="D117" s="73" t="s">
        <v>73</v>
      </c>
      <c r="E117" s="74" t="s">
        <v>603</v>
      </c>
      <c r="F117" s="75">
        <v>132.4</v>
      </c>
      <c r="G117" s="75">
        <v>132.1</v>
      </c>
      <c r="H117" s="75">
        <v>132.19999999999999</v>
      </c>
      <c r="I117" s="75">
        <v>131.44999999999999</v>
      </c>
      <c r="J117" s="75">
        <v>131.4</v>
      </c>
      <c r="K117" s="75">
        <v>659.55</v>
      </c>
    </row>
    <row r="118" spans="1:11" x14ac:dyDescent="0.3">
      <c r="A118" s="1"/>
      <c r="B118" s="73" t="s">
        <v>121</v>
      </c>
      <c r="C118" s="73" t="s">
        <v>1026</v>
      </c>
      <c r="D118" s="73" t="s">
        <v>73</v>
      </c>
      <c r="E118" s="74" t="s">
        <v>603</v>
      </c>
      <c r="F118" s="75">
        <v>5777.3</v>
      </c>
      <c r="G118" s="75">
        <v>5677.8</v>
      </c>
      <c r="H118" s="75">
        <v>5685.55</v>
      </c>
      <c r="I118" s="75">
        <v>5752.4</v>
      </c>
      <c r="J118" s="75">
        <v>5768.4</v>
      </c>
      <c r="K118" s="75">
        <v>28661.45</v>
      </c>
    </row>
    <row r="119" spans="1:11" x14ac:dyDescent="0.3">
      <c r="A119" s="1"/>
      <c r="B119" s="73" t="s">
        <v>121</v>
      </c>
      <c r="C119" s="73" t="s">
        <v>143</v>
      </c>
      <c r="D119" s="73" t="s">
        <v>73</v>
      </c>
      <c r="E119" s="74" t="s">
        <v>603</v>
      </c>
      <c r="F119" s="75">
        <v>2167.0500000000002</v>
      </c>
      <c r="G119" s="75">
        <v>2162.8000000000002</v>
      </c>
      <c r="H119" s="75">
        <v>2166.65</v>
      </c>
      <c r="I119" s="75">
        <v>2161.1999999999998</v>
      </c>
      <c r="J119" s="75">
        <v>2155.5500000000002</v>
      </c>
      <c r="K119" s="75">
        <v>10813.25</v>
      </c>
    </row>
    <row r="120" spans="1:11" x14ac:dyDescent="0.3">
      <c r="A120" s="1"/>
      <c r="B120" s="73" t="s">
        <v>121</v>
      </c>
      <c r="C120" s="73" t="s">
        <v>1028</v>
      </c>
      <c r="D120" s="73" t="s">
        <v>73</v>
      </c>
      <c r="E120" s="74" t="s">
        <v>603</v>
      </c>
      <c r="F120" s="75">
        <v>238.95</v>
      </c>
      <c r="G120" s="75">
        <v>238.35</v>
      </c>
      <c r="H120" s="75">
        <v>238.8</v>
      </c>
      <c r="I120" s="75">
        <v>238.9</v>
      </c>
      <c r="J120" s="75">
        <v>238.45</v>
      </c>
      <c r="K120" s="75">
        <v>1193.45</v>
      </c>
    </row>
    <row r="121" spans="1:11" x14ac:dyDescent="0.3">
      <c r="A121" s="1"/>
      <c r="B121" s="73" t="s">
        <v>145</v>
      </c>
      <c r="C121" s="73" t="s">
        <v>1084</v>
      </c>
      <c r="D121" s="73" t="s">
        <v>73</v>
      </c>
      <c r="E121" s="74" t="s">
        <v>606</v>
      </c>
      <c r="F121" s="75">
        <v>710.85</v>
      </c>
      <c r="G121" s="75">
        <v>434.4</v>
      </c>
      <c r="H121" s="75">
        <v>704.6</v>
      </c>
      <c r="I121" s="75">
        <v>795.2</v>
      </c>
      <c r="J121" s="75">
        <v>969.15</v>
      </c>
      <c r="K121" s="75">
        <v>3614.2</v>
      </c>
    </row>
    <row r="122" spans="1:11" x14ac:dyDescent="0.3">
      <c r="A122" s="1"/>
      <c r="B122" s="73" t="s">
        <v>145</v>
      </c>
      <c r="C122" s="73" t="s">
        <v>1085</v>
      </c>
      <c r="D122" s="73" t="s">
        <v>73</v>
      </c>
      <c r="E122" s="74" t="s">
        <v>606</v>
      </c>
      <c r="F122" s="75">
        <v>675.7</v>
      </c>
      <c r="G122" s="75">
        <v>387.25</v>
      </c>
      <c r="H122" s="75">
        <v>581.04999999999995</v>
      </c>
      <c r="I122" s="75">
        <v>326.14999999999998</v>
      </c>
      <c r="J122" s="75">
        <v>908</v>
      </c>
      <c r="K122" s="75">
        <v>2878.15</v>
      </c>
    </row>
    <row r="123" spans="1:11" x14ac:dyDescent="0.3">
      <c r="A123" s="1"/>
      <c r="B123" s="73" t="s">
        <v>145</v>
      </c>
      <c r="C123" s="73" t="s">
        <v>1030</v>
      </c>
      <c r="D123" s="73" t="s">
        <v>73</v>
      </c>
      <c r="E123" s="74" t="s">
        <v>603</v>
      </c>
      <c r="F123" s="75">
        <v>1560.2</v>
      </c>
      <c r="G123" s="75">
        <v>1606.35</v>
      </c>
      <c r="H123" s="75">
        <v>1834.65</v>
      </c>
      <c r="I123" s="75">
        <v>1833</v>
      </c>
      <c r="J123" s="75">
        <v>1794.1</v>
      </c>
      <c r="K123" s="75">
        <v>8628.2999999999993</v>
      </c>
    </row>
    <row r="124" spans="1:11" x14ac:dyDescent="0.3">
      <c r="A124" s="1"/>
      <c r="B124" s="73" t="s">
        <v>145</v>
      </c>
      <c r="C124" s="73" t="s">
        <v>1086</v>
      </c>
      <c r="D124" s="73" t="s">
        <v>398</v>
      </c>
      <c r="E124" s="74" t="s">
        <v>603</v>
      </c>
      <c r="F124" s="75">
        <v>7.25</v>
      </c>
      <c r="G124" s="75">
        <v>2.7</v>
      </c>
      <c r="H124" s="75"/>
      <c r="I124" s="75"/>
      <c r="J124" s="75"/>
      <c r="K124" s="75">
        <v>9.9499999999999993</v>
      </c>
    </row>
    <row r="125" spans="1:11" x14ac:dyDescent="0.3">
      <c r="A125" s="1"/>
      <c r="B125" s="73" t="s">
        <v>145</v>
      </c>
      <c r="C125" s="73" t="s">
        <v>1183</v>
      </c>
      <c r="D125" s="73" t="s">
        <v>73</v>
      </c>
      <c r="E125" s="74" t="s">
        <v>603</v>
      </c>
      <c r="F125" s="75">
        <v>718.7</v>
      </c>
      <c r="G125" s="75">
        <v>297.55</v>
      </c>
      <c r="H125" s="75"/>
      <c r="I125" s="75"/>
      <c r="J125" s="75"/>
      <c r="K125" s="75">
        <v>1016.25</v>
      </c>
    </row>
    <row r="126" spans="1:11" x14ac:dyDescent="0.3">
      <c r="A126" s="1"/>
      <c r="B126" s="73" t="s">
        <v>145</v>
      </c>
      <c r="C126" s="73" t="s">
        <v>146</v>
      </c>
      <c r="D126" s="73" t="s">
        <v>73</v>
      </c>
      <c r="E126" s="74" t="s">
        <v>603</v>
      </c>
      <c r="F126" s="75">
        <v>3553.8</v>
      </c>
      <c r="G126" s="75">
        <v>5189.6499999999996</v>
      </c>
      <c r="H126" s="75">
        <v>6004.25</v>
      </c>
      <c r="I126" s="75">
        <v>5140.2</v>
      </c>
      <c r="J126" s="75">
        <v>3977.9</v>
      </c>
      <c r="K126" s="75">
        <v>23865.8</v>
      </c>
    </row>
    <row r="127" spans="1:11" x14ac:dyDescent="0.3">
      <c r="A127" s="1"/>
      <c r="B127" s="73" t="s">
        <v>145</v>
      </c>
      <c r="C127" s="73" t="s">
        <v>148</v>
      </c>
      <c r="D127" s="73" t="s">
        <v>73</v>
      </c>
      <c r="E127" s="74" t="s">
        <v>603</v>
      </c>
      <c r="F127" s="75">
        <v>2684.4</v>
      </c>
      <c r="G127" s="75">
        <v>2783.2</v>
      </c>
      <c r="H127" s="75">
        <v>3202.9</v>
      </c>
      <c r="I127" s="75">
        <v>3119.4</v>
      </c>
      <c r="J127" s="75">
        <v>3138.8</v>
      </c>
      <c r="K127" s="75">
        <v>14928.7</v>
      </c>
    </row>
    <row r="128" spans="1:11" x14ac:dyDescent="0.3">
      <c r="A128" s="1"/>
      <c r="B128" s="73" t="s">
        <v>145</v>
      </c>
      <c r="C128" s="73" t="s">
        <v>1031</v>
      </c>
      <c r="D128" s="73" t="s">
        <v>73</v>
      </c>
      <c r="E128" s="74" t="s">
        <v>603</v>
      </c>
      <c r="F128" s="75">
        <v>1521.05</v>
      </c>
      <c r="G128" s="75">
        <v>1534.5</v>
      </c>
      <c r="H128" s="75">
        <v>1534.5</v>
      </c>
      <c r="I128" s="75">
        <v>1524.25</v>
      </c>
      <c r="J128" s="75">
        <v>1510.95</v>
      </c>
      <c r="K128" s="75">
        <v>7625.25</v>
      </c>
    </row>
    <row r="129" spans="1:11" x14ac:dyDescent="0.3">
      <c r="A129" s="1"/>
      <c r="B129" s="73" t="s">
        <v>145</v>
      </c>
      <c r="C129" s="73" t="s">
        <v>1184</v>
      </c>
      <c r="D129" s="73" t="s">
        <v>1185</v>
      </c>
      <c r="E129" s="74" t="s">
        <v>605</v>
      </c>
      <c r="F129" s="75">
        <v>990.8</v>
      </c>
      <c r="G129" s="75">
        <v>447.9</v>
      </c>
      <c r="H129" s="75">
        <v>722.55</v>
      </c>
      <c r="I129" s="75">
        <v>809.7</v>
      </c>
      <c r="J129" s="75">
        <v>847.75</v>
      </c>
      <c r="K129" s="75">
        <v>3818.7</v>
      </c>
    </row>
    <row r="130" spans="1:11" x14ac:dyDescent="0.3">
      <c r="A130" s="1"/>
      <c r="B130" s="73" t="s">
        <v>145</v>
      </c>
      <c r="C130" s="73" t="s">
        <v>1088</v>
      </c>
      <c r="D130" s="73" t="s">
        <v>73</v>
      </c>
      <c r="E130" s="74" t="s">
        <v>605</v>
      </c>
      <c r="F130" s="75">
        <v>1323</v>
      </c>
      <c r="G130" s="75">
        <v>563.6</v>
      </c>
      <c r="H130" s="75">
        <v>943.95</v>
      </c>
      <c r="I130" s="75">
        <v>1085.3</v>
      </c>
      <c r="J130" s="75">
        <v>1185.25</v>
      </c>
      <c r="K130" s="75">
        <v>5101.1000000000004</v>
      </c>
    </row>
    <row r="131" spans="1:11" x14ac:dyDescent="0.3">
      <c r="A131" s="1"/>
      <c r="B131" s="73" t="s">
        <v>145</v>
      </c>
      <c r="C131" s="73" t="s">
        <v>1186</v>
      </c>
      <c r="D131" s="73" t="s">
        <v>154</v>
      </c>
      <c r="E131" s="74" t="s">
        <v>604</v>
      </c>
      <c r="F131" s="75"/>
      <c r="G131" s="75"/>
      <c r="H131" s="75"/>
      <c r="I131" s="75"/>
      <c r="J131" s="75"/>
      <c r="K131" s="75">
        <v>0</v>
      </c>
    </row>
    <row r="132" spans="1:11" x14ac:dyDescent="0.3">
      <c r="A132" s="1"/>
      <c r="B132" s="73" t="s">
        <v>145</v>
      </c>
      <c r="C132" s="73" t="s">
        <v>1186</v>
      </c>
      <c r="D132" s="73" t="s">
        <v>1187</v>
      </c>
      <c r="E132" s="74" t="s">
        <v>604</v>
      </c>
      <c r="F132" s="75">
        <v>200.5</v>
      </c>
      <c r="G132" s="75"/>
      <c r="H132" s="75"/>
      <c r="I132" s="75">
        <v>192.65</v>
      </c>
      <c r="J132" s="75"/>
      <c r="K132" s="75">
        <v>393.15</v>
      </c>
    </row>
    <row r="133" spans="1:11" x14ac:dyDescent="0.3">
      <c r="A133" s="1"/>
      <c r="B133" s="73" t="s">
        <v>145</v>
      </c>
      <c r="C133" s="73" t="s">
        <v>1186</v>
      </c>
      <c r="D133" s="73" t="s">
        <v>1188</v>
      </c>
      <c r="E133" s="74" t="s">
        <v>604</v>
      </c>
      <c r="F133" s="75">
        <v>198.65</v>
      </c>
      <c r="G133" s="75"/>
      <c r="H133" s="75"/>
      <c r="I133" s="75">
        <v>196.65</v>
      </c>
      <c r="J133" s="75"/>
      <c r="K133" s="75">
        <v>395.3</v>
      </c>
    </row>
    <row r="134" spans="1:11" x14ac:dyDescent="0.3">
      <c r="A134" s="1"/>
      <c r="B134" s="73" t="s">
        <v>145</v>
      </c>
      <c r="C134" s="73" t="s">
        <v>1189</v>
      </c>
      <c r="D134" s="73" t="s">
        <v>1190</v>
      </c>
      <c r="E134" s="74" t="s">
        <v>604</v>
      </c>
      <c r="F134" s="75"/>
      <c r="G134" s="75">
        <v>1898.85</v>
      </c>
      <c r="H134" s="75">
        <v>1202.1500000000001</v>
      </c>
      <c r="I134" s="75">
        <v>1432.85</v>
      </c>
      <c r="J134" s="75">
        <v>1135.55</v>
      </c>
      <c r="K134" s="75">
        <v>5669.4</v>
      </c>
    </row>
    <row r="135" spans="1:11" x14ac:dyDescent="0.3">
      <c r="A135" s="1"/>
      <c r="B135" s="73" t="s">
        <v>145</v>
      </c>
      <c r="C135" s="73" t="s">
        <v>157</v>
      </c>
      <c r="D135" s="73" t="s">
        <v>1163</v>
      </c>
      <c r="E135" s="74" t="s">
        <v>604</v>
      </c>
      <c r="F135" s="75">
        <v>2941.15</v>
      </c>
      <c r="G135" s="75">
        <v>3011.2</v>
      </c>
      <c r="H135" s="75">
        <v>3019.3</v>
      </c>
      <c r="I135" s="75">
        <v>3039.65</v>
      </c>
      <c r="J135" s="75">
        <v>3157.15</v>
      </c>
      <c r="K135" s="75">
        <v>15168.45</v>
      </c>
    </row>
    <row r="136" spans="1:11" x14ac:dyDescent="0.3">
      <c r="A136" s="1"/>
      <c r="B136" s="73" t="s">
        <v>145</v>
      </c>
      <c r="C136" s="73" t="s">
        <v>157</v>
      </c>
      <c r="D136" s="73" t="s">
        <v>91</v>
      </c>
      <c r="E136" s="74" t="s">
        <v>604</v>
      </c>
      <c r="F136" s="75">
        <v>2912.2</v>
      </c>
      <c r="G136" s="75">
        <v>3017.5</v>
      </c>
      <c r="H136" s="75">
        <v>3028.5</v>
      </c>
      <c r="I136" s="75">
        <v>3049</v>
      </c>
      <c r="J136" s="75">
        <v>3166.4</v>
      </c>
      <c r="K136" s="75">
        <v>15173.6</v>
      </c>
    </row>
    <row r="137" spans="1:11" x14ac:dyDescent="0.3">
      <c r="A137" s="1"/>
      <c r="B137" s="73" t="s">
        <v>145</v>
      </c>
      <c r="C137" s="73" t="s">
        <v>157</v>
      </c>
      <c r="D137" s="73" t="s">
        <v>1191</v>
      </c>
      <c r="E137" s="74" t="s">
        <v>604</v>
      </c>
      <c r="F137" s="75">
        <v>3290.85</v>
      </c>
      <c r="G137" s="75">
        <v>3497</v>
      </c>
      <c r="H137" s="75">
        <v>3462.75</v>
      </c>
      <c r="I137" s="75">
        <v>3389.75</v>
      </c>
      <c r="J137" s="75">
        <v>3382.95</v>
      </c>
      <c r="K137" s="75">
        <v>17023.3</v>
      </c>
    </row>
    <row r="138" spans="1:11" x14ac:dyDescent="0.3">
      <c r="A138" s="1"/>
      <c r="B138" s="73" t="s">
        <v>1192</v>
      </c>
      <c r="C138" s="73" t="s">
        <v>1193</v>
      </c>
      <c r="D138" s="73" t="s">
        <v>73</v>
      </c>
      <c r="E138" s="74" t="s">
        <v>605</v>
      </c>
      <c r="F138" s="75">
        <v>170.12100000000001</v>
      </c>
      <c r="G138" s="75">
        <v>114.4</v>
      </c>
      <c r="H138" s="75">
        <v>183.6</v>
      </c>
      <c r="I138" s="75">
        <v>167.75</v>
      </c>
      <c r="J138" s="75">
        <v>143.94999999999999</v>
      </c>
      <c r="K138" s="75">
        <v>779.82100000000003</v>
      </c>
    </row>
    <row r="139" spans="1:11" x14ac:dyDescent="0.3">
      <c r="A139" s="1"/>
      <c r="B139" s="73" t="s">
        <v>637</v>
      </c>
      <c r="C139" s="73" t="s">
        <v>1091</v>
      </c>
      <c r="D139" s="73" t="s">
        <v>73</v>
      </c>
      <c r="E139" s="74" t="s">
        <v>606</v>
      </c>
      <c r="F139" s="75">
        <v>178.9</v>
      </c>
      <c r="G139" s="75">
        <v>65.349999999999994</v>
      </c>
      <c r="H139" s="75">
        <v>174.9</v>
      </c>
      <c r="I139" s="75">
        <v>285.45</v>
      </c>
      <c r="J139" s="75">
        <v>546.70000000000005</v>
      </c>
      <c r="K139" s="75">
        <v>1251.3</v>
      </c>
    </row>
    <row r="140" spans="1:11" x14ac:dyDescent="0.3">
      <c r="A140" s="1"/>
      <c r="B140" s="73" t="s">
        <v>408</v>
      </c>
      <c r="C140" s="73" t="s">
        <v>1194</v>
      </c>
      <c r="D140" s="73" t="s">
        <v>73</v>
      </c>
      <c r="E140" s="74" t="s">
        <v>606</v>
      </c>
      <c r="F140" s="75">
        <v>615.04999999999995</v>
      </c>
      <c r="G140" s="75">
        <v>229.25</v>
      </c>
      <c r="H140" s="75">
        <v>553.9</v>
      </c>
      <c r="I140" s="75">
        <v>741.05</v>
      </c>
      <c r="J140" s="75">
        <v>1416.1</v>
      </c>
      <c r="K140" s="75">
        <v>3555.35</v>
      </c>
    </row>
    <row r="141" spans="1:11" x14ac:dyDescent="0.3">
      <c r="A141" s="1"/>
      <c r="B141" s="73" t="s">
        <v>427</v>
      </c>
      <c r="C141" s="73" t="s">
        <v>1093</v>
      </c>
      <c r="D141" s="73" t="s">
        <v>73</v>
      </c>
      <c r="E141" s="74" t="s">
        <v>604</v>
      </c>
      <c r="F141" s="75">
        <v>85.8</v>
      </c>
      <c r="G141" s="75">
        <v>62.8</v>
      </c>
      <c r="H141" s="75">
        <v>67.900000000000006</v>
      </c>
      <c r="I141" s="75">
        <v>84.75</v>
      </c>
      <c r="J141" s="75">
        <v>72.5</v>
      </c>
      <c r="K141" s="75">
        <v>373.75</v>
      </c>
    </row>
    <row r="142" spans="1:11" x14ac:dyDescent="0.3">
      <c r="A142" s="1"/>
      <c r="B142" s="73" t="s">
        <v>427</v>
      </c>
      <c r="C142" s="73" t="s">
        <v>1195</v>
      </c>
      <c r="D142" s="73" t="s">
        <v>73</v>
      </c>
      <c r="E142" s="74" t="s">
        <v>604</v>
      </c>
      <c r="F142" s="75">
        <v>26.4</v>
      </c>
      <c r="G142" s="75">
        <v>26.25</v>
      </c>
      <c r="H142" s="75">
        <v>22.5</v>
      </c>
      <c r="I142" s="75">
        <v>14.8</v>
      </c>
      <c r="J142" s="75">
        <v>24.55</v>
      </c>
      <c r="K142" s="75">
        <v>114.5</v>
      </c>
    </row>
    <row r="143" spans="1:11" x14ac:dyDescent="0.3">
      <c r="A143" s="1"/>
      <c r="B143" s="73" t="s">
        <v>427</v>
      </c>
      <c r="C143" s="73" t="s">
        <v>1196</v>
      </c>
      <c r="D143" s="73" t="s">
        <v>73</v>
      </c>
      <c r="E143" s="74" t="s">
        <v>604</v>
      </c>
      <c r="F143" s="75">
        <v>28.8</v>
      </c>
      <c r="G143" s="75">
        <v>28.35</v>
      </c>
      <c r="H143" s="75">
        <v>23.3</v>
      </c>
      <c r="I143" s="75">
        <v>27.1</v>
      </c>
      <c r="J143" s="75">
        <v>26.35</v>
      </c>
      <c r="K143" s="75">
        <v>133.9</v>
      </c>
    </row>
    <row r="144" spans="1:11" x14ac:dyDescent="0.3">
      <c r="A144" s="1"/>
      <c r="B144" s="73" t="s">
        <v>427</v>
      </c>
      <c r="C144" s="73" t="s">
        <v>1197</v>
      </c>
      <c r="D144" s="73" t="s">
        <v>73</v>
      </c>
      <c r="E144" s="74" t="s">
        <v>604</v>
      </c>
      <c r="F144" s="75">
        <v>27.35</v>
      </c>
      <c r="G144" s="75">
        <v>34.65</v>
      </c>
      <c r="H144" s="75">
        <v>52.15</v>
      </c>
      <c r="I144" s="75">
        <v>53.65</v>
      </c>
      <c r="J144" s="75">
        <v>55.1</v>
      </c>
      <c r="K144" s="75">
        <v>222.9</v>
      </c>
    </row>
    <row r="145" spans="1:11" ht="27.6" x14ac:dyDescent="0.3">
      <c r="A145" s="1"/>
      <c r="B145" s="73" t="s">
        <v>609</v>
      </c>
      <c r="C145" s="73" t="s">
        <v>1198</v>
      </c>
      <c r="D145" s="73" t="s">
        <v>1199</v>
      </c>
      <c r="E145" s="74" t="s">
        <v>604</v>
      </c>
      <c r="F145" s="75"/>
      <c r="G145" s="75"/>
      <c r="H145" s="75"/>
      <c r="I145" s="75"/>
      <c r="J145" s="75"/>
      <c r="K145" s="75">
        <v>0</v>
      </c>
    </row>
    <row r="146" spans="1:11" ht="27.6" x14ac:dyDescent="0.3">
      <c r="A146" s="1"/>
      <c r="B146" s="73" t="s">
        <v>609</v>
      </c>
      <c r="C146" s="73" t="s">
        <v>1198</v>
      </c>
      <c r="D146" s="73" t="s">
        <v>1200</v>
      </c>
      <c r="E146" s="74" t="s">
        <v>604</v>
      </c>
      <c r="F146" s="75"/>
      <c r="G146" s="75"/>
      <c r="H146" s="75"/>
      <c r="I146" s="75"/>
      <c r="J146" s="75"/>
      <c r="K146" s="75">
        <v>0</v>
      </c>
    </row>
    <row r="147" spans="1:11" x14ac:dyDescent="0.3">
      <c r="A147" s="1"/>
      <c r="B147" s="73" t="s">
        <v>650</v>
      </c>
      <c r="C147" s="73" t="s">
        <v>1097</v>
      </c>
      <c r="D147" s="73" t="s">
        <v>73</v>
      </c>
      <c r="E147" s="74" t="s">
        <v>605</v>
      </c>
      <c r="F147" s="75">
        <v>91.7</v>
      </c>
      <c r="G147" s="75">
        <v>83.6</v>
      </c>
      <c r="H147" s="75">
        <v>102.7</v>
      </c>
      <c r="I147" s="75">
        <v>127.25</v>
      </c>
      <c r="J147" s="75">
        <v>119.1</v>
      </c>
      <c r="K147" s="75">
        <v>524.35</v>
      </c>
    </row>
    <row r="148" spans="1:11" x14ac:dyDescent="0.3">
      <c r="A148" s="1"/>
      <c r="B148" s="73" t="s">
        <v>162</v>
      </c>
      <c r="C148" s="73" t="s">
        <v>163</v>
      </c>
      <c r="D148" s="73" t="s">
        <v>1170</v>
      </c>
      <c r="E148" s="74" t="s">
        <v>604</v>
      </c>
      <c r="F148" s="75"/>
      <c r="G148" s="75"/>
      <c r="H148" s="75"/>
      <c r="I148" s="75"/>
      <c r="J148" s="75"/>
      <c r="K148" s="75">
        <v>0</v>
      </c>
    </row>
    <row r="149" spans="1:11" x14ac:dyDescent="0.3">
      <c r="A149" s="1"/>
      <c r="B149" s="73" t="s">
        <v>162</v>
      </c>
      <c r="C149" s="73" t="s">
        <v>163</v>
      </c>
      <c r="D149" s="73" t="s">
        <v>1171</v>
      </c>
      <c r="E149" s="74" t="s">
        <v>604</v>
      </c>
      <c r="F149" s="75"/>
      <c r="G149" s="75"/>
      <c r="H149" s="75"/>
      <c r="I149" s="75"/>
      <c r="J149" s="75"/>
      <c r="K149" s="75">
        <v>0</v>
      </c>
    </row>
    <row r="150" spans="1:11" x14ac:dyDescent="0.3">
      <c r="A150" s="1"/>
      <c r="B150" s="73" t="s">
        <v>162</v>
      </c>
      <c r="C150" s="73" t="s">
        <v>163</v>
      </c>
      <c r="D150" s="73" t="s">
        <v>1163</v>
      </c>
      <c r="E150" s="74" t="s">
        <v>604</v>
      </c>
      <c r="F150" s="75"/>
      <c r="G150" s="75"/>
      <c r="H150" s="75"/>
      <c r="I150" s="75"/>
      <c r="J150" s="75"/>
      <c r="K150" s="75">
        <v>0</v>
      </c>
    </row>
    <row r="151" spans="1:11" x14ac:dyDescent="0.3">
      <c r="A151" s="1"/>
      <c r="B151" s="73" t="s">
        <v>162</v>
      </c>
      <c r="C151" s="73" t="s">
        <v>163</v>
      </c>
      <c r="D151" s="73" t="s">
        <v>91</v>
      </c>
      <c r="E151" s="74" t="s">
        <v>604</v>
      </c>
      <c r="F151" s="75"/>
      <c r="G151" s="75"/>
      <c r="H151" s="75"/>
      <c r="I151" s="75"/>
      <c r="J151" s="75"/>
      <c r="K151" s="75">
        <v>0</v>
      </c>
    </row>
    <row r="152" spans="1:11" x14ac:dyDescent="0.3">
      <c r="A152" s="1"/>
      <c r="B152" s="73" t="s">
        <v>608</v>
      </c>
      <c r="C152" s="73" t="s">
        <v>1032</v>
      </c>
      <c r="D152" s="73" t="s">
        <v>73</v>
      </c>
      <c r="E152" s="74" t="s">
        <v>603</v>
      </c>
      <c r="F152" s="75">
        <v>2448.9499999999998</v>
      </c>
      <c r="G152" s="75">
        <v>2545.0500000000002</v>
      </c>
      <c r="H152" s="75">
        <v>2650.85</v>
      </c>
      <c r="I152" s="75">
        <v>2647</v>
      </c>
      <c r="J152" s="75">
        <v>2646.15</v>
      </c>
      <c r="K152" s="75">
        <v>12938</v>
      </c>
    </row>
    <row r="153" spans="1:11" x14ac:dyDescent="0.3">
      <c r="A153" s="1"/>
      <c r="B153" s="73" t="s">
        <v>608</v>
      </c>
      <c r="C153" s="73" t="s">
        <v>1201</v>
      </c>
      <c r="D153" s="73" t="s">
        <v>73</v>
      </c>
      <c r="E153" s="74" t="s">
        <v>603</v>
      </c>
      <c r="F153" s="75">
        <v>30.65</v>
      </c>
      <c r="G153" s="75">
        <v>33.85</v>
      </c>
      <c r="H153" s="75">
        <v>12.5</v>
      </c>
      <c r="I153" s="75"/>
      <c r="J153" s="75"/>
      <c r="K153" s="75">
        <v>77</v>
      </c>
    </row>
    <row r="154" spans="1:11" x14ac:dyDescent="0.3">
      <c r="A154" s="1"/>
      <c r="B154" s="73" t="s">
        <v>508</v>
      </c>
      <c r="C154" s="73" t="s">
        <v>1202</v>
      </c>
      <c r="D154" s="73" t="s">
        <v>1203</v>
      </c>
      <c r="E154" s="74" t="s">
        <v>604</v>
      </c>
      <c r="F154" s="75"/>
      <c r="G154" s="75"/>
      <c r="H154" s="75"/>
      <c r="I154" s="75"/>
      <c r="J154" s="75"/>
      <c r="K154" s="75">
        <v>0</v>
      </c>
    </row>
    <row r="155" spans="1:11" x14ac:dyDescent="0.3">
      <c r="A155" s="1"/>
      <c r="B155" s="73" t="s">
        <v>508</v>
      </c>
      <c r="C155" s="73" t="s">
        <v>1202</v>
      </c>
      <c r="D155" s="73" t="s">
        <v>1204</v>
      </c>
      <c r="E155" s="74" t="s">
        <v>604</v>
      </c>
      <c r="F155" s="75"/>
      <c r="G155" s="75"/>
      <c r="H155" s="75"/>
      <c r="I155" s="75"/>
      <c r="J155" s="75"/>
      <c r="K155" s="75">
        <v>0</v>
      </c>
    </row>
    <row r="156" spans="1:11" x14ac:dyDescent="0.3">
      <c r="A156" s="1"/>
      <c r="B156" s="73" t="s">
        <v>508</v>
      </c>
      <c r="C156" s="73" t="s">
        <v>1202</v>
      </c>
      <c r="D156" s="73" t="s">
        <v>1205</v>
      </c>
      <c r="E156" s="74" t="s">
        <v>604</v>
      </c>
      <c r="F156" s="75"/>
      <c r="G156" s="75"/>
      <c r="H156" s="75"/>
      <c r="I156" s="75"/>
      <c r="J156" s="75"/>
      <c r="K156" s="75">
        <v>0</v>
      </c>
    </row>
    <row r="157" spans="1:11" x14ac:dyDescent="0.3">
      <c r="A157" s="1"/>
      <c r="B157" s="73" t="s">
        <v>508</v>
      </c>
      <c r="C157" s="73" t="s">
        <v>1202</v>
      </c>
      <c r="D157" s="73" t="s">
        <v>509</v>
      </c>
      <c r="E157" s="74" t="s">
        <v>604</v>
      </c>
      <c r="F157" s="75"/>
      <c r="G157" s="75"/>
      <c r="H157" s="75"/>
      <c r="I157" s="75"/>
      <c r="J157" s="75"/>
      <c r="K157" s="75">
        <v>0</v>
      </c>
    </row>
    <row r="158" spans="1:11" x14ac:dyDescent="0.3">
      <c r="A158" s="1"/>
      <c r="B158" s="73" t="s">
        <v>1033</v>
      </c>
      <c r="C158" s="73" t="s">
        <v>1034</v>
      </c>
      <c r="D158" s="73" t="s">
        <v>73</v>
      </c>
      <c r="E158" s="74" t="s">
        <v>603</v>
      </c>
      <c r="F158" s="75">
        <v>480</v>
      </c>
      <c r="G158" s="75">
        <v>480.3</v>
      </c>
      <c r="H158" s="75">
        <v>479.85</v>
      </c>
      <c r="I158" s="75">
        <v>480.2</v>
      </c>
      <c r="J158" s="75">
        <v>479.75</v>
      </c>
      <c r="K158" s="75">
        <v>2400.1</v>
      </c>
    </row>
    <row r="159" spans="1:11" x14ac:dyDescent="0.3">
      <c r="A159" s="1"/>
      <c r="B159" s="73" t="s">
        <v>1033</v>
      </c>
      <c r="C159" s="73" t="s">
        <v>1035</v>
      </c>
      <c r="D159" s="73" t="s">
        <v>73</v>
      </c>
      <c r="E159" s="74" t="s">
        <v>603</v>
      </c>
      <c r="F159" s="75">
        <v>212.9</v>
      </c>
      <c r="G159" s="75">
        <v>210.8</v>
      </c>
      <c r="H159" s="75">
        <v>208.1</v>
      </c>
      <c r="I159" s="75">
        <v>199.05</v>
      </c>
      <c r="J159" s="75">
        <v>194.25</v>
      </c>
      <c r="K159" s="75">
        <v>1025.0999999999999</v>
      </c>
    </row>
    <row r="160" spans="1:11" x14ac:dyDescent="0.3">
      <c r="A160" s="1"/>
      <c r="B160" s="73" t="s">
        <v>1033</v>
      </c>
      <c r="C160" s="73" t="s">
        <v>1036</v>
      </c>
      <c r="D160" s="73" t="s">
        <v>73</v>
      </c>
      <c r="E160" s="74" t="s">
        <v>603</v>
      </c>
      <c r="F160" s="75">
        <v>479.85</v>
      </c>
      <c r="G160" s="75">
        <v>479.75</v>
      </c>
      <c r="H160" s="75">
        <v>479.4</v>
      </c>
      <c r="I160" s="75">
        <v>479.8</v>
      </c>
      <c r="J160" s="75">
        <v>479.6</v>
      </c>
      <c r="K160" s="75">
        <v>2398.4</v>
      </c>
    </row>
    <row r="161" spans="1:11" x14ac:dyDescent="0.3">
      <c r="A161" s="1"/>
      <c r="B161" s="73" t="s">
        <v>165</v>
      </c>
      <c r="C161" s="73" t="s">
        <v>1037</v>
      </c>
      <c r="D161" s="73" t="s">
        <v>73</v>
      </c>
      <c r="E161" s="74" t="s">
        <v>603</v>
      </c>
      <c r="F161" s="75">
        <v>96</v>
      </c>
      <c r="G161" s="75">
        <v>96</v>
      </c>
      <c r="H161" s="75">
        <v>94.4</v>
      </c>
      <c r="I161" s="75">
        <v>92.5</v>
      </c>
      <c r="J161" s="75">
        <v>95.2</v>
      </c>
      <c r="K161" s="75">
        <v>474.1</v>
      </c>
    </row>
    <row r="162" spans="1:11" x14ac:dyDescent="0.3">
      <c r="A162" s="1"/>
      <c r="B162" s="73" t="s">
        <v>165</v>
      </c>
      <c r="C162" s="73" t="s">
        <v>1038</v>
      </c>
      <c r="D162" s="73" t="s">
        <v>73</v>
      </c>
      <c r="E162" s="74" t="s">
        <v>603</v>
      </c>
      <c r="F162" s="75">
        <v>851.1</v>
      </c>
      <c r="G162" s="75">
        <v>374.75</v>
      </c>
      <c r="H162" s="75">
        <v>1083.55</v>
      </c>
      <c r="I162" s="75">
        <v>1028.8499999999999</v>
      </c>
      <c r="J162" s="75">
        <v>1071.55</v>
      </c>
      <c r="K162" s="75">
        <v>4409.8</v>
      </c>
    </row>
    <row r="163" spans="1:11" x14ac:dyDescent="0.3">
      <c r="A163" s="1"/>
      <c r="B163" s="73" t="s">
        <v>165</v>
      </c>
      <c r="C163" s="73" t="s">
        <v>166</v>
      </c>
      <c r="D163" s="73" t="s">
        <v>73</v>
      </c>
      <c r="E163" s="74" t="s">
        <v>603</v>
      </c>
      <c r="F163" s="75">
        <v>3847.35</v>
      </c>
      <c r="G163" s="75">
        <v>3998.3</v>
      </c>
      <c r="H163" s="75">
        <v>4079.25</v>
      </c>
      <c r="I163" s="75">
        <v>3791</v>
      </c>
      <c r="J163" s="75">
        <v>4030.8</v>
      </c>
      <c r="K163" s="75">
        <v>19746.7</v>
      </c>
    </row>
    <row r="164" spans="1:11" x14ac:dyDescent="0.3">
      <c r="A164" s="1"/>
      <c r="B164" s="73" t="s">
        <v>165</v>
      </c>
      <c r="C164" s="73" t="s">
        <v>168</v>
      </c>
      <c r="D164" s="73" t="s">
        <v>73</v>
      </c>
      <c r="E164" s="74" t="s">
        <v>603</v>
      </c>
      <c r="F164" s="75">
        <v>764.35</v>
      </c>
      <c r="G164" s="75">
        <v>524.15</v>
      </c>
      <c r="H164" s="75">
        <v>409</v>
      </c>
      <c r="I164" s="75">
        <v>413.7</v>
      </c>
      <c r="J164" s="75">
        <v>428.85</v>
      </c>
      <c r="K164" s="75">
        <v>2540.0500000000002</v>
      </c>
    </row>
    <row r="165" spans="1:11" x14ac:dyDescent="0.3">
      <c r="A165" s="1"/>
      <c r="B165" s="73" t="s">
        <v>165</v>
      </c>
      <c r="C165" s="73" t="s">
        <v>1039</v>
      </c>
      <c r="D165" s="73" t="s">
        <v>73</v>
      </c>
      <c r="E165" s="74" t="s">
        <v>603</v>
      </c>
      <c r="F165" s="75">
        <v>857.1</v>
      </c>
      <c r="G165" s="75">
        <v>1022.1</v>
      </c>
      <c r="H165" s="75">
        <v>1054.95</v>
      </c>
      <c r="I165" s="75">
        <v>1084.45</v>
      </c>
      <c r="J165" s="75">
        <v>1012.95</v>
      </c>
      <c r="K165" s="75">
        <v>5031.55</v>
      </c>
    </row>
    <row r="166" spans="1:11" x14ac:dyDescent="0.3">
      <c r="A166" s="1"/>
      <c r="B166" s="73" t="s">
        <v>165</v>
      </c>
      <c r="C166" s="73" t="s">
        <v>1040</v>
      </c>
      <c r="D166" s="73" t="s">
        <v>73</v>
      </c>
      <c r="E166" s="74" t="s">
        <v>603</v>
      </c>
      <c r="F166" s="75">
        <v>1992.9</v>
      </c>
      <c r="G166" s="75">
        <v>2445.9</v>
      </c>
      <c r="H166" s="75">
        <v>2555.15</v>
      </c>
      <c r="I166" s="75">
        <v>2559.5500000000002</v>
      </c>
      <c r="J166" s="75">
        <v>2544.5</v>
      </c>
      <c r="K166" s="75">
        <v>12098</v>
      </c>
    </row>
    <row r="167" spans="1:11" x14ac:dyDescent="0.3">
      <c r="A167" s="1"/>
      <c r="B167" s="73" t="s">
        <v>1206</v>
      </c>
      <c r="C167" s="73" t="s">
        <v>1207</v>
      </c>
      <c r="D167" s="73" t="s">
        <v>73</v>
      </c>
      <c r="E167" s="74" t="s">
        <v>605</v>
      </c>
      <c r="F167" s="75">
        <v>148.85</v>
      </c>
      <c r="G167" s="75">
        <v>121.95</v>
      </c>
      <c r="H167" s="75">
        <v>186.65</v>
      </c>
      <c r="I167" s="75">
        <v>171.65</v>
      </c>
      <c r="J167" s="75">
        <v>123.7</v>
      </c>
      <c r="K167" s="75">
        <v>752.8</v>
      </c>
    </row>
    <row r="168" spans="1:11" x14ac:dyDescent="0.3">
      <c r="A168" s="1"/>
      <c r="B168" s="73" t="s">
        <v>170</v>
      </c>
      <c r="C168" s="73" t="s">
        <v>1208</v>
      </c>
      <c r="D168" s="73" t="s">
        <v>1170</v>
      </c>
      <c r="E168" s="74" t="s">
        <v>604</v>
      </c>
      <c r="F168" s="75">
        <v>491.97</v>
      </c>
      <c r="G168" s="75">
        <v>3945.6</v>
      </c>
      <c r="H168" s="75">
        <v>4174.8</v>
      </c>
      <c r="I168" s="75">
        <v>4424.1000000000004</v>
      </c>
      <c r="J168" s="75">
        <v>4634.1000000000004</v>
      </c>
      <c r="K168" s="75">
        <v>17670.57</v>
      </c>
    </row>
    <row r="169" spans="1:11" x14ac:dyDescent="0.3">
      <c r="A169" s="1"/>
      <c r="B169" s="73" t="s">
        <v>170</v>
      </c>
      <c r="C169" s="73" t="s">
        <v>1208</v>
      </c>
      <c r="D169" s="73" t="s">
        <v>296</v>
      </c>
      <c r="E169" s="74" t="s">
        <v>604</v>
      </c>
      <c r="F169" s="75"/>
      <c r="G169" s="75">
        <v>1862.15</v>
      </c>
      <c r="H169" s="75">
        <v>2124.9499999999998</v>
      </c>
      <c r="I169" s="75">
        <v>2200.6999999999998</v>
      </c>
      <c r="J169" s="75">
        <v>2274.1</v>
      </c>
      <c r="K169" s="75">
        <v>8461.9</v>
      </c>
    </row>
    <row r="170" spans="1:11" x14ac:dyDescent="0.3">
      <c r="A170" s="1"/>
      <c r="B170" s="73" t="s">
        <v>173</v>
      </c>
      <c r="C170" s="73" t="s">
        <v>1209</v>
      </c>
      <c r="D170" s="73" t="s">
        <v>1170</v>
      </c>
      <c r="E170" s="74" t="s">
        <v>604</v>
      </c>
      <c r="F170" s="75"/>
      <c r="G170" s="75"/>
      <c r="H170" s="75"/>
      <c r="I170" s="75"/>
      <c r="J170" s="75"/>
      <c r="K170" s="75">
        <v>0</v>
      </c>
    </row>
    <row r="171" spans="1:11" x14ac:dyDescent="0.3">
      <c r="A171" s="1"/>
      <c r="B171" s="73" t="s">
        <v>173</v>
      </c>
      <c r="C171" s="73" t="s">
        <v>1209</v>
      </c>
      <c r="D171" s="73" t="s">
        <v>1171</v>
      </c>
      <c r="E171" s="74" t="s">
        <v>604</v>
      </c>
      <c r="F171" s="75"/>
      <c r="G171" s="75">
        <v>845.95</v>
      </c>
      <c r="H171" s="75">
        <v>152.6</v>
      </c>
      <c r="I171" s="75">
        <v>747.45</v>
      </c>
      <c r="J171" s="75">
        <v>148.9</v>
      </c>
      <c r="K171" s="75">
        <v>1894.9</v>
      </c>
    </row>
    <row r="172" spans="1:11" x14ac:dyDescent="0.3">
      <c r="A172" s="1"/>
      <c r="B172" s="73" t="s">
        <v>620</v>
      </c>
      <c r="C172" s="73" t="s">
        <v>1041</v>
      </c>
      <c r="D172" s="73" t="s">
        <v>73</v>
      </c>
      <c r="E172" s="74" t="s">
        <v>603</v>
      </c>
      <c r="F172" s="75">
        <v>142.65</v>
      </c>
      <c r="G172" s="75">
        <v>25.5</v>
      </c>
      <c r="H172" s="75">
        <v>121.75</v>
      </c>
      <c r="I172" s="75">
        <v>166.7</v>
      </c>
      <c r="J172" s="75">
        <v>166.9</v>
      </c>
      <c r="K172" s="75">
        <v>623.5</v>
      </c>
    </row>
    <row r="173" spans="1:11" x14ac:dyDescent="0.3">
      <c r="A173" s="1"/>
      <c r="B173" s="73" t="s">
        <v>620</v>
      </c>
      <c r="C173" s="73" t="s">
        <v>1042</v>
      </c>
      <c r="D173" s="73" t="s">
        <v>73</v>
      </c>
      <c r="E173" s="74" t="s">
        <v>603</v>
      </c>
      <c r="F173" s="75">
        <v>102.4</v>
      </c>
      <c r="G173" s="75">
        <v>105.5</v>
      </c>
      <c r="H173" s="75">
        <v>104.65</v>
      </c>
      <c r="I173" s="75">
        <v>106.6</v>
      </c>
      <c r="J173" s="75">
        <v>104.3</v>
      </c>
      <c r="K173" s="75">
        <v>523.45000000000005</v>
      </c>
    </row>
    <row r="174" spans="1:11" x14ac:dyDescent="0.3">
      <c r="A174" s="1"/>
      <c r="B174" s="73" t="s">
        <v>627</v>
      </c>
      <c r="C174" s="73" t="s">
        <v>1043</v>
      </c>
      <c r="D174" s="73" t="s">
        <v>1043</v>
      </c>
      <c r="E174" s="74" t="s">
        <v>603</v>
      </c>
      <c r="F174" s="75">
        <v>446.9</v>
      </c>
      <c r="G174" s="75">
        <v>395.1</v>
      </c>
      <c r="H174" s="75">
        <v>366.1</v>
      </c>
      <c r="I174" s="75">
        <v>460.5</v>
      </c>
      <c r="J174" s="75">
        <v>486.15</v>
      </c>
      <c r="K174" s="75">
        <v>2154.75</v>
      </c>
    </row>
    <row r="175" spans="1:11" x14ac:dyDescent="0.3">
      <c r="A175" s="1"/>
      <c r="B175" s="213" t="s">
        <v>1210</v>
      </c>
      <c r="C175" s="213"/>
      <c r="D175" s="213"/>
      <c r="E175" s="213"/>
      <c r="F175" s="76">
        <v>162968.01949999999</v>
      </c>
      <c r="G175" s="76">
        <v>177046.30499999999</v>
      </c>
      <c r="H175" s="76">
        <v>178978.965</v>
      </c>
      <c r="I175" s="76">
        <v>181628.4</v>
      </c>
      <c r="J175" s="76">
        <v>181496.2</v>
      </c>
      <c r="K175" s="76">
        <v>882117.88950000005</v>
      </c>
    </row>
    <row r="176" spans="1:11" x14ac:dyDescent="0.3">
      <c r="A176" s="1"/>
      <c r="B176" s="1"/>
      <c r="C176" s="1"/>
      <c r="D176" s="1"/>
      <c r="E176" s="1"/>
      <c r="F176" s="1"/>
      <c r="G176" s="1"/>
      <c r="H176" s="1"/>
      <c r="I176" s="1"/>
      <c r="J176" s="1"/>
      <c r="K176" s="1"/>
    </row>
    <row r="177" spans="1:11" x14ac:dyDescent="0.3">
      <c r="A177" s="1"/>
      <c r="B177" s="1"/>
      <c r="C177" s="1"/>
      <c r="D177" s="1"/>
      <c r="E177" s="1"/>
      <c r="F177" s="1"/>
      <c r="G177" s="1"/>
      <c r="H177" s="1"/>
      <c r="I177" s="1"/>
      <c r="J177" s="1"/>
      <c r="K177" s="1"/>
    </row>
    <row r="178" spans="1:11" ht="17.399999999999999" x14ac:dyDescent="0.3">
      <c r="A178" s="1"/>
      <c r="B178" s="2" t="s">
        <v>1211</v>
      </c>
      <c r="C178" s="1"/>
      <c r="D178" s="1"/>
      <c r="E178" s="1"/>
      <c r="F178" s="1"/>
      <c r="G178" s="1"/>
      <c r="H178" s="1"/>
      <c r="I178" s="1"/>
      <c r="J178" s="1"/>
      <c r="K178" s="1"/>
    </row>
    <row r="179" spans="1:11" ht="22.95" customHeight="1" x14ac:dyDescent="0.3">
      <c r="A179" s="1"/>
      <c r="B179" s="202" t="s">
        <v>3</v>
      </c>
      <c r="C179" s="202" t="s">
        <v>73</v>
      </c>
      <c r="D179" s="202" t="s">
        <v>1131</v>
      </c>
      <c r="E179" s="202" t="s">
        <v>1132</v>
      </c>
      <c r="F179" s="212" t="s">
        <v>1133</v>
      </c>
      <c r="G179" s="212"/>
      <c r="H179" s="212"/>
      <c r="I179" s="212"/>
      <c r="J179" s="212"/>
      <c r="K179" s="212"/>
    </row>
    <row r="180" spans="1:11" ht="22.95" customHeight="1" x14ac:dyDescent="0.3">
      <c r="A180" s="1"/>
      <c r="B180" s="202"/>
      <c r="C180" s="202"/>
      <c r="D180" s="202"/>
      <c r="E180" s="202"/>
      <c r="F180" s="72">
        <v>1</v>
      </c>
      <c r="G180" s="72">
        <v>2</v>
      </c>
      <c r="H180" s="72">
        <v>3</v>
      </c>
      <c r="I180" s="72">
        <v>4</v>
      </c>
      <c r="J180" s="72">
        <v>5</v>
      </c>
      <c r="K180" s="72" t="s">
        <v>978</v>
      </c>
    </row>
    <row r="181" spans="1:11" x14ac:dyDescent="0.3">
      <c r="A181" s="1"/>
      <c r="B181" s="73" t="s">
        <v>659</v>
      </c>
      <c r="C181" s="73" t="s">
        <v>1212</v>
      </c>
      <c r="D181" s="73" t="s">
        <v>398</v>
      </c>
      <c r="E181" s="74" t="s">
        <v>603</v>
      </c>
      <c r="F181" s="75">
        <v>144</v>
      </c>
      <c r="G181" s="75">
        <v>144.202</v>
      </c>
      <c r="H181" s="75">
        <v>144.166</v>
      </c>
      <c r="I181" s="75">
        <v>144</v>
      </c>
      <c r="J181" s="75">
        <v>137.05000000000001</v>
      </c>
      <c r="K181" s="75">
        <v>713.41800000000001</v>
      </c>
    </row>
    <row r="182" spans="1:11" ht="27.6" x14ac:dyDescent="0.3">
      <c r="A182" s="1"/>
      <c r="B182" s="73" t="s">
        <v>29</v>
      </c>
      <c r="C182" s="73" t="s">
        <v>3330</v>
      </c>
      <c r="D182" s="73" t="s">
        <v>398</v>
      </c>
      <c r="E182" s="74" t="s">
        <v>3331</v>
      </c>
      <c r="F182" s="75">
        <v>190.0095</v>
      </c>
      <c r="G182" s="75">
        <v>190.0095</v>
      </c>
      <c r="H182" s="75">
        <v>190.33699999999999</v>
      </c>
      <c r="I182" s="75">
        <v>191.5155</v>
      </c>
      <c r="J182" s="75">
        <v>190.9</v>
      </c>
      <c r="K182" s="75">
        <v>952.77149999999995</v>
      </c>
    </row>
    <row r="183" spans="1:11" x14ac:dyDescent="0.3">
      <c r="A183" s="1"/>
      <c r="B183" s="73" t="s">
        <v>660</v>
      </c>
      <c r="C183" s="73" t="s">
        <v>1213</v>
      </c>
      <c r="D183" s="73" t="s">
        <v>73</v>
      </c>
      <c r="E183" s="74" t="s">
        <v>603</v>
      </c>
      <c r="F183" s="75">
        <v>230.95</v>
      </c>
      <c r="G183" s="75">
        <v>270.60000000000002</v>
      </c>
      <c r="H183" s="75">
        <v>316.8</v>
      </c>
      <c r="I183" s="75">
        <v>316.8</v>
      </c>
      <c r="J183" s="75">
        <v>316.8</v>
      </c>
      <c r="K183" s="75">
        <v>1451.95</v>
      </c>
    </row>
    <row r="184" spans="1:11" x14ac:dyDescent="0.3">
      <c r="A184" s="1"/>
      <c r="B184" s="73" t="s">
        <v>661</v>
      </c>
      <c r="C184" s="73" t="s">
        <v>1214</v>
      </c>
      <c r="D184" s="73" t="s">
        <v>73</v>
      </c>
      <c r="E184" s="74" t="s">
        <v>604</v>
      </c>
      <c r="F184" s="75">
        <v>602.38455499999998</v>
      </c>
      <c r="G184" s="75">
        <v>603.80145000000005</v>
      </c>
      <c r="H184" s="75">
        <v>598.17197499999997</v>
      </c>
      <c r="I184" s="75">
        <v>599.46166000000005</v>
      </c>
      <c r="J184" s="75">
        <v>602.04999999999995</v>
      </c>
      <c r="K184" s="75">
        <v>3005.8696399999999</v>
      </c>
    </row>
    <row r="185" spans="1:11" x14ac:dyDescent="0.3">
      <c r="A185" s="1"/>
      <c r="B185" s="73" t="s">
        <v>1215</v>
      </c>
      <c r="C185" s="73" t="s">
        <v>1216</v>
      </c>
      <c r="D185" s="73" t="s">
        <v>1216</v>
      </c>
      <c r="E185" s="74" t="s">
        <v>604</v>
      </c>
      <c r="F185" s="75">
        <v>450.83953000000002</v>
      </c>
      <c r="G185" s="75">
        <v>454.78723000000002</v>
      </c>
      <c r="H185" s="75">
        <v>454.79314499999998</v>
      </c>
      <c r="I185" s="75">
        <v>432.64065499999998</v>
      </c>
      <c r="J185" s="75">
        <v>454.05</v>
      </c>
      <c r="K185" s="75">
        <v>2247.1105600000001</v>
      </c>
    </row>
    <row r="186" spans="1:11" x14ac:dyDescent="0.3">
      <c r="A186" s="1"/>
      <c r="B186" s="73" t="s">
        <v>1033</v>
      </c>
      <c r="C186" s="73" t="s">
        <v>1217</v>
      </c>
      <c r="D186" s="73" t="s">
        <v>73</v>
      </c>
      <c r="E186" s="74" t="s">
        <v>603</v>
      </c>
      <c r="F186" s="75">
        <v>275.10000000000002</v>
      </c>
      <c r="G186" s="75">
        <v>260.45</v>
      </c>
      <c r="H186" s="75">
        <v>272.55</v>
      </c>
      <c r="I186" s="75">
        <v>251.35</v>
      </c>
      <c r="J186" s="75">
        <v>242.55</v>
      </c>
      <c r="K186" s="75">
        <v>1302</v>
      </c>
    </row>
    <row r="187" spans="1:11" x14ac:dyDescent="0.3">
      <c r="A187" s="1"/>
      <c r="B187" s="73" t="s">
        <v>1033</v>
      </c>
      <c r="C187" s="73" t="s">
        <v>1218</v>
      </c>
      <c r="D187" s="73" t="s">
        <v>73</v>
      </c>
      <c r="E187" s="74" t="s">
        <v>603</v>
      </c>
      <c r="F187" s="75">
        <v>380.5</v>
      </c>
      <c r="G187" s="75">
        <v>377.85</v>
      </c>
      <c r="H187" s="75">
        <v>378.15</v>
      </c>
      <c r="I187" s="75">
        <v>375.45</v>
      </c>
      <c r="J187" s="75">
        <v>375.2</v>
      </c>
      <c r="K187" s="75">
        <v>1887.15</v>
      </c>
    </row>
    <row r="188" spans="1:11" x14ac:dyDescent="0.3">
      <c r="A188" s="1"/>
      <c r="B188" s="73" t="s">
        <v>658</v>
      </c>
      <c r="C188" s="73" t="s">
        <v>1219</v>
      </c>
      <c r="D188" s="73" t="s">
        <v>398</v>
      </c>
      <c r="E188" s="74" t="s">
        <v>603</v>
      </c>
      <c r="F188" s="75">
        <v>585.22202500000003</v>
      </c>
      <c r="G188" s="75">
        <v>587.52173500000004</v>
      </c>
      <c r="H188" s="75">
        <v>586.79999999999995</v>
      </c>
      <c r="I188" s="75">
        <v>586.65831500000002</v>
      </c>
      <c r="J188" s="75">
        <v>585.15</v>
      </c>
      <c r="K188" s="75">
        <v>2931.3520749999998</v>
      </c>
    </row>
    <row r="189" spans="1:11" x14ac:dyDescent="0.3">
      <c r="A189" s="1"/>
      <c r="B189" s="213" t="s">
        <v>1220</v>
      </c>
      <c r="C189" s="213"/>
      <c r="D189" s="213"/>
      <c r="E189" s="213"/>
      <c r="F189" s="76">
        <v>2859.0056100000002</v>
      </c>
      <c r="G189" s="76">
        <v>2889.2219150000001</v>
      </c>
      <c r="H189" s="76">
        <v>2941.7681200000002</v>
      </c>
      <c r="I189" s="76">
        <v>2897.8761300000001</v>
      </c>
      <c r="J189" s="76">
        <v>2903.75</v>
      </c>
      <c r="K189" s="76">
        <v>14491.621775</v>
      </c>
    </row>
    <row r="190" spans="1:11" x14ac:dyDescent="0.3">
      <c r="A190" s="1"/>
      <c r="B190" s="1"/>
      <c r="C190" s="1"/>
      <c r="D190" s="1"/>
      <c r="E190" s="1"/>
      <c r="F190" s="1"/>
      <c r="G190" s="1"/>
      <c r="H190" s="1"/>
      <c r="I190" s="1"/>
      <c r="J190" s="1"/>
      <c r="K190" s="1"/>
    </row>
    <row r="191" spans="1:11" x14ac:dyDescent="0.3">
      <c r="A191" s="1"/>
      <c r="B191" s="1"/>
      <c r="C191" s="1"/>
      <c r="D191" s="1"/>
      <c r="E191" s="1"/>
      <c r="F191" s="1"/>
      <c r="G191" s="1"/>
      <c r="H191" s="1"/>
      <c r="I191" s="1"/>
      <c r="J191" s="1"/>
      <c r="K191" s="1"/>
    </row>
    <row r="192" spans="1:11" x14ac:dyDescent="0.3">
      <c r="A192" s="1"/>
      <c r="B192" s="1"/>
      <c r="C192" s="1"/>
      <c r="D192" s="1"/>
      <c r="E192" s="1"/>
      <c r="F192" s="1"/>
      <c r="G192" s="1"/>
      <c r="H192" s="1"/>
      <c r="I192" s="1"/>
      <c r="J192" s="1"/>
      <c r="K192" s="1"/>
    </row>
    <row r="193" spans="1:11" x14ac:dyDescent="0.3">
      <c r="A193" s="1"/>
      <c r="B193" s="1"/>
      <c r="C193" s="1"/>
      <c r="D193" s="1"/>
      <c r="E193" s="1"/>
      <c r="F193" s="1"/>
      <c r="G193" s="1"/>
      <c r="H193" s="1"/>
      <c r="I193" s="1"/>
      <c r="J193" s="1"/>
      <c r="K193" s="1"/>
    </row>
    <row r="194" spans="1:11" x14ac:dyDescent="0.3">
      <c r="A194" s="1"/>
      <c r="B194" s="1"/>
      <c r="C194" s="1"/>
      <c r="D194" s="1"/>
      <c r="E194" s="1"/>
      <c r="F194" s="1"/>
      <c r="G194" s="1"/>
      <c r="H194" s="1"/>
      <c r="I194" s="77" t="s">
        <v>105</v>
      </c>
      <c r="J194" s="77">
        <v>173180.79</v>
      </c>
      <c r="K194" s="1"/>
    </row>
    <row r="195" spans="1:11" x14ac:dyDescent="0.3">
      <c r="A195" s="1"/>
      <c r="B195" s="1"/>
      <c r="C195" s="1"/>
      <c r="D195" s="1"/>
      <c r="E195" s="1"/>
      <c r="F195" s="1"/>
      <c r="G195" s="1"/>
      <c r="H195" s="1"/>
      <c r="I195" s="77" t="s">
        <v>145</v>
      </c>
      <c r="J195" s="77">
        <v>125309.6</v>
      </c>
      <c r="K195" s="1"/>
    </row>
    <row r="196" spans="1:11" x14ac:dyDescent="0.3">
      <c r="A196" s="1"/>
      <c r="B196" s="1"/>
      <c r="C196" s="1"/>
      <c r="D196" s="1"/>
      <c r="E196" s="1"/>
      <c r="F196" s="1"/>
      <c r="G196" s="1"/>
      <c r="H196" s="1"/>
      <c r="I196" s="77" t="s">
        <v>83</v>
      </c>
      <c r="J196" s="77">
        <v>101860.55</v>
      </c>
      <c r="K196" s="1"/>
    </row>
    <row r="197" spans="1:11" x14ac:dyDescent="0.3">
      <c r="A197" s="1"/>
      <c r="B197" s="1"/>
      <c r="C197" s="1"/>
      <c r="D197" s="1"/>
      <c r="E197" s="1"/>
      <c r="F197" s="1"/>
      <c r="G197" s="1"/>
      <c r="H197" s="1"/>
      <c r="I197" s="77" t="s">
        <v>610</v>
      </c>
      <c r="J197" s="77">
        <v>53174.15</v>
      </c>
      <c r="K197" s="1"/>
    </row>
    <row r="198" spans="1:11" x14ac:dyDescent="0.3">
      <c r="A198" s="1"/>
      <c r="B198" s="1"/>
      <c r="C198" s="1"/>
      <c r="D198" s="1"/>
      <c r="E198" s="1"/>
      <c r="F198" s="1"/>
      <c r="G198" s="1"/>
      <c r="H198" s="1"/>
      <c r="I198" s="77" t="s">
        <v>93</v>
      </c>
      <c r="J198" s="77">
        <v>52643.25</v>
      </c>
      <c r="K198" s="1"/>
    </row>
    <row r="199" spans="1:11" x14ac:dyDescent="0.3">
      <c r="A199" s="1"/>
      <c r="B199" s="1"/>
      <c r="C199" s="1"/>
      <c r="D199" s="1"/>
      <c r="E199" s="1"/>
      <c r="F199" s="1"/>
      <c r="G199" s="1"/>
      <c r="H199" s="1"/>
      <c r="I199" s="77" t="s">
        <v>165</v>
      </c>
      <c r="J199" s="77">
        <v>44300.2</v>
      </c>
      <c r="K199" s="1"/>
    </row>
    <row r="200" spans="1:11" x14ac:dyDescent="0.3">
      <c r="A200" s="1"/>
      <c r="B200" s="1"/>
      <c r="C200" s="1"/>
      <c r="D200" s="1"/>
      <c r="E200" s="1"/>
      <c r="F200" s="1"/>
      <c r="G200" s="1"/>
      <c r="H200" s="1"/>
      <c r="I200" s="77" t="s">
        <v>121</v>
      </c>
      <c r="J200" s="77">
        <v>41327.699999999997</v>
      </c>
      <c r="K200" s="1"/>
    </row>
    <row r="201" spans="1:11" x14ac:dyDescent="0.3">
      <c r="A201" s="1"/>
      <c r="B201" s="1"/>
      <c r="C201" s="1"/>
      <c r="D201" s="1"/>
      <c r="E201" s="1"/>
      <c r="F201" s="1"/>
      <c r="G201" s="1"/>
      <c r="H201" s="1"/>
      <c r="I201" s="77" t="s">
        <v>170</v>
      </c>
      <c r="J201" s="77">
        <v>26132.47</v>
      </c>
      <c r="K201" s="1"/>
    </row>
    <row r="202" spans="1:11" x14ac:dyDescent="0.3">
      <c r="A202" s="1"/>
      <c r="B202" s="1"/>
      <c r="C202" s="1"/>
      <c r="D202" s="1"/>
      <c r="E202" s="1"/>
      <c r="F202" s="1"/>
      <c r="G202" s="1"/>
      <c r="H202" s="1"/>
      <c r="I202" s="77" t="s">
        <v>607</v>
      </c>
      <c r="J202" s="77">
        <v>23580.15</v>
      </c>
      <c r="K202" s="1"/>
    </row>
    <row r="203" spans="1:11" x14ac:dyDescent="0.3">
      <c r="A203" s="1"/>
      <c r="B203" s="1"/>
      <c r="C203" s="1"/>
      <c r="D203" s="1"/>
      <c r="E203" s="1"/>
      <c r="F203" s="1"/>
      <c r="G203" s="1"/>
      <c r="H203" s="1"/>
      <c r="I203" s="77" t="s">
        <v>70</v>
      </c>
      <c r="J203" s="77">
        <v>23158.45</v>
      </c>
      <c r="K203" s="1"/>
    </row>
    <row r="204" spans="1:11" x14ac:dyDescent="0.3">
      <c r="A204" s="1"/>
      <c r="B204" s="1"/>
      <c r="C204" s="1"/>
      <c r="D204" s="1"/>
      <c r="E204" s="1"/>
      <c r="F204" s="1"/>
      <c r="G204" s="1"/>
      <c r="H204" s="1"/>
      <c r="I204" s="77" t="s">
        <v>612</v>
      </c>
      <c r="J204" s="77">
        <v>22626.25</v>
      </c>
      <c r="K204" s="1"/>
    </row>
    <row r="205" spans="1:11" x14ac:dyDescent="0.3">
      <c r="A205" s="1"/>
      <c r="B205" s="1"/>
      <c r="C205" s="1"/>
      <c r="D205" s="1"/>
      <c r="E205" s="1"/>
      <c r="F205" s="1"/>
      <c r="G205" s="1"/>
      <c r="H205" s="1"/>
      <c r="I205" s="77" t="s">
        <v>22</v>
      </c>
      <c r="J205" s="77">
        <v>19848.2</v>
      </c>
      <c r="K205" s="1"/>
    </row>
    <row r="206" spans="1:11" x14ac:dyDescent="0.3">
      <c r="A206" s="1"/>
      <c r="B206" s="1"/>
      <c r="C206" s="1"/>
      <c r="D206" s="1"/>
      <c r="E206" s="1"/>
      <c r="F206" s="1"/>
      <c r="G206" s="1"/>
      <c r="H206" s="1"/>
      <c r="I206" s="77" t="s">
        <v>75</v>
      </c>
      <c r="J206" s="77">
        <v>17640.7</v>
      </c>
      <c r="K206" s="1"/>
    </row>
    <row r="207" spans="1:11" x14ac:dyDescent="0.3">
      <c r="A207" s="1"/>
      <c r="B207" s="1"/>
      <c r="C207" s="1"/>
      <c r="D207" s="1"/>
      <c r="E207" s="1"/>
      <c r="F207" s="1"/>
      <c r="G207" s="1"/>
      <c r="H207" s="1"/>
      <c r="I207" s="77" t="s">
        <v>102</v>
      </c>
      <c r="J207" s="77">
        <v>15823.85</v>
      </c>
      <c r="K207" s="1"/>
    </row>
    <row r="208" spans="1:11" x14ac:dyDescent="0.3">
      <c r="A208" s="1"/>
      <c r="B208" s="1"/>
      <c r="C208" s="1"/>
      <c r="D208" s="1"/>
      <c r="E208" s="1"/>
      <c r="F208" s="1"/>
      <c r="G208" s="1"/>
      <c r="H208" s="1"/>
      <c r="I208" s="77" t="s">
        <v>608</v>
      </c>
      <c r="J208" s="77">
        <v>13015</v>
      </c>
      <c r="K208" s="1"/>
    </row>
    <row r="209" spans="1:11" x14ac:dyDescent="0.3">
      <c r="A209" s="1"/>
      <c r="B209" s="1"/>
      <c r="C209" s="1"/>
      <c r="D209" s="1"/>
      <c r="E209" s="1"/>
      <c r="F209" s="1"/>
      <c r="G209" s="1"/>
      <c r="H209" s="1"/>
      <c r="I209" s="77" t="s">
        <v>615</v>
      </c>
      <c r="J209" s="77">
        <v>10825.2</v>
      </c>
      <c r="K209" s="1"/>
    </row>
    <row r="210" spans="1:11" x14ac:dyDescent="0.3">
      <c r="A210" s="1"/>
      <c r="B210" s="1"/>
      <c r="C210" s="1"/>
      <c r="D210" s="1"/>
      <c r="E210" s="1"/>
      <c r="F210" s="1"/>
      <c r="G210" s="1"/>
      <c r="H210" s="1"/>
      <c r="I210" s="77" t="s">
        <v>648</v>
      </c>
      <c r="J210" s="77">
        <v>10031</v>
      </c>
      <c r="K210" s="1"/>
    </row>
    <row r="211" spans="1:11" x14ac:dyDescent="0.3">
      <c r="A211" s="1"/>
      <c r="B211" s="1"/>
      <c r="C211" s="1"/>
      <c r="D211" s="1"/>
      <c r="E211" s="1"/>
      <c r="F211" s="1"/>
      <c r="G211" s="1"/>
      <c r="H211" s="1"/>
      <c r="I211" s="77" t="s">
        <v>611</v>
      </c>
      <c r="J211" s="77">
        <v>9724.7999999999993</v>
      </c>
      <c r="K211" s="1"/>
    </row>
    <row r="212" spans="1:11" x14ac:dyDescent="0.3">
      <c r="A212" s="1"/>
      <c r="B212" s="1"/>
      <c r="C212" s="1"/>
      <c r="D212" s="1"/>
      <c r="E212" s="1"/>
      <c r="F212" s="1"/>
      <c r="G212" s="1"/>
      <c r="H212" s="1"/>
      <c r="I212" s="77" t="s">
        <v>644</v>
      </c>
      <c r="J212" s="77">
        <v>8666.7999999999993</v>
      </c>
      <c r="K212" s="1"/>
    </row>
    <row r="213" spans="1:11" x14ac:dyDescent="0.3">
      <c r="A213" s="1"/>
      <c r="B213" s="1"/>
      <c r="C213" s="1"/>
      <c r="D213" s="1"/>
      <c r="E213" s="1"/>
      <c r="F213" s="1"/>
      <c r="G213" s="1"/>
      <c r="H213" s="1"/>
      <c r="I213" s="77" t="s">
        <v>647</v>
      </c>
      <c r="J213" s="77">
        <v>7501.71</v>
      </c>
      <c r="K213" s="1"/>
    </row>
    <row r="214" spans="1:11" x14ac:dyDescent="0.3">
      <c r="A214" s="1"/>
      <c r="B214" s="1"/>
      <c r="C214" s="1"/>
      <c r="D214" s="1"/>
      <c r="E214" s="1"/>
      <c r="F214" s="1"/>
      <c r="G214" s="1"/>
      <c r="H214" s="1"/>
      <c r="I214" s="77" t="s">
        <v>653</v>
      </c>
      <c r="J214" s="77">
        <v>7262.1</v>
      </c>
      <c r="K214" s="1"/>
    </row>
    <row r="215" spans="1:11" x14ac:dyDescent="0.3">
      <c r="A215" s="1"/>
      <c r="B215" s="1"/>
      <c r="C215" s="1"/>
      <c r="D215" s="1"/>
      <c r="E215" s="1"/>
      <c r="F215" s="1"/>
      <c r="G215" s="1"/>
      <c r="H215" s="1"/>
      <c r="I215" s="77" t="s">
        <v>623</v>
      </c>
      <c r="J215" s="77">
        <v>6048.45</v>
      </c>
      <c r="K215" s="1"/>
    </row>
    <row r="216" spans="1:11" x14ac:dyDescent="0.3">
      <c r="A216" s="1"/>
      <c r="B216" s="1"/>
      <c r="C216" s="1"/>
      <c r="D216" s="1"/>
      <c r="E216" s="1"/>
      <c r="F216" s="1"/>
      <c r="G216" s="1"/>
      <c r="H216" s="1"/>
      <c r="I216" s="77" t="s">
        <v>617</v>
      </c>
      <c r="J216" s="77">
        <v>5855.5</v>
      </c>
      <c r="K216" s="1"/>
    </row>
    <row r="217" spans="1:11" x14ac:dyDescent="0.3">
      <c r="A217" s="1"/>
      <c r="B217" s="1"/>
      <c r="C217" s="1"/>
      <c r="D217" s="1"/>
      <c r="E217" s="1"/>
      <c r="F217" s="1"/>
      <c r="G217" s="1"/>
      <c r="H217" s="1"/>
      <c r="I217" s="77" t="s">
        <v>651</v>
      </c>
      <c r="J217" s="77">
        <v>5823.6</v>
      </c>
      <c r="K217" s="1"/>
    </row>
    <row r="218" spans="1:11" x14ac:dyDescent="0.3">
      <c r="A218" s="1"/>
      <c r="B218" s="1"/>
      <c r="C218" s="1"/>
      <c r="D218" s="1"/>
      <c r="E218" s="1"/>
      <c r="F218" s="1"/>
      <c r="G218" s="1"/>
      <c r="H218" s="1"/>
      <c r="I218" s="77" t="s">
        <v>408</v>
      </c>
      <c r="J218" s="77">
        <v>3555.35</v>
      </c>
      <c r="K218" s="1"/>
    </row>
    <row r="219" spans="1:11" x14ac:dyDescent="0.3">
      <c r="A219" s="1"/>
      <c r="B219" s="1"/>
      <c r="C219" s="1"/>
      <c r="D219" s="1"/>
      <c r="E219" s="1"/>
      <c r="F219" s="1"/>
      <c r="G219" s="1"/>
      <c r="H219" s="1"/>
      <c r="I219" s="77" t="s">
        <v>86</v>
      </c>
      <c r="J219" s="77">
        <v>3491.2</v>
      </c>
      <c r="K219" s="1"/>
    </row>
    <row r="220" spans="1:11" x14ac:dyDescent="0.3">
      <c r="A220" s="1"/>
      <c r="B220" s="1"/>
      <c r="C220" s="1"/>
      <c r="D220" s="1"/>
      <c r="E220" s="1"/>
      <c r="F220" s="1"/>
      <c r="G220" s="1"/>
      <c r="H220" s="1"/>
      <c r="I220" s="77" t="s">
        <v>646</v>
      </c>
      <c r="J220" s="77">
        <v>3432.9</v>
      </c>
      <c r="K220" s="1"/>
    </row>
    <row r="221" spans="1:11" x14ac:dyDescent="0.3">
      <c r="A221" s="1"/>
      <c r="B221" s="1"/>
      <c r="C221" s="1"/>
      <c r="D221" s="1"/>
      <c r="E221" s="1"/>
      <c r="F221" s="1"/>
      <c r="G221" s="1"/>
      <c r="H221" s="1"/>
      <c r="I221" s="77" t="s">
        <v>624</v>
      </c>
      <c r="J221" s="77">
        <v>3346.25</v>
      </c>
      <c r="K221" s="1"/>
    </row>
    <row r="222" spans="1:11" x14ac:dyDescent="0.3">
      <c r="A222" s="1"/>
      <c r="B222" s="1"/>
      <c r="C222" s="1"/>
      <c r="D222" s="1"/>
      <c r="E222" s="1"/>
      <c r="F222" s="1"/>
      <c r="G222" s="1"/>
      <c r="H222" s="1"/>
      <c r="I222" s="77" t="s">
        <v>645</v>
      </c>
      <c r="J222" s="77">
        <v>3172.1</v>
      </c>
      <c r="K222" s="1"/>
    </row>
    <row r="223" spans="1:11" x14ac:dyDescent="0.3">
      <c r="A223" s="1"/>
      <c r="B223" s="1"/>
      <c r="C223" s="1"/>
      <c r="D223" s="1"/>
      <c r="E223" s="1"/>
      <c r="F223" s="1"/>
      <c r="G223" s="1"/>
      <c r="H223" s="1"/>
      <c r="I223" s="77" t="s">
        <v>631</v>
      </c>
      <c r="J223" s="77">
        <v>2343.25</v>
      </c>
      <c r="K223" s="1"/>
    </row>
    <row r="224" spans="1:11" x14ac:dyDescent="0.3">
      <c r="A224" s="1"/>
      <c r="B224" s="1"/>
      <c r="C224" s="1"/>
      <c r="D224" s="1"/>
      <c r="E224" s="1"/>
      <c r="F224" s="1"/>
      <c r="G224" s="1"/>
      <c r="H224" s="1"/>
      <c r="I224" s="77" t="s">
        <v>657</v>
      </c>
      <c r="J224" s="77">
        <v>2300.8649999999998</v>
      </c>
      <c r="K224" s="1"/>
    </row>
    <row r="225" spans="1:11" x14ac:dyDescent="0.3">
      <c r="A225" s="1"/>
      <c r="B225" s="1"/>
      <c r="C225" s="1"/>
      <c r="D225" s="1"/>
      <c r="E225" s="1"/>
      <c r="F225" s="1"/>
      <c r="G225" s="1"/>
      <c r="H225" s="1"/>
      <c r="I225" s="77" t="s">
        <v>264</v>
      </c>
      <c r="J225" s="77">
        <v>2268.8000000000002</v>
      </c>
      <c r="K225" s="1"/>
    </row>
    <row r="226" spans="1:11" x14ac:dyDescent="0.3">
      <c r="A226" s="1"/>
      <c r="B226" s="1"/>
      <c r="C226" s="1"/>
      <c r="D226" s="1"/>
      <c r="E226" s="1"/>
      <c r="F226" s="1"/>
      <c r="G226" s="1"/>
      <c r="H226" s="1"/>
      <c r="I226" s="77" t="s">
        <v>632</v>
      </c>
      <c r="J226" s="77">
        <v>2239.4499999999998</v>
      </c>
      <c r="K226" s="1"/>
    </row>
    <row r="227" spans="1:11" x14ac:dyDescent="0.3">
      <c r="A227" s="1"/>
      <c r="B227" s="1"/>
      <c r="C227" s="1"/>
      <c r="D227" s="1"/>
      <c r="E227" s="1"/>
      <c r="F227" s="1"/>
      <c r="G227" s="1"/>
      <c r="H227" s="1"/>
      <c r="I227" s="77" t="s">
        <v>614</v>
      </c>
      <c r="J227" s="77">
        <v>2238.4</v>
      </c>
      <c r="K227" s="1"/>
    </row>
    <row r="228" spans="1:11" x14ac:dyDescent="0.3">
      <c r="A228" s="1"/>
      <c r="B228" s="1"/>
      <c r="C228" s="1"/>
      <c r="D228" s="1"/>
      <c r="E228" s="1"/>
      <c r="F228" s="1"/>
      <c r="G228" s="1"/>
      <c r="H228" s="1"/>
      <c r="I228" s="77" t="s">
        <v>621</v>
      </c>
      <c r="J228" s="77">
        <v>2225.5500000000002</v>
      </c>
      <c r="K228" s="1"/>
    </row>
    <row r="229" spans="1:11" x14ac:dyDescent="0.3">
      <c r="A229" s="1"/>
      <c r="B229" s="1"/>
      <c r="C229" s="1"/>
      <c r="D229" s="1"/>
      <c r="E229" s="1"/>
      <c r="F229" s="1"/>
      <c r="G229" s="1"/>
      <c r="H229" s="1"/>
      <c r="I229" s="77" t="s">
        <v>613</v>
      </c>
      <c r="J229" s="77">
        <v>2217.9499999999998</v>
      </c>
      <c r="K229" s="1"/>
    </row>
    <row r="230" spans="1:11" x14ac:dyDescent="0.3">
      <c r="A230" s="1"/>
      <c r="B230" s="1"/>
      <c r="C230" s="1"/>
      <c r="D230" s="1"/>
      <c r="E230" s="1"/>
      <c r="F230" s="1"/>
      <c r="G230" s="1"/>
      <c r="H230" s="1"/>
      <c r="I230" s="77" t="s">
        <v>634</v>
      </c>
      <c r="J230" s="77">
        <v>2191.6</v>
      </c>
      <c r="K230" s="1"/>
    </row>
    <row r="231" spans="1:11" x14ac:dyDescent="0.3">
      <c r="A231" s="1"/>
      <c r="B231" s="1"/>
      <c r="C231" s="1"/>
      <c r="D231" s="1"/>
      <c r="E231" s="1"/>
      <c r="F231" s="1"/>
      <c r="G231" s="1"/>
      <c r="H231" s="1"/>
      <c r="I231" s="77" t="s">
        <v>627</v>
      </c>
      <c r="J231" s="77">
        <v>2154.75</v>
      </c>
      <c r="K231" s="1"/>
    </row>
    <row r="232" spans="1:11" x14ac:dyDescent="0.3">
      <c r="A232" s="1"/>
      <c r="B232" s="1"/>
      <c r="C232" s="1"/>
      <c r="D232" s="1"/>
      <c r="E232" s="1"/>
      <c r="F232" s="1"/>
      <c r="G232" s="1"/>
      <c r="H232" s="1"/>
      <c r="I232" s="77" t="s">
        <v>630</v>
      </c>
      <c r="J232" s="77">
        <v>2129.1999999999998</v>
      </c>
      <c r="K232" s="1"/>
    </row>
    <row r="233" spans="1:11" x14ac:dyDescent="0.3">
      <c r="A233" s="1"/>
      <c r="B233" s="1"/>
      <c r="C233" s="1"/>
      <c r="D233" s="1"/>
      <c r="E233" s="1"/>
      <c r="F233" s="1"/>
      <c r="G233" s="1"/>
      <c r="H233" s="1"/>
      <c r="I233" s="77" t="s">
        <v>640</v>
      </c>
      <c r="J233" s="77">
        <v>2072.4499999999998</v>
      </c>
      <c r="K233" s="1"/>
    </row>
    <row r="234" spans="1:11" x14ac:dyDescent="0.3">
      <c r="A234" s="1"/>
      <c r="B234" s="1"/>
      <c r="C234" s="1"/>
      <c r="D234" s="1"/>
      <c r="E234" s="1"/>
      <c r="F234" s="1"/>
      <c r="G234" s="1"/>
      <c r="H234" s="1"/>
      <c r="I234" s="77" t="s">
        <v>173</v>
      </c>
      <c r="J234" s="77">
        <v>1894.9</v>
      </c>
      <c r="K234" s="1"/>
    </row>
    <row r="235" spans="1:11" x14ac:dyDescent="0.3">
      <c r="A235" s="1"/>
      <c r="B235" s="1"/>
      <c r="C235" s="1"/>
      <c r="D235" s="1"/>
      <c r="E235" s="1"/>
      <c r="F235" s="1"/>
      <c r="G235" s="1"/>
      <c r="H235" s="1"/>
      <c r="I235" s="77" t="s">
        <v>637</v>
      </c>
      <c r="J235" s="77">
        <v>1251.3</v>
      </c>
      <c r="K235" s="1"/>
    </row>
    <row r="236" spans="1:11" x14ac:dyDescent="0.3">
      <c r="A236" s="1"/>
      <c r="B236" s="1"/>
      <c r="C236" s="1"/>
      <c r="D236" s="1"/>
      <c r="E236" s="1"/>
      <c r="F236" s="1"/>
      <c r="G236" s="1"/>
      <c r="H236" s="1"/>
      <c r="I236" s="77" t="s">
        <v>620</v>
      </c>
      <c r="J236" s="77">
        <v>1146.95</v>
      </c>
      <c r="K236" s="1"/>
    </row>
    <row r="237" spans="1:11" x14ac:dyDescent="0.3">
      <c r="A237" s="1"/>
      <c r="B237" s="1"/>
      <c r="C237" s="1"/>
      <c r="D237" s="1"/>
      <c r="E237" s="1"/>
      <c r="F237" s="1"/>
      <c r="G237" s="1"/>
      <c r="H237" s="1"/>
      <c r="I237" s="77" t="s">
        <v>652</v>
      </c>
      <c r="J237" s="77">
        <v>1064.3</v>
      </c>
      <c r="K237" s="1"/>
    </row>
    <row r="238" spans="1:11" x14ac:dyDescent="0.3">
      <c r="A238" s="1"/>
      <c r="B238" s="1"/>
      <c r="C238" s="1"/>
      <c r="D238" s="1"/>
      <c r="E238" s="1"/>
      <c r="F238" s="1"/>
      <c r="G238" s="1"/>
      <c r="H238" s="1"/>
      <c r="I238" s="77" t="s">
        <v>654</v>
      </c>
      <c r="J238" s="77">
        <v>939</v>
      </c>
      <c r="K238" s="1"/>
    </row>
    <row r="239" spans="1:11" x14ac:dyDescent="0.3">
      <c r="A239" s="1"/>
      <c r="B239" s="1"/>
      <c r="C239" s="1"/>
      <c r="D239" s="1"/>
      <c r="E239" s="1"/>
      <c r="F239" s="1"/>
      <c r="G239" s="1"/>
      <c r="H239" s="1"/>
      <c r="I239" s="77" t="s">
        <v>656</v>
      </c>
      <c r="J239" s="77">
        <v>875.66</v>
      </c>
      <c r="K239" s="1"/>
    </row>
    <row r="240" spans="1:11" x14ac:dyDescent="0.3">
      <c r="A240" s="1"/>
      <c r="B240" s="1"/>
      <c r="C240" s="1"/>
      <c r="D240" s="1"/>
      <c r="E240" s="1"/>
      <c r="F240" s="1"/>
      <c r="G240" s="1"/>
      <c r="H240" s="1"/>
      <c r="I240" s="77" t="s">
        <v>427</v>
      </c>
      <c r="J240" s="77">
        <v>845.05</v>
      </c>
      <c r="K240" s="1"/>
    </row>
    <row r="241" spans="1:11" x14ac:dyDescent="0.3">
      <c r="A241" s="1"/>
      <c r="B241" s="1"/>
      <c r="C241" s="1"/>
      <c r="D241" s="1"/>
      <c r="E241" s="1"/>
      <c r="F241" s="1"/>
      <c r="G241" s="1"/>
      <c r="H241" s="1"/>
      <c r="I241" s="77" t="s">
        <v>636</v>
      </c>
      <c r="J241" s="77">
        <v>779.82100000000003</v>
      </c>
      <c r="K241" s="1"/>
    </row>
    <row r="242" spans="1:11" x14ac:dyDescent="0.3">
      <c r="A242" s="1"/>
      <c r="B242" s="1"/>
      <c r="C242" s="1"/>
      <c r="D242" s="1"/>
      <c r="E242" s="1"/>
      <c r="F242" s="1"/>
      <c r="G242" s="1"/>
      <c r="H242" s="1"/>
      <c r="I242" s="77" t="s">
        <v>638</v>
      </c>
      <c r="J242" s="77">
        <v>752.8</v>
      </c>
      <c r="K242" s="1"/>
    </row>
    <row r="243" spans="1:11" x14ac:dyDescent="0.3">
      <c r="A243" s="1"/>
      <c r="B243" s="1"/>
      <c r="C243" s="1"/>
      <c r="D243" s="1"/>
      <c r="E243" s="1"/>
      <c r="F243" s="1"/>
      <c r="G243" s="1"/>
      <c r="H243" s="1"/>
      <c r="I243" s="77" t="s">
        <v>649</v>
      </c>
      <c r="J243" s="77">
        <v>636.79999999999995</v>
      </c>
      <c r="K243" s="1"/>
    </row>
    <row r="244" spans="1:11" x14ac:dyDescent="0.3">
      <c r="A244" s="1"/>
      <c r="B244" s="1"/>
      <c r="C244" s="1"/>
      <c r="D244" s="1"/>
      <c r="E244" s="1"/>
      <c r="F244" s="1"/>
      <c r="G244" s="1"/>
      <c r="H244" s="1"/>
      <c r="I244" s="77" t="s">
        <v>635</v>
      </c>
      <c r="J244" s="77">
        <v>618.75850000000003</v>
      </c>
      <c r="K244" s="1"/>
    </row>
    <row r="245" spans="1:11" x14ac:dyDescent="0.3">
      <c r="A245" s="1"/>
      <c r="B245" s="1"/>
      <c r="C245" s="1"/>
      <c r="D245" s="1"/>
      <c r="E245" s="1"/>
      <c r="F245" s="1"/>
      <c r="G245" s="1"/>
      <c r="H245" s="1"/>
      <c r="I245" s="77" t="s">
        <v>629</v>
      </c>
      <c r="J245" s="77">
        <v>554.25</v>
      </c>
      <c r="K245" s="1"/>
    </row>
    <row r="246" spans="1:11" x14ac:dyDescent="0.3">
      <c r="A246" s="1"/>
      <c r="B246" s="1"/>
      <c r="C246" s="1"/>
      <c r="D246" s="1"/>
      <c r="E246" s="1"/>
      <c r="F246" s="1"/>
      <c r="G246" s="1"/>
      <c r="H246" s="1"/>
      <c r="I246" s="77" t="s">
        <v>655</v>
      </c>
      <c r="J246" s="77">
        <v>534.04999999999995</v>
      </c>
      <c r="K246" s="1"/>
    </row>
    <row r="247" spans="1:11" x14ac:dyDescent="0.3">
      <c r="A247" s="1"/>
      <c r="B247" s="1"/>
      <c r="C247" s="1"/>
      <c r="D247" s="1"/>
      <c r="E247" s="1"/>
      <c r="F247" s="1"/>
      <c r="G247" s="1"/>
      <c r="H247" s="1"/>
      <c r="I247" s="77" t="s">
        <v>650</v>
      </c>
      <c r="J247" s="77">
        <v>524.35</v>
      </c>
      <c r="K247" s="1"/>
    </row>
    <row r="248" spans="1:11" x14ac:dyDescent="0.3">
      <c r="A248" s="1"/>
      <c r="B248" s="1"/>
      <c r="C248" s="1"/>
      <c r="D248" s="1"/>
      <c r="E248" s="1"/>
      <c r="F248" s="1"/>
      <c r="G248" s="1"/>
      <c r="H248" s="1"/>
      <c r="I248" s="77" t="s">
        <v>628</v>
      </c>
      <c r="J248" s="77">
        <v>425.5</v>
      </c>
      <c r="K248" s="1"/>
    </row>
    <row r="249" spans="1:11" x14ac:dyDescent="0.3">
      <c r="A249" s="1"/>
      <c r="B249" s="1"/>
      <c r="C249" s="1"/>
      <c r="D249" s="1"/>
      <c r="E249" s="1"/>
      <c r="F249" s="1"/>
      <c r="G249" s="1"/>
      <c r="H249" s="1"/>
      <c r="I249" s="77" t="s">
        <v>633</v>
      </c>
      <c r="J249" s="77">
        <v>392.5</v>
      </c>
      <c r="K249" s="1"/>
    </row>
    <row r="250" spans="1:11" x14ac:dyDescent="0.3">
      <c r="A250" s="1"/>
      <c r="B250" s="1"/>
      <c r="C250" s="1"/>
      <c r="D250" s="1"/>
      <c r="E250" s="1"/>
      <c r="F250" s="1"/>
      <c r="G250" s="1"/>
      <c r="H250" s="1"/>
      <c r="I250" s="77" t="s">
        <v>639</v>
      </c>
      <c r="J250" s="77">
        <v>390.45</v>
      </c>
      <c r="K250" s="1"/>
    </row>
    <row r="251" spans="1:11" x14ac:dyDescent="0.3">
      <c r="A251" s="1"/>
      <c r="B251" s="1"/>
      <c r="C251" s="1"/>
      <c r="D251" s="1"/>
      <c r="E251" s="1"/>
      <c r="F251" s="1"/>
      <c r="G251" s="1"/>
      <c r="H251" s="1"/>
      <c r="I251" s="77" t="s">
        <v>190</v>
      </c>
      <c r="J251" s="77">
        <v>382.91</v>
      </c>
      <c r="K251" s="1"/>
    </row>
    <row r="252" spans="1:11" x14ac:dyDescent="0.3">
      <c r="A252" s="1"/>
      <c r="B252" s="1"/>
      <c r="C252" s="1"/>
      <c r="D252" s="1"/>
      <c r="E252" s="1"/>
      <c r="F252" s="1"/>
      <c r="G252" s="1"/>
      <c r="H252" s="1"/>
      <c r="I252" s="77" t="s">
        <v>641</v>
      </c>
      <c r="J252" s="77">
        <v>367.3</v>
      </c>
      <c r="K252" s="1"/>
    </row>
    <row r="253" spans="1:11" x14ac:dyDescent="0.3">
      <c r="A253" s="1"/>
      <c r="B253" s="1"/>
      <c r="C253" s="1"/>
      <c r="D253" s="1"/>
      <c r="E253" s="1"/>
      <c r="F253" s="1"/>
      <c r="G253" s="1"/>
      <c r="H253" s="1"/>
      <c r="I253" s="77" t="s">
        <v>326</v>
      </c>
      <c r="J253" s="77">
        <v>288.58</v>
      </c>
      <c r="K253" s="1"/>
    </row>
    <row r="254" spans="1:11" x14ac:dyDescent="0.3">
      <c r="A254" s="1"/>
      <c r="B254" s="1"/>
      <c r="C254" s="1"/>
      <c r="D254" s="1"/>
      <c r="E254" s="1"/>
      <c r="F254" s="1"/>
      <c r="G254" s="1"/>
      <c r="H254" s="1"/>
      <c r="I254" s="77" t="s">
        <v>625</v>
      </c>
      <c r="J254" s="77">
        <v>287.72500000000002</v>
      </c>
      <c r="K254" s="1"/>
    </row>
    <row r="255" spans="1:11" x14ac:dyDescent="0.3">
      <c r="A255" s="1"/>
      <c r="B255" s="1"/>
      <c r="C255" s="1"/>
      <c r="D255" s="1"/>
      <c r="E255" s="1"/>
      <c r="F255" s="1"/>
      <c r="G255" s="1"/>
      <c r="H255" s="1"/>
      <c r="I255" s="77" t="s">
        <v>619</v>
      </c>
      <c r="J255" s="77">
        <v>213.8</v>
      </c>
      <c r="K255" s="1"/>
    </row>
    <row r="256" spans="1:11" x14ac:dyDescent="0.3">
      <c r="A256" s="1"/>
      <c r="B256" s="1"/>
      <c r="C256" s="1"/>
      <c r="D256" s="1"/>
      <c r="E256" s="1"/>
      <c r="F256" s="1"/>
      <c r="G256" s="1"/>
      <c r="H256" s="1"/>
      <c r="I256" s="77" t="s">
        <v>618</v>
      </c>
      <c r="J256" s="77">
        <v>117.8</v>
      </c>
      <c r="K256" s="1"/>
    </row>
    <row r="257" spans="1:11" x14ac:dyDescent="0.3">
      <c r="A257" s="1"/>
      <c r="B257" s="1"/>
      <c r="C257" s="1"/>
      <c r="D257" s="1"/>
      <c r="E257" s="1"/>
      <c r="F257" s="1"/>
      <c r="G257" s="1"/>
      <c r="H257" s="1"/>
      <c r="I257" s="77" t="s">
        <v>642</v>
      </c>
      <c r="J257" s="77">
        <v>42.9</v>
      </c>
      <c r="K257" s="1"/>
    </row>
    <row r="258" spans="1:11" x14ac:dyDescent="0.3">
      <c r="A258" s="1"/>
      <c r="B258" s="1"/>
      <c r="C258" s="1"/>
      <c r="D258" s="1"/>
      <c r="E258" s="1"/>
      <c r="F258" s="1"/>
      <c r="G258" s="1"/>
      <c r="H258" s="1"/>
      <c r="I258" s="77" t="s">
        <v>622</v>
      </c>
      <c r="J258" s="77">
        <v>26.45</v>
      </c>
      <c r="K258" s="1"/>
    </row>
    <row r="259" spans="1:11" x14ac:dyDescent="0.3">
      <c r="A259" s="1"/>
      <c r="B259" s="1"/>
      <c r="C259" s="1"/>
      <c r="D259" s="1"/>
      <c r="E259" s="1"/>
      <c r="F259" s="1"/>
      <c r="G259" s="1"/>
      <c r="H259" s="1"/>
      <c r="I259" s="77" t="s">
        <v>643</v>
      </c>
      <c r="J259" s="77">
        <v>13.5</v>
      </c>
      <c r="K259" s="1"/>
    </row>
    <row r="260" spans="1:11" x14ac:dyDescent="0.3">
      <c r="A260" s="1"/>
      <c r="B260" s="1"/>
      <c r="C260" s="1"/>
      <c r="D260" s="1"/>
      <c r="E260" s="1"/>
      <c r="F260" s="1"/>
      <c r="G260" s="1"/>
      <c r="H260" s="1"/>
      <c r="I260" s="77" t="s">
        <v>626</v>
      </c>
      <c r="J260" s="77">
        <v>9.9499999999999993</v>
      </c>
      <c r="K260" s="1"/>
    </row>
    <row r="261" spans="1:11" x14ac:dyDescent="0.3">
      <c r="A261" s="1"/>
      <c r="B261" s="1"/>
      <c r="C261" s="1"/>
      <c r="D261" s="1"/>
      <c r="E261" s="1"/>
      <c r="F261" s="1"/>
      <c r="G261" s="1"/>
      <c r="H261" s="1"/>
      <c r="I261" s="77"/>
      <c r="J261" s="77"/>
      <c r="K261" s="1"/>
    </row>
  </sheetData>
  <mergeCells count="13">
    <mergeCell ref="B3:G3"/>
    <mergeCell ref="B6:B7"/>
    <mergeCell ref="C6:C7"/>
    <mergeCell ref="D6:D7"/>
    <mergeCell ref="E6:E7"/>
    <mergeCell ref="F6:K6"/>
    <mergeCell ref="F179:K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597</v>
      </c>
      <c r="C5" s="214" t="s">
        <v>1221</v>
      </c>
      <c r="D5" s="214" t="s">
        <v>1221</v>
      </c>
      <c r="E5" s="214" t="s">
        <v>1221</v>
      </c>
      <c r="F5" s="214" t="s">
        <v>1221</v>
      </c>
      <c r="G5" s="214" t="s">
        <v>1221</v>
      </c>
      <c r="H5" s="214" t="s">
        <v>1221</v>
      </c>
      <c r="I5" s="214" t="s">
        <v>1221</v>
      </c>
      <c r="J5" s="214" t="s">
        <v>1221</v>
      </c>
      <c r="K5" s="214" t="s">
        <v>1221</v>
      </c>
      <c r="L5" s="214" t="s">
        <v>1221</v>
      </c>
      <c r="M5" s="214" t="s">
        <v>1221</v>
      </c>
      <c r="N5" s="214" t="s">
        <v>1221</v>
      </c>
      <c r="O5" s="214" t="s">
        <v>1221</v>
      </c>
      <c r="P5" s="214" t="s">
        <v>1221</v>
      </c>
      <c r="Q5" s="214" t="s">
        <v>1221</v>
      </c>
      <c r="R5" s="214" t="s">
        <v>1221</v>
      </c>
      <c r="S5" s="218" t="s">
        <v>597</v>
      </c>
      <c r="T5" s="215" t="s">
        <v>1222</v>
      </c>
      <c r="U5" s="215" t="s">
        <v>1222</v>
      </c>
      <c r="V5" s="215" t="s">
        <v>1222</v>
      </c>
      <c r="W5" s="215" t="s">
        <v>1222</v>
      </c>
      <c r="X5" s="215" t="s">
        <v>1222</v>
      </c>
      <c r="Y5" s="218" t="s">
        <v>597</v>
      </c>
      <c r="Z5" s="216" t="s">
        <v>1222</v>
      </c>
      <c r="AA5" s="216" t="s">
        <v>1222</v>
      </c>
      <c r="AB5" s="216" t="s">
        <v>1222</v>
      </c>
      <c r="AC5" s="216" t="s">
        <v>1222</v>
      </c>
      <c r="AD5" s="216" t="s">
        <v>1222</v>
      </c>
    </row>
    <row r="6" spans="1:30" ht="21" x14ac:dyDescent="0.3">
      <c r="A6" s="1"/>
      <c r="B6" s="218"/>
      <c r="C6" s="217" t="s">
        <v>602</v>
      </c>
      <c r="D6" s="217" t="s">
        <v>602</v>
      </c>
      <c r="E6" s="217" t="s">
        <v>602</v>
      </c>
      <c r="F6" s="217" t="s">
        <v>602</v>
      </c>
      <c r="G6" s="217" t="s">
        <v>601</v>
      </c>
      <c r="H6" s="217" t="s">
        <v>601</v>
      </c>
      <c r="I6" s="217" t="s">
        <v>601</v>
      </c>
      <c r="J6" s="217" t="s">
        <v>601</v>
      </c>
      <c r="K6" s="217" t="s">
        <v>600</v>
      </c>
      <c r="L6" s="217" t="s">
        <v>600</v>
      </c>
      <c r="M6" s="217" t="s">
        <v>600</v>
      </c>
      <c r="N6" s="217" t="s">
        <v>600</v>
      </c>
      <c r="O6" s="214" t="s">
        <v>1223</v>
      </c>
      <c r="P6" s="214" t="s">
        <v>1223</v>
      </c>
      <c r="Q6" s="214" t="s">
        <v>1223</v>
      </c>
      <c r="R6" s="214" t="s">
        <v>1223</v>
      </c>
      <c r="S6" s="218"/>
      <c r="T6" s="215" t="s">
        <v>1224</v>
      </c>
      <c r="U6" s="215" t="s">
        <v>1224</v>
      </c>
      <c r="V6" s="215" t="s">
        <v>1224</v>
      </c>
      <c r="W6" s="215" t="s">
        <v>1224</v>
      </c>
      <c r="X6" s="215" t="s">
        <v>1224</v>
      </c>
      <c r="Y6" s="218"/>
      <c r="Z6" s="216" t="s">
        <v>1225</v>
      </c>
      <c r="AA6" s="216" t="s">
        <v>1225</v>
      </c>
      <c r="AB6" s="216" t="s">
        <v>1225</v>
      </c>
      <c r="AC6" s="216" t="s">
        <v>1225</v>
      </c>
      <c r="AD6" s="216" t="s">
        <v>1225</v>
      </c>
    </row>
    <row r="7" spans="1:30" ht="30.6" x14ac:dyDescent="0.3">
      <c r="A7" s="1"/>
      <c r="B7" s="218"/>
      <c r="C7" s="78" t="s">
        <v>1226</v>
      </c>
      <c r="D7" s="78" t="s">
        <v>1227</v>
      </c>
      <c r="E7" s="78" t="s">
        <v>1228</v>
      </c>
      <c r="F7" s="78" t="s">
        <v>1229</v>
      </c>
      <c r="G7" s="78" t="s">
        <v>1230</v>
      </c>
      <c r="H7" s="78" t="s">
        <v>1231</v>
      </c>
      <c r="I7" s="78" t="s">
        <v>1232</v>
      </c>
      <c r="J7" s="78" t="s">
        <v>1233</v>
      </c>
      <c r="K7" s="78" t="s">
        <v>1234</v>
      </c>
      <c r="L7" s="78" t="s">
        <v>1235</v>
      </c>
      <c r="M7" s="78" t="s">
        <v>1236</v>
      </c>
      <c r="N7" s="78" t="s">
        <v>1237</v>
      </c>
      <c r="O7" s="63" t="s">
        <v>1238</v>
      </c>
      <c r="P7" s="63" t="s">
        <v>1239</v>
      </c>
      <c r="Q7" s="63" t="s">
        <v>1240</v>
      </c>
      <c r="R7" s="63" t="s">
        <v>1241</v>
      </c>
      <c r="S7" s="219"/>
      <c r="T7" s="79" t="s">
        <v>603</v>
      </c>
      <c r="U7" s="79" t="s">
        <v>604</v>
      </c>
      <c r="V7" s="79" t="s">
        <v>605</v>
      </c>
      <c r="W7" s="79" t="s">
        <v>606</v>
      </c>
      <c r="X7" s="79" t="s">
        <v>1241</v>
      </c>
      <c r="Y7" s="219"/>
      <c r="Z7" s="80" t="s">
        <v>1242</v>
      </c>
      <c r="AA7" s="80" t="s">
        <v>1243</v>
      </c>
      <c r="AB7" s="80" t="s">
        <v>1244</v>
      </c>
      <c r="AC7" s="80" t="s">
        <v>1245</v>
      </c>
      <c r="AD7" s="80" t="s">
        <v>1047</v>
      </c>
    </row>
    <row r="8" spans="1:30" x14ac:dyDescent="0.3">
      <c r="A8" s="1"/>
      <c r="B8" s="81" t="s">
        <v>828</v>
      </c>
      <c r="C8" s="82">
        <v>442.6</v>
      </c>
      <c r="D8" s="82">
        <v>152.69999999999999</v>
      </c>
      <c r="E8" s="82">
        <v>0</v>
      </c>
      <c r="F8" s="82">
        <v>26</v>
      </c>
      <c r="G8" s="82">
        <v>3494.6</v>
      </c>
      <c r="H8" s="82">
        <v>1855</v>
      </c>
      <c r="I8" s="82">
        <v>0</v>
      </c>
      <c r="J8" s="82">
        <v>134.6</v>
      </c>
      <c r="K8" s="82">
        <v>802.4</v>
      </c>
      <c r="L8" s="82">
        <v>0</v>
      </c>
      <c r="M8" s="82">
        <v>0</v>
      </c>
      <c r="N8" s="82">
        <v>0</v>
      </c>
      <c r="O8" s="82">
        <v>621.29999999999995</v>
      </c>
      <c r="P8" s="82">
        <v>5484.2</v>
      </c>
      <c r="Q8" s="82">
        <v>802.4</v>
      </c>
      <c r="R8" s="83">
        <v>6907.9</v>
      </c>
      <c r="S8" s="81" t="s">
        <v>828</v>
      </c>
      <c r="T8" s="82">
        <v>4739.6000000000004</v>
      </c>
      <c r="U8" s="82">
        <v>2007.7</v>
      </c>
      <c r="V8" s="82">
        <v>0</v>
      </c>
      <c r="W8" s="82">
        <v>160.6</v>
      </c>
      <c r="X8" s="83">
        <v>6907.9</v>
      </c>
      <c r="Y8" s="81" t="s">
        <v>828</v>
      </c>
      <c r="Z8" s="82">
        <v>384.7</v>
      </c>
      <c r="AA8" s="82">
        <v>69.400000000000006</v>
      </c>
      <c r="AB8" s="82">
        <v>0</v>
      </c>
      <c r="AC8" s="82">
        <v>160.6</v>
      </c>
      <c r="AD8" s="83">
        <v>614.70000000000005</v>
      </c>
    </row>
    <row r="9" spans="1:30" x14ac:dyDescent="0.3">
      <c r="A9" s="1"/>
      <c r="B9" s="81" t="s">
        <v>829</v>
      </c>
      <c r="C9" s="82">
        <v>447</v>
      </c>
      <c r="D9" s="82">
        <v>153.19999999999999</v>
      </c>
      <c r="E9" s="82">
        <v>0</v>
      </c>
      <c r="F9" s="82">
        <v>25.3</v>
      </c>
      <c r="G9" s="82">
        <v>3548.9</v>
      </c>
      <c r="H9" s="82">
        <v>1745.4</v>
      </c>
      <c r="I9" s="82">
        <v>0</v>
      </c>
      <c r="J9" s="82">
        <v>108.9</v>
      </c>
      <c r="K9" s="82">
        <v>799.4</v>
      </c>
      <c r="L9" s="82">
        <v>0</v>
      </c>
      <c r="M9" s="82">
        <v>0</v>
      </c>
      <c r="N9" s="82">
        <v>0</v>
      </c>
      <c r="O9" s="82">
        <v>625.5</v>
      </c>
      <c r="P9" s="82">
        <v>5403.2</v>
      </c>
      <c r="Q9" s="82">
        <v>799.4</v>
      </c>
      <c r="R9" s="83">
        <v>6828.1</v>
      </c>
      <c r="S9" s="81" t="s">
        <v>829</v>
      </c>
      <c r="T9" s="82">
        <v>4795.3</v>
      </c>
      <c r="U9" s="82">
        <v>1898.6</v>
      </c>
      <c r="V9" s="82">
        <v>0</v>
      </c>
      <c r="W9" s="82">
        <v>134.19999999999999</v>
      </c>
      <c r="X9" s="83">
        <v>6828.1</v>
      </c>
      <c r="Y9" s="81" t="s">
        <v>829</v>
      </c>
      <c r="Z9" s="82">
        <v>381.4</v>
      </c>
      <c r="AA9" s="82">
        <v>69.599999999999994</v>
      </c>
      <c r="AB9" s="82">
        <v>0</v>
      </c>
      <c r="AC9" s="82">
        <v>134.19999999999999</v>
      </c>
      <c r="AD9" s="83">
        <v>585.20000000000005</v>
      </c>
    </row>
    <row r="10" spans="1:30" x14ac:dyDescent="0.3">
      <c r="A10" s="1"/>
      <c r="B10" s="81" t="s">
        <v>830</v>
      </c>
      <c r="C10" s="82">
        <v>445.5</v>
      </c>
      <c r="D10" s="82">
        <v>152.19999999999999</v>
      </c>
      <c r="E10" s="82">
        <v>0</v>
      </c>
      <c r="F10" s="82">
        <v>23.9</v>
      </c>
      <c r="G10" s="82">
        <v>3475.8</v>
      </c>
      <c r="H10" s="82">
        <v>1679.4</v>
      </c>
      <c r="I10" s="82">
        <v>0</v>
      </c>
      <c r="J10" s="82">
        <v>129.69999999999999</v>
      </c>
      <c r="K10" s="82">
        <v>801.5</v>
      </c>
      <c r="L10" s="82">
        <v>0</v>
      </c>
      <c r="M10" s="82">
        <v>0</v>
      </c>
      <c r="N10" s="82">
        <v>0</v>
      </c>
      <c r="O10" s="82">
        <v>621.6</v>
      </c>
      <c r="P10" s="82">
        <v>5284.9</v>
      </c>
      <c r="Q10" s="82">
        <v>801.5</v>
      </c>
      <c r="R10" s="83">
        <v>6708</v>
      </c>
      <c r="S10" s="81" t="s">
        <v>830</v>
      </c>
      <c r="T10" s="82">
        <v>4722.8</v>
      </c>
      <c r="U10" s="82">
        <v>1831.6</v>
      </c>
      <c r="V10" s="82">
        <v>0</v>
      </c>
      <c r="W10" s="82">
        <v>153.6</v>
      </c>
      <c r="X10" s="83">
        <v>6708</v>
      </c>
      <c r="Y10" s="81" t="s">
        <v>830</v>
      </c>
      <c r="Z10" s="82">
        <v>381.3</v>
      </c>
      <c r="AA10" s="82">
        <v>68.7</v>
      </c>
      <c r="AB10" s="82">
        <v>0</v>
      </c>
      <c r="AC10" s="82">
        <v>153.6</v>
      </c>
      <c r="AD10" s="83">
        <v>603.6</v>
      </c>
    </row>
    <row r="11" spans="1:30" x14ac:dyDescent="0.3">
      <c r="A11" s="1"/>
      <c r="B11" s="81" t="s">
        <v>831</v>
      </c>
      <c r="C11" s="82">
        <v>443.2</v>
      </c>
      <c r="D11" s="82">
        <v>106.8</v>
      </c>
      <c r="E11" s="82">
        <v>0</v>
      </c>
      <c r="F11" s="82">
        <v>32.299999999999997</v>
      </c>
      <c r="G11" s="82">
        <v>3429.5</v>
      </c>
      <c r="H11" s="82">
        <v>1623.1</v>
      </c>
      <c r="I11" s="82">
        <v>0</v>
      </c>
      <c r="J11" s="82">
        <v>154.19999999999999</v>
      </c>
      <c r="K11" s="82">
        <v>798.5</v>
      </c>
      <c r="L11" s="82">
        <v>0</v>
      </c>
      <c r="M11" s="82">
        <v>0</v>
      </c>
      <c r="N11" s="82">
        <v>0</v>
      </c>
      <c r="O11" s="82">
        <v>582.29999999999995</v>
      </c>
      <c r="P11" s="82">
        <v>5206.8</v>
      </c>
      <c r="Q11" s="82">
        <v>798.5</v>
      </c>
      <c r="R11" s="83">
        <v>6587.6</v>
      </c>
      <c r="S11" s="81" t="s">
        <v>831</v>
      </c>
      <c r="T11" s="82">
        <v>4671.2</v>
      </c>
      <c r="U11" s="82">
        <v>1729.9</v>
      </c>
      <c r="V11" s="82">
        <v>0</v>
      </c>
      <c r="W11" s="82">
        <v>186.5</v>
      </c>
      <c r="X11" s="83">
        <v>6587.6</v>
      </c>
      <c r="Y11" s="81" t="s">
        <v>831</v>
      </c>
      <c r="Z11" s="82">
        <v>380.4</v>
      </c>
      <c r="AA11" s="82">
        <v>67.8</v>
      </c>
      <c r="AB11" s="82">
        <v>0</v>
      </c>
      <c r="AC11" s="82">
        <v>186.5</v>
      </c>
      <c r="AD11" s="83">
        <v>634.70000000000005</v>
      </c>
    </row>
    <row r="12" spans="1:30" x14ac:dyDescent="0.3">
      <c r="A12" s="1"/>
      <c r="B12" s="81" t="s">
        <v>832</v>
      </c>
      <c r="C12" s="82">
        <v>442.8</v>
      </c>
      <c r="D12" s="82">
        <v>107</v>
      </c>
      <c r="E12" s="82">
        <v>0</v>
      </c>
      <c r="F12" s="82">
        <v>31.3</v>
      </c>
      <c r="G12" s="82">
        <v>3530.3</v>
      </c>
      <c r="H12" s="82">
        <v>1483.5</v>
      </c>
      <c r="I12" s="82">
        <v>0</v>
      </c>
      <c r="J12" s="82">
        <v>152</v>
      </c>
      <c r="K12" s="82">
        <v>798.3</v>
      </c>
      <c r="L12" s="82">
        <v>0</v>
      </c>
      <c r="M12" s="82">
        <v>0</v>
      </c>
      <c r="N12" s="82">
        <v>0</v>
      </c>
      <c r="O12" s="82">
        <v>581.1</v>
      </c>
      <c r="P12" s="82">
        <v>5165.8</v>
      </c>
      <c r="Q12" s="82">
        <v>798.3</v>
      </c>
      <c r="R12" s="83">
        <v>6545.2</v>
      </c>
      <c r="S12" s="81" t="s">
        <v>832</v>
      </c>
      <c r="T12" s="82">
        <v>4771.3999999999996</v>
      </c>
      <c r="U12" s="82">
        <v>1590.5</v>
      </c>
      <c r="V12" s="82">
        <v>0</v>
      </c>
      <c r="W12" s="82">
        <v>183.3</v>
      </c>
      <c r="X12" s="83">
        <v>6545.2</v>
      </c>
      <c r="Y12" s="81" t="s">
        <v>832</v>
      </c>
      <c r="Z12" s="82">
        <v>379.2</v>
      </c>
      <c r="AA12" s="82">
        <v>68.2</v>
      </c>
      <c r="AB12" s="82">
        <v>0</v>
      </c>
      <c r="AC12" s="82">
        <v>183.3</v>
      </c>
      <c r="AD12" s="83">
        <v>630.70000000000005</v>
      </c>
    </row>
    <row r="13" spans="1:30" x14ac:dyDescent="0.3">
      <c r="A13" s="1"/>
      <c r="B13" s="81" t="s">
        <v>833</v>
      </c>
      <c r="C13" s="82">
        <v>448.1</v>
      </c>
      <c r="D13" s="82">
        <v>108</v>
      </c>
      <c r="E13" s="82">
        <v>0</v>
      </c>
      <c r="F13" s="82">
        <v>31.8</v>
      </c>
      <c r="G13" s="82">
        <v>3567</v>
      </c>
      <c r="H13" s="82">
        <v>1461.1</v>
      </c>
      <c r="I13" s="82">
        <v>0</v>
      </c>
      <c r="J13" s="82">
        <v>152.5</v>
      </c>
      <c r="K13" s="82">
        <v>793.4</v>
      </c>
      <c r="L13" s="82">
        <v>0</v>
      </c>
      <c r="M13" s="82">
        <v>0</v>
      </c>
      <c r="N13" s="82">
        <v>0</v>
      </c>
      <c r="O13" s="82">
        <v>587.9</v>
      </c>
      <c r="P13" s="82">
        <v>5180.6000000000004</v>
      </c>
      <c r="Q13" s="82">
        <v>793.4</v>
      </c>
      <c r="R13" s="83">
        <v>6561.9</v>
      </c>
      <c r="S13" s="81" t="s">
        <v>833</v>
      </c>
      <c r="T13" s="82">
        <v>4808.5</v>
      </c>
      <c r="U13" s="82">
        <v>1569.1</v>
      </c>
      <c r="V13" s="82">
        <v>0</v>
      </c>
      <c r="W13" s="82">
        <v>184.3</v>
      </c>
      <c r="X13" s="83">
        <v>6561.9</v>
      </c>
      <c r="Y13" s="81" t="s">
        <v>833</v>
      </c>
      <c r="Z13" s="82">
        <v>375.3</v>
      </c>
      <c r="AA13" s="82">
        <v>69.3</v>
      </c>
      <c r="AB13" s="82">
        <v>0</v>
      </c>
      <c r="AC13" s="82">
        <v>184.3</v>
      </c>
      <c r="AD13" s="83">
        <v>628.9</v>
      </c>
    </row>
    <row r="14" spans="1:30" x14ac:dyDescent="0.3">
      <c r="A14" s="1"/>
      <c r="B14" s="81" t="s">
        <v>834</v>
      </c>
      <c r="C14" s="82">
        <v>447.9</v>
      </c>
      <c r="D14" s="82">
        <v>107.1</v>
      </c>
      <c r="E14" s="82">
        <v>0</v>
      </c>
      <c r="F14" s="82">
        <v>23.4</v>
      </c>
      <c r="G14" s="82">
        <v>3596.3</v>
      </c>
      <c r="H14" s="82">
        <v>1534.9</v>
      </c>
      <c r="I14" s="82">
        <v>0</v>
      </c>
      <c r="J14" s="82">
        <v>141.5</v>
      </c>
      <c r="K14" s="82">
        <v>805.1</v>
      </c>
      <c r="L14" s="82">
        <v>0</v>
      </c>
      <c r="M14" s="82">
        <v>0</v>
      </c>
      <c r="N14" s="82">
        <v>0</v>
      </c>
      <c r="O14" s="82">
        <v>578.4</v>
      </c>
      <c r="P14" s="82">
        <v>5272.7</v>
      </c>
      <c r="Q14" s="82">
        <v>805.1</v>
      </c>
      <c r="R14" s="83">
        <v>6656.2</v>
      </c>
      <c r="S14" s="81" t="s">
        <v>834</v>
      </c>
      <c r="T14" s="82">
        <v>4849.3</v>
      </c>
      <c r="U14" s="82">
        <v>1642</v>
      </c>
      <c r="V14" s="82">
        <v>0</v>
      </c>
      <c r="W14" s="82">
        <v>164.9</v>
      </c>
      <c r="X14" s="83">
        <v>6656.2</v>
      </c>
      <c r="Y14" s="81" t="s">
        <v>834</v>
      </c>
      <c r="Z14" s="82">
        <v>381.1</v>
      </c>
      <c r="AA14" s="82">
        <v>68.599999999999994</v>
      </c>
      <c r="AB14" s="82">
        <v>0</v>
      </c>
      <c r="AC14" s="82">
        <v>164.9</v>
      </c>
      <c r="AD14" s="83">
        <v>614.6</v>
      </c>
    </row>
    <row r="15" spans="1:30" x14ac:dyDescent="0.3">
      <c r="A15" s="1"/>
      <c r="B15" s="81" t="s">
        <v>835</v>
      </c>
      <c r="C15" s="82">
        <v>449</v>
      </c>
      <c r="D15" s="82">
        <v>109.9</v>
      </c>
      <c r="E15" s="82">
        <v>0</v>
      </c>
      <c r="F15" s="82">
        <v>26.9</v>
      </c>
      <c r="G15" s="82">
        <v>3523.2</v>
      </c>
      <c r="H15" s="82">
        <v>1524</v>
      </c>
      <c r="I15" s="82">
        <v>0</v>
      </c>
      <c r="J15" s="82">
        <v>127.8</v>
      </c>
      <c r="K15" s="82">
        <v>810.7</v>
      </c>
      <c r="L15" s="82">
        <v>0</v>
      </c>
      <c r="M15" s="82">
        <v>0</v>
      </c>
      <c r="N15" s="82">
        <v>0</v>
      </c>
      <c r="O15" s="82">
        <v>585.79999999999995</v>
      </c>
      <c r="P15" s="82">
        <v>5175</v>
      </c>
      <c r="Q15" s="82">
        <v>810.7</v>
      </c>
      <c r="R15" s="83">
        <v>6571.5</v>
      </c>
      <c r="S15" s="81" t="s">
        <v>835</v>
      </c>
      <c r="T15" s="82">
        <v>4782.8999999999996</v>
      </c>
      <c r="U15" s="82">
        <v>1633.9</v>
      </c>
      <c r="V15" s="82">
        <v>0</v>
      </c>
      <c r="W15" s="82">
        <v>154.69999999999999</v>
      </c>
      <c r="X15" s="83">
        <v>6571.5</v>
      </c>
      <c r="Y15" s="81" t="s">
        <v>835</v>
      </c>
      <c r="Z15" s="82">
        <v>381.2</v>
      </c>
      <c r="AA15" s="82">
        <v>70.7</v>
      </c>
      <c r="AB15" s="82">
        <v>0</v>
      </c>
      <c r="AC15" s="82">
        <v>154.69999999999999</v>
      </c>
      <c r="AD15" s="83">
        <v>606.6</v>
      </c>
    </row>
    <row r="16" spans="1:30" x14ac:dyDescent="0.3">
      <c r="A16" s="1"/>
      <c r="B16" s="81" t="s">
        <v>836</v>
      </c>
      <c r="C16" s="82">
        <v>445</v>
      </c>
      <c r="D16" s="82">
        <v>107.6</v>
      </c>
      <c r="E16" s="82">
        <v>0</v>
      </c>
      <c r="F16" s="82">
        <v>27.8</v>
      </c>
      <c r="G16" s="82">
        <v>3451</v>
      </c>
      <c r="H16" s="82">
        <v>1698.4</v>
      </c>
      <c r="I16" s="82">
        <v>0</v>
      </c>
      <c r="J16" s="82">
        <v>122.1</v>
      </c>
      <c r="K16" s="82">
        <v>805.7</v>
      </c>
      <c r="L16" s="82">
        <v>0</v>
      </c>
      <c r="M16" s="82">
        <v>0</v>
      </c>
      <c r="N16" s="82">
        <v>0</v>
      </c>
      <c r="O16" s="82">
        <v>580.4</v>
      </c>
      <c r="P16" s="82">
        <v>5271.5</v>
      </c>
      <c r="Q16" s="82">
        <v>805.7</v>
      </c>
      <c r="R16" s="83">
        <v>6657.6</v>
      </c>
      <c r="S16" s="81" t="s">
        <v>836</v>
      </c>
      <c r="T16" s="82">
        <v>4701.7</v>
      </c>
      <c r="U16" s="82">
        <v>1806</v>
      </c>
      <c r="V16" s="82">
        <v>0</v>
      </c>
      <c r="W16" s="82">
        <v>149.9</v>
      </c>
      <c r="X16" s="83">
        <v>6657.6</v>
      </c>
      <c r="Y16" s="81" t="s">
        <v>836</v>
      </c>
      <c r="Z16" s="82">
        <v>378.3</v>
      </c>
      <c r="AA16" s="82">
        <v>68.8</v>
      </c>
      <c r="AB16" s="82">
        <v>0</v>
      </c>
      <c r="AC16" s="82">
        <v>149.9</v>
      </c>
      <c r="AD16" s="83">
        <v>597</v>
      </c>
    </row>
    <row r="17" spans="1:30" x14ac:dyDescent="0.3">
      <c r="A17" s="1"/>
      <c r="B17" s="81" t="s">
        <v>837</v>
      </c>
      <c r="C17" s="82">
        <v>439.2</v>
      </c>
      <c r="D17" s="82">
        <v>98.8</v>
      </c>
      <c r="E17" s="82">
        <v>0</v>
      </c>
      <c r="F17" s="82">
        <v>27.6</v>
      </c>
      <c r="G17" s="82">
        <v>3444.7</v>
      </c>
      <c r="H17" s="82">
        <v>1732.3</v>
      </c>
      <c r="I17" s="82">
        <v>0</v>
      </c>
      <c r="J17" s="82">
        <v>123</v>
      </c>
      <c r="K17" s="82">
        <v>798.8</v>
      </c>
      <c r="L17" s="82">
        <v>0</v>
      </c>
      <c r="M17" s="82">
        <v>0</v>
      </c>
      <c r="N17" s="82">
        <v>0</v>
      </c>
      <c r="O17" s="82">
        <v>565.6</v>
      </c>
      <c r="P17" s="82">
        <v>5300</v>
      </c>
      <c r="Q17" s="82">
        <v>798.8</v>
      </c>
      <c r="R17" s="83">
        <v>6664.4</v>
      </c>
      <c r="S17" s="81" t="s">
        <v>837</v>
      </c>
      <c r="T17" s="82">
        <v>4682.7</v>
      </c>
      <c r="U17" s="82">
        <v>1831.1</v>
      </c>
      <c r="V17" s="82">
        <v>0</v>
      </c>
      <c r="W17" s="82">
        <v>150.6</v>
      </c>
      <c r="X17" s="83">
        <v>6664.4</v>
      </c>
      <c r="Y17" s="81" t="s">
        <v>837</v>
      </c>
      <c r="Z17" s="82">
        <v>377</v>
      </c>
      <c r="AA17" s="82">
        <v>60.1</v>
      </c>
      <c r="AB17" s="82">
        <v>0</v>
      </c>
      <c r="AC17" s="82">
        <v>150.6</v>
      </c>
      <c r="AD17" s="83">
        <v>587.70000000000005</v>
      </c>
    </row>
    <row r="18" spans="1:30" x14ac:dyDescent="0.3">
      <c r="A18" s="1"/>
      <c r="B18" s="81" t="s">
        <v>838</v>
      </c>
      <c r="C18" s="82">
        <v>448.9</v>
      </c>
      <c r="D18" s="82">
        <v>104.9</v>
      </c>
      <c r="E18" s="82">
        <v>0</v>
      </c>
      <c r="F18" s="82">
        <v>20.6</v>
      </c>
      <c r="G18" s="82">
        <v>3519.1</v>
      </c>
      <c r="H18" s="82">
        <v>1743.8</v>
      </c>
      <c r="I18" s="82">
        <v>0</v>
      </c>
      <c r="J18" s="82">
        <v>122.1</v>
      </c>
      <c r="K18" s="82">
        <v>808</v>
      </c>
      <c r="L18" s="82">
        <v>0</v>
      </c>
      <c r="M18" s="82">
        <v>0.3</v>
      </c>
      <c r="N18" s="82">
        <v>0</v>
      </c>
      <c r="O18" s="82">
        <v>574.4</v>
      </c>
      <c r="P18" s="82">
        <v>5385</v>
      </c>
      <c r="Q18" s="82">
        <v>808.3</v>
      </c>
      <c r="R18" s="83">
        <v>6767.7</v>
      </c>
      <c r="S18" s="81" t="s">
        <v>838</v>
      </c>
      <c r="T18" s="82">
        <v>4776</v>
      </c>
      <c r="U18" s="82">
        <v>1848.7</v>
      </c>
      <c r="V18" s="82">
        <v>0.3</v>
      </c>
      <c r="W18" s="82">
        <v>142.69999999999999</v>
      </c>
      <c r="X18" s="83">
        <v>6767.7</v>
      </c>
      <c r="Y18" s="81" t="s">
        <v>838</v>
      </c>
      <c r="Z18" s="82">
        <v>378.5</v>
      </c>
      <c r="AA18" s="82">
        <v>66.099999999999994</v>
      </c>
      <c r="AB18" s="82">
        <v>0.3</v>
      </c>
      <c r="AC18" s="82">
        <v>142.69999999999999</v>
      </c>
      <c r="AD18" s="83">
        <v>587.6</v>
      </c>
    </row>
    <row r="19" spans="1:30" x14ac:dyDescent="0.3">
      <c r="A19" s="1"/>
      <c r="B19" s="81" t="s">
        <v>839</v>
      </c>
      <c r="C19" s="82">
        <v>439.3</v>
      </c>
      <c r="D19" s="82">
        <v>104.1</v>
      </c>
      <c r="E19" s="82">
        <v>0</v>
      </c>
      <c r="F19" s="82">
        <v>21.9</v>
      </c>
      <c r="G19" s="82">
        <v>3360</v>
      </c>
      <c r="H19" s="82">
        <v>1748.9</v>
      </c>
      <c r="I19" s="82">
        <v>0</v>
      </c>
      <c r="J19" s="82">
        <v>149.30000000000001</v>
      </c>
      <c r="K19" s="82">
        <v>786.8</v>
      </c>
      <c r="L19" s="82">
        <v>0</v>
      </c>
      <c r="M19" s="82">
        <v>32.799999999999997</v>
      </c>
      <c r="N19" s="82">
        <v>0</v>
      </c>
      <c r="O19" s="82">
        <v>565.29999999999995</v>
      </c>
      <c r="P19" s="82">
        <v>5258.2</v>
      </c>
      <c r="Q19" s="82">
        <v>819.6</v>
      </c>
      <c r="R19" s="83">
        <v>6643.1</v>
      </c>
      <c r="S19" s="81" t="s">
        <v>839</v>
      </c>
      <c r="T19" s="82">
        <v>4586.1000000000004</v>
      </c>
      <c r="U19" s="82">
        <v>1853</v>
      </c>
      <c r="V19" s="82">
        <v>32.799999999999997</v>
      </c>
      <c r="W19" s="82">
        <v>171.2</v>
      </c>
      <c r="X19" s="83">
        <v>6643.1</v>
      </c>
      <c r="Y19" s="81" t="s">
        <v>839</v>
      </c>
      <c r="Z19" s="82">
        <v>376.9</v>
      </c>
      <c r="AA19" s="82">
        <v>65.8</v>
      </c>
      <c r="AB19" s="82">
        <v>32.799999999999997</v>
      </c>
      <c r="AC19" s="82">
        <v>171.2</v>
      </c>
      <c r="AD19" s="83">
        <v>646.70000000000005</v>
      </c>
    </row>
    <row r="20" spans="1:30" x14ac:dyDescent="0.3">
      <c r="A20" s="1"/>
      <c r="B20" s="81" t="s">
        <v>840</v>
      </c>
      <c r="C20" s="82">
        <v>441.3</v>
      </c>
      <c r="D20" s="82">
        <v>103.6</v>
      </c>
      <c r="E20" s="82">
        <v>0</v>
      </c>
      <c r="F20" s="82">
        <v>22.1</v>
      </c>
      <c r="G20" s="82">
        <v>3414.9</v>
      </c>
      <c r="H20" s="82">
        <v>1727.5</v>
      </c>
      <c r="I20" s="82">
        <v>0</v>
      </c>
      <c r="J20" s="82">
        <v>162.30000000000001</v>
      </c>
      <c r="K20" s="82">
        <v>797.7</v>
      </c>
      <c r="L20" s="82">
        <v>0</v>
      </c>
      <c r="M20" s="82">
        <v>152.1</v>
      </c>
      <c r="N20" s="82">
        <v>0</v>
      </c>
      <c r="O20" s="82">
        <v>567</v>
      </c>
      <c r="P20" s="82">
        <v>5304.7</v>
      </c>
      <c r="Q20" s="82">
        <v>949.8</v>
      </c>
      <c r="R20" s="83">
        <v>6821.5</v>
      </c>
      <c r="S20" s="81" t="s">
        <v>840</v>
      </c>
      <c r="T20" s="82">
        <v>4653.8999999999996</v>
      </c>
      <c r="U20" s="82">
        <v>1831.1</v>
      </c>
      <c r="V20" s="82">
        <v>152.1</v>
      </c>
      <c r="W20" s="82">
        <v>184.4</v>
      </c>
      <c r="X20" s="83">
        <v>6821.5</v>
      </c>
      <c r="Y20" s="81" t="s">
        <v>840</v>
      </c>
      <c r="Z20" s="82">
        <v>377.7</v>
      </c>
      <c r="AA20" s="82">
        <v>65</v>
      </c>
      <c r="AB20" s="82">
        <v>152.1</v>
      </c>
      <c r="AC20" s="82">
        <v>184.4</v>
      </c>
      <c r="AD20" s="83">
        <v>779.2</v>
      </c>
    </row>
    <row r="21" spans="1:30" x14ac:dyDescent="0.3">
      <c r="A21" s="1"/>
      <c r="B21" s="81" t="s">
        <v>841</v>
      </c>
      <c r="C21" s="82">
        <v>448.4</v>
      </c>
      <c r="D21" s="82">
        <v>105.4</v>
      </c>
      <c r="E21" s="82">
        <v>0</v>
      </c>
      <c r="F21" s="82">
        <v>25.5</v>
      </c>
      <c r="G21" s="82">
        <v>3397.7</v>
      </c>
      <c r="H21" s="82">
        <v>1583.1</v>
      </c>
      <c r="I21" s="82">
        <v>0.1</v>
      </c>
      <c r="J21" s="82">
        <v>165.5</v>
      </c>
      <c r="K21" s="82">
        <v>811.3</v>
      </c>
      <c r="L21" s="82">
        <v>0</v>
      </c>
      <c r="M21" s="82">
        <v>316.89999999999998</v>
      </c>
      <c r="N21" s="82">
        <v>0</v>
      </c>
      <c r="O21" s="82">
        <v>579.29999999999995</v>
      </c>
      <c r="P21" s="82">
        <v>5146.3999999999996</v>
      </c>
      <c r="Q21" s="82">
        <v>1128.2</v>
      </c>
      <c r="R21" s="83">
        <v>6853.9</v>
      </c>
      <c r="S21" s="81" t="s">
        <v>841</v>
      </c>
      <c r="T21" s="82">
        <v>4657.3999999999996</v>
      </c>
      <c r="U21" s="82">
        <v>1688.5</v>
      </c>
      <c r="V21" s="82">
        <v>317</v>
      </c>
      <c r="W21" s="82">
        <v>191</v>
      </c>
      <c r="X21" s="83">
        <v>6853.9</v>
      </c>
      <c r="Y21" s="81" t="s">
        <v>841</v>
      </c>
      <c r="Z21" s="82">
        <v>377.9</v>
      </c>
      <c r="AA21" s="82">
        <v>66.7</v>
      </c>
      <c r="AB21" s="82">
        <v>317</v>
      </c>
      <c r="AC21" s="82">
        <v>191</v>
      </c>
      <c r="AD21" s="83">
        <v>952.6</v>
      </c>
    </row>
    <row r="22" spans="1:30" x14ac:dyDescent="0.3">
      <c r="A22" s="1"/>
      <c r="B22" s="81" t="s">
        <v>842</v>
      </c>
      <c r="C22" s="82">
        <v>447.1</v>
      </c>
      <c r="D22" s="82">
        <v>104.9</v>
      </c>
      <c r="E22" s="82">
        <v>0</v>
      </c>
      <c r="F22" s="82">
        <v>25.2</v>
      </c>
      <c r="G22" s="82">
        <v>3461.5</v>
      </c>
      <c r="H22" s="82">
        <v>1532.1</v>
      </c>
      <c r="I22" s="82">
        <v>0.2</v>
      </c>
      <c r="J22" s="82">
        <v>187.3</v>
      </c>
      <c r="K22" s="82">
        <v>805.9</v>
      </c>
      <c r="L22" s="82">
        <v>0</v>
      </c>
      <c r="M22" s="82">
        <v>536.6</v>
      </c>
      <c r="N22" s="82">
        <v>0</v>
      </c>
      <c r="O22" s="82">
        <v>577.20000000000005</v>
      </c>
      <c r="P22" s="82">
        <v>5181.1000000000004</v>
      </c>
      <c r="Q22" s="82">
        <v>1342.5</v>
      </c>
      <c r="R22" s="83">
        <v>7100.8</v>
      </c>
      <c r="S22" s="81" t="s">
        <v>842</v>
      </c>
      <c r="T22" s="82">
        <v>4714.5</v>
      </c>
      <c r="U22" s="82">
        <v>1637</v>
      </c>
      <c r="V22" s="82">
        <v>536.79999999999995</v>
      </c>
      <c r="W22" s="82">
        <v>212.5</v>
      </c>
      <c r="X22" s="83">
        <v>7100.8</v>
      </c>
      <c r="Y22" s="81" t="s">
        <v>842</v>
      </c>
      <c r="Z22" s="82">
        <v>377.7</v>
      </c>
      <c r="AA22" s="82">
        <v>66.3</v>
      </c>
      <c r="AB22" s="82">
        <v>536.79999999999995</v>
      </c>
      <c r="AC22" s="82">
        <v>212.5</v>
      </c>
      <c r="AD22" s="83">
        <v>1193.3</v>
      </c>
    </row>
    <row r="23" spans="1:30" x14ac:dyDescent="0.3">
      <c r="A23" s="1"/>
      <c r="B23" s="81" t="s">
        <v>843</v>
      </c>
      <c r="C23" s="82">
        <v>450.4</v>
      </c>
      <c r="D23" s="82">
        <v>108.2</v>
      </c>
      <c r="E23" s="82">
        <v>0.1</v>
      </c>
      <c r="F23" s="82">
        <v>30.5</v>
      </c>
      <c r="G23" s="82">
        <v>3549.7</v>
      </c>
      <c r="H23" s="82">
        <v>1559.6</v>
      </c>
      <c r="I23" s="82">
        <v>0.3</v>
      </c>
      <c r="J23" s="82">
        <v>179.7</v>
      </c>
      <c r="K23" s="82">
        <v>816.7</v>
      </c>
      <c r="L23" s="82">
        <v>0</v>
      </c>
      <c r="M23" s="82">
        <v>639</v>
      </c>
      <c r="N23" s="82">
        <v>0</v>
      </c>
      <c r="O23" s="82">
        <v>589.20000000000005</v>
      </c>
      <c r="P23" s="82">
        <v>5289.3</v>
      </c>
      <c r="Q23" s="82">
        <v>1455.7</v>
      </c>
      <c r="R23" s="83">
        <v>7334.2</v>
      </c>
      <c r="S23" s="81" t="s">
        <v>843</v>
      </c>
      <c r="T23" s="82">
        <v>4816.8</v>
      </c>
      <c r="U23" s="82">
        <v>1667.8</v>
      </c>
      <c r="V23" s="82">
        <v>639.4</v>
      </c>
      <c r="W23" s="82">
        <v>210.2</v>
      </c>
      <c r="X23" s="83">
        <v>7334.2</v>
      </c>
      <c r="Y23" s="81" t="s">
        <v>843</v>
      </c>
      <c r="Z23" s="82">
        <v>377.8</v>
      </c>
      <c r="AA23" s="82">
        <v>68.900000000000006</v>
      </c>
      <c r="AB23" s="82">
        <v>639.4</v>
      </c>
      <c r="AC23" s="82">
        <v>210.2</v>
      </c>
      <c r="AD23" s="83">
        <v>1296.3</v>
      </c>
    </row>
    <row r="24" spans="1:30" x14ac:dyDescent="0.3">
      <c r="A24" s="1"/>
      <c r="B24" s="81" t="s">
        <v>844</v>
      </c>
      <c r="C24" s="82">
        <v>444.2</v>
      </c>
      <c r="D24" s="82">
        <v>153.4</v>
      </c>
      <c r="E24" s="82">
        <v>0.1</v>
      </c>
      <c r="F24" s="82">
        <v>39.299999999999997</v>
      </c>
      <c r="G24" s="82">
        <v>3493.8</v>
      </c>
      <c r="H24" s="82">
        <v>1760.7</v>
      </c>
      <c r="I24" s="82">
        <v>0.7</v>
      </c>
      <c r="J24" s="82">
        <v>179.1</v>
      </c>
      <c r="K24" s="82">
        <v>806.9</v>
      </c>
      <c r="L24" s="82">
        <v>0</v>
      </c>
      <c r="M24" s="82">
        <v>697.8</v>
      </c>
      <c r="N24" s="82">
        <v>0</v>
      </c>
      <c r="O24" s="82">
        <v>637</v>
      </c>
      <c r="P24" s="82">
        <v>5434.3</v>
      </c>
      <c r="Q24" s="82">
        <v>1504.7</v>
      </c>
      <c r="R24" s="83">
        <v>7576</v>
      </c>
      <c r="S24" s="81" t="s">
        <v>844</v>
      </c>
      <c r="T24" s="82">
        <v>4744.8999999999996</v>
      </c>
      <c r="U24" s="82">
        <v>1914.1</v>
      </c>
      <c r="V24" s="82">
        <v>698.6</v>
      </c>
      <c r="W24" s="82">
        <v>218.4</v>
      </c>
      <c r="X24" s="83">
        <v>7576</v>
      </c>
      <c r="Y24" s="81" t="s">
        <v>844</v>
      </c>
      <c r="Z24" s="82">
        <v>378.4</v>
      </c>
      <c r="AA24" s="82">
        <v>68.900000000000006</v>
      </c>
      <c r="AB24" s="82">
        <v>698.6</v>
      </c>
      <c r="AC24" s="82">
        <v>218.4</v>
      </c>
      <c r="AD24" s="83">
        <v>1364.3</v>
      </c>
    </row>
    <row r="25" spans="1:30" x14ac:dyDescent="0.3">
      <c r="A25" s="1"/>
      <c r="B25" s="81" t="s">
        <v>845</v>
      </c>
      <c r="C25" s="82">
        <v>442.4</v>
      </c>
      <c r="D25" s="82">
        <v>151.30000000000001</v>
      </c>
      <c r="E25" s="82">
        <v>0.2</v>
      </c>
      <c r="F25" s="82">
        <v>47.6</v>
      </c>
      <c r="G25" s="82">
        <v>3509</v>
      </c>
      <c r="H25" s="82">
        <v>1929.1</v>
      </c>
      <c r="I25" s="82">
        <v>1.1000000000000001</v>
      </c>
      <c r="J25" s="82">
        <v>188.1</v>
      </c>
      <c r="K25" s="82">
        <v>795.8</v>
      </c>
      <c r="L25" s="82">
        <v>0</v>
      </c>
      <c r="M25" s="82">
        <v>725</v>
      </c>
      <c r="N25" s="82">
        <v>0</v>
      </c>
      <c r="O25" s="82">
        <v>641.5</v>
      </c>
      <c r="P25" s="82">
        <v>5627.3</v>
      </c>
      <c r="Q25" s="82">
        <v>1520.8</v>
      </c>
      <c r="R25" s="83">
        <v>7789.6</v>
      </c>
      <c r="S25" s="81" t="s">
        <v>845</v>
      </c>
      <c r="T25" s="82">
        <v>4747.2</v>
      </c>
      <c r="U25" s="82">
        <v>2080.4</v>
      </c>
      <c r="V25" s="82">
        <v>726.3</v>
      </c>
      <c r="W25" s="82">
        <v>235.7</v>
      </c>
      <c r="X25" s="83">
        <v>7789.6</v>
      </c>
      <c r="Y25" s="81" t="s">
        <v>845</v>
      </c>
      <c r="Z25" s="82">
        <v>377.8</v>
      </c>
      <c r="AA25" s="82">
        <v>66.599999999999994</v>
      </c>
      <c r="AB25" s="82">
        <v>726.3</v>
      </c>
      <c r="AC25" s="82">
        <v>235.7</v>
      </c>
      <c r="AD25" s="83">
        <v>1406.4</v>
      </c>
    </row>
    <row r="26" spans="1:30" x14ac:dyDescent="0.3">
      <c r="A26" s="1"/>
      <c r="B26" s="81" t="s">
        <v>846</v>
      </c>
      <c r="C26" s="82">
        <v>460.5</v>
      </c>
      <c r="D26" s="82">
        <v>151.1</v>
      </c>
      <c r="E26" s="82">
        <v>0.2</v>
      </c>
      <c r="F26" s="82">
        <v>82.5</v>
      </c>
      <c r="G26" s="82">
        <v>3566.4</v>
      </c>
      <c r="H26" s="82">
        <v>1992.2</v>
      </c>
      <c r="I26" s="82">
        <v>1.2</v>
      </c>
      <c r="J26" s="82">
        <v>193.4</v>
      </c>
      <c r="K26" s="82">
        <v>802.5</v>
      </c>
      <c r="L26" s="82">
        <v>0</v>
      </c>
      <c r="M26" s="82">
        <v>726.2</v>
      </c>
      <c r="N26" s="82">
        <v>0</v>
      </c>
      <c r="O26" s="82">
        <v>694.3</v>
      </c>
      <c r="P26" s="82">
        <v>5753.2</v>
      </c>
      <c r="Q26" s="82">
        <v>1528.7</v>
      </c>
      <c r="R26" s="83">
        <v>7976.2</v>
      </c>
      <c r="S26" s="81" t="s">
        <v>846</v>
      </c>
      <c r="T26" s="82">
        <v>4829.3999999999996</v>
      </c>
      <c r="U26" s="82">
        <v>2143.3000000000002</v>
      </c>
      <c r="V26" s="82">
        <v>727.6</v>
      </c>
      <c r="W26" s="82">
        <v>275.89999999999998</v>
      </c>
      <c r="X26" s="83">
        <v>7976.2</v>
      </c>
      <c r="Y26" s="81" t="s">
        <v>846</v>
      </c>
      <c r="Z26" s="82">
        <v>377.7</v>
      </c>
      <c r="AA26" s="82">
        <v>68</v>
      </c>
      <c r="AB26" s="82">
        <v>727.6</v>
      </c>
      <c r="AC26" s="82">
        <v>275.89999999999998</v>
      </c>
      <c r="AD26" s="83">
        <v>1449.2</v>
      </c>
    </row>
    <row r="27" spans="1:30" x14ac:dyDescent="0.3">
      <c r="A27" s="1"/>
      <c r="B27" s="81" t="s">
        <v>847</v>
      </c>
      <c r="C27" s="82">
        <v>465.1</v>
      </c>
      <c r="D27" s="82">
        <v>153.19999999999999</v>
      </c>
      <c r="E27" s="82">
        <v>0.3</v>
      </c>
      <c r="F27" s="82">
        <v>90.8</v>
      </c>
      <c r="G27" s="82">
        <v>3535.7</v>
      </c>
      <c r="H27" s="82">
        <v>2127.8000000000002</v>
      </c>
      <c r="I27" s="82">
        <v>1.3</v>
      </c>
      <c r="J27" s="82">
        <v>204.6</v>
      </c>
      <c r="K27" s="82">
        <v>807</v>
      </c>
      <c r="L27" s="82">
        <v>0</v>
      </c>
      <c r="M27" s="82">
        <v>748</v>
      </c>
      <c r="N27" s="82">
        <v>0</v>
      </c>
      <c r="O27" s="82">
        <v>709.4</v>
      </c>
      <c r="P27" s="82">
        <v>5869.4</v>
      </c>
      <c r="Q27" s="82">
        <v>1555</v>
      </c>
      <c r="R27" s="83">
        <v>8133.8</v>
      </c>
      <c r="S27" s="81" t="s">
        <v>847</v>
      </c>
      <c r="T27" s="82">
        <v>4807.8</v>
      </c>
      <c r="U27" s="82">
        <v>2281</v>
      </c>
      <c r="V27" s="82">
        <v>749.6</v>
      </c>
      <c r="W27" s="82">
        <v>295.39999999999998</v>
      </c>
      <c r="X27" s="83">
        <v>8133.8</v>
      </c>
      <c r="Y27" s="81" t="s">
        <v>847</v>
      </c>
      <c r="Z27" s="82">
        <v>376.6</v>
      </c>
      <c r="AA27" s="82">
        <v>70.599999999999994</v>
      </c>
      <c r="AB27" s="82">
        <v>749.6</v>
      </c>
      <c r="AC27" s="82">
        <v>295.39999999999998</v>
      </c>
      <c r="AD27" s="83">
        <v>1492.2</v>
      </c>
    </row>
    <row r="28" spans="1:30" x14ac:dyDescent="0.3">
      <c r="A28" s="1"/>
      <c r="B28" s="81" t="s">
        <v>848</v>
      </c>
      <c r="C28" s="82">
        <v>462.7</v>
      </c>
      <c r="D28" s="82">
        <v>150.80000000000001</v>
      </c>
      <c r="E28" s="82">
        <v>0.3</v>
      </c>
      <c r="F28" s="82">
        <v>83.6</v>
      </c>
      <c r="G28" s="82">
        <v>3603.5</v>
      </c>
      <c r="H28" s="82">
        <v>2156.4</v>
      </c>
      <c r="I28" s="82">
        <v>1.4</v>
      </c>
      <c r="J28" s="82">
        <v>199.9</v>
      </c>
      <c r="K28" s="82">
        <v>803.9</v>
      </c>
      <c r="L28" s="82">
        <v>0</v>
      </c>
      <c r="M28" s="82">
        <v>754.6</v>
      </c>
      <c r="N28" s="82">
        <v>0</v>
      </c>
      <c r="O28" s="82">
        <v>697.4</v>
      </c>
      <c r="P28" s="82">
        <v>5961.2</v>
      </c>
      <c r="Q28" s="82">
        <v>1558.5</v>
      </c>
      <c r="R28" s="83">
        <v>8217.1</v>
      </c>
      <c r="S28" s="81" t="s">
        <v>848</v>
      </c>
      <c r="T28" s="82">
        <v>4870.1000000000004</v>
      </c>
      <c r="U28" s="82">
        <v>2307.1999999999998</v>
      </c>
      <c r="V28" s="82">
        <v>756.3</v>
      </c>
      <c r="W28" s="82">
        <v>283.5</v>
      </c>
      <c r="X28" s="83">
        <v>8217.1</v>
      </c>
      <c r="Y28" s="81" t="s">
        <v>848</v>
      </c>
      <c r="Z28" s="82">
        <v>376.7</v>
      </c>
      <c r="AA28" s="82">
        <v>70.400000000000006</v>
      </c>
      <c r="AB28" s="82">
        <v>756.3</v>
      </c>
      <c r="AC28" s="82">
        <v>283.5</v>
      </c>
      <c r="AD28" s="83">
        <v>1486.9</v>
      </c>
    </row>
    <row r="29" spans="1:30" x14ac:dyDescent="0.3">
      <c r="A29" s="1"/>
      <c r="B29" s="81" t="s">
        <v>849</v>
      </c>
      <c r="C29" s="82">
        <v>470.9</v>
      </c>
      <c r="D29" s="82">
        <v>148.69999999999999</v>
      </c>
      <c r="E29" s="82">
        <v>0.3</v>
      </c>
      <c r="F29" s="82">
        <v>97.6</v>
      </c>
      <c r="G29" s="82">
        <v>3613.6</v>
      </c>
      <c r="H29" s="82">
        <v>2152.6999999999998</v>
      </c>
      <c r="I29" s="82">
        <v>1.6</v>
      </c>
      <c r="J29" s="82">
        <v>213.7</v>
      </c>
      <c r="K29" s="82">
        <v>801.8</v>
      </c>
      <c r="L29" s="82">
        <v>0</v>
      </c>
      <c r="M29" s="82">
        <v>762.1</v>
      </c>
      <c r="N29" s="82">
        <v>0</v>
      </c>
      <c r="O29" s="82">
        <v>717.5</v>
      </c>
      <c r="P29" s="82">
        <v>5981.6</v>
      </c>
      <c r="Q29" s="82">
        <v>1563.9</v>
      </c>
      <c r="R29" s="83">
        <v>8263</v>
      </c>
      <c r="S29" s="81" t="s">
        <v>849</v>
      </c>
      <c r="T29" s="82">
        <v>4886.3</v>
      </c>
      <c r="U29" s="82">
        <v>2301.4</v>
      </c>
      <c r="V29" s="82">
        <v>764</v>
      </c>
      <c r="W29" s="82">
        <v>311.3</v>
      </c>
      <c r="X29" s="83">
        <v>8263</v>
      </c>
      <c r="Y29" s="81" t="s">
        <v>849</v>
      </c>
      <c r="Z29" s="82">
        <v>376.8</v>
      </c>
      <c r="AA29" s="82">
        <v>69.2</v>
      </c>
      <c r="AB29" s="82">
        <v>764</v>
      </c>
      <c r="AC29" s="82">
        <v>311.3</v>
      </c>
      <c r="AD29" s="83">
        <v>1521.3</v>
      </c>
    </row>
    <row r="30" spans="1:30" x14ac:dyDescent="0.3">
      <c r="A30" s="1"/>
      <c r="B30" s="81" t="s">
        <v>850</v>
      </c>
      <c r="C30" s="82">
        <v>478.8</v>
      </c>
      <c r="D30" s="82">
        <v>146.4</v>
      </c>
      <c r="E30" s="82">
        <v>0.4</v>
      </c>
      <c r="F30" s="82">
        <v>103.7</v>
      </c>
      <c r="G30" s="82">
        <v>3655.5</v>
      </c>
      <c r="H30" s="82">
        <v>2122</v>
      </c>
      <c r="I30" s="82">
        <v>1.7</v>
      </c>
      <c r="J30" s="82">
        <v>225.1</v>
      </c>
      <c r="K30" s="82">
        <v>800.6</v>
      </c>
      <c r="L30" s="82">
        <v>0</v>
      </c>
      <c r="M30" s="82">
        <v>734.1</v>
      </c>
      <c r="N30" s="82">
        <v>0</v>
      </c>
      <c r="O30" s="82">
        <v>729.3</v>
      </c>
      <c r="P30" s="82">
        <v>6004.3</v>
      </c>
      <c r="Q30" s="82">
        <v>1534.7</v>
      </c>
      <c r="R30" s="83">
        <v>8268.2999999999993</v>
      </c>
      <c r="S30" s="81" t="s">
        <v>850</v>
      </c>
      <c r="T30" s="82">
        <v>4934.8999999999996</v>
      </c>
      <c r="U30" s="82">
        <v>2268.4</v>
      </c>
      <c r="V30" s="82">
        <v>736.2</v>
      </c>
      <c r="W30" s="82">
        <v>328.8</v>
      </c>
      <c r="X30" s="83">
        <v>8268.2999999999993</v>
      </c>
      <c r="Y30" s="81" t="s">
        <v>850</v>
      </c>
      <c r="Z30" s="82">
        <v>375.8</v>
      </c>
      <c r="AA30" s="82">
        <v>67.8</v>
      </c>
      <c r="AB30" s="82">
        <v>736.2</v>
      </c>
      <c r="AC30" s="82">
        <v>328.8</v>
      </c>
      <c r="AD30" s="83">
        <v>1508.6</v>
      </c>
    </row>
    <row r="31" spans="1:30" x14ac:dyDescent="0.3">
      <c r="A31" s="1"/>
      <c r="B31" s="81" t="s">
        <v>851</v>
      </c>
      <c r="C31" s="82">
        <v>479.1</v>
      </c>
      <c r="D31" s="82">
        <v>150.6</v>
      </c>
      <c r="E31" s="82">
        <v>0.4</v>
      </c>
      <c r="F31" s="82">
        <v>109.2</v>
      </c>
      <c r="G31" s="82">
        <v>3669.1</v>
      </c>
      <c r="H31" s="82">
        <v>2184.1999999999998</v>
      </c>
      <c r="I31" s="82">
        <v>1.7</v>
      </c>
      <c r="J31" s="82">
        <v>285.7</v>
      </c>
      <c r="K31" s="82">
        <v>801.6</v>
      </c>
      <c r="L31" s="82">
        <v>0</v>
      </c>
      <c r="M31" s="82">
        <v>730.8</v>
      </c>
      <c r="N31" s="82">
        <v>0</v>
      </c>
      <c r="O31" s="82">
        <v>739.3</v>
      </c>
      <c r="P31" s="82">
        <v>6140.7</v>
      </c>
      <c r="Q31" s="82">
        <v>1532.4</v>
      </c>
      <c r="R31" s="83">
        <v>8412.4</v>
      </c>
      <c r="S31" s="81" t="s">
        <v>851</v>
      </c>
      <c r="T31" s="82">
        <v>4949.8</v>
      </c>
      <c r="U31" s="82">
        <v>2334.8000000000002</v>
      </c>
      <c r="V31" s="82">
        <v>732.9</v>
      </c>
      <c r="W31" s="82">
        <v>394.9</v>
      </c>
      <c r="X31" s="83">
        <v>8412.4</v>
      </c>
      <c r="Y31" s="81" t="s">
        <v>851</v>
      </c>
      <c r="Z31" s="82">
        <v>374.4</v>
      </c>
      <c r="AA31" s="82">
        <v>72.3</v>
      </c>
      <c r="AB31" s="82">
        <v>732.9</v>
      </c>
      <c r="AC31" s="82">
        <v>394.9</v>
      </c>
      <c r="AD31" s="83">
        <v>1574.5</v>
      </c>
    </row>
    <row r="32" spans="1:30" x14ac:dyDescent="0.3">
      <c r="A32" s="1"/>
      <c r="B32" s="81" t="s">
        <v>852</v>
      </c>
      <c r="C32" s="82">
        <v>483.2</v>
      </c>
      <c r="D32" s="82">
        <v>149.69999999999999</v>
      </c>
      <c r="E32" s="82">
        <v>0.4</v>
      </c>
      <c r="F32" s="82">
        <v>106.3</v>
      </c>
      <c r="G32" s="82">
        <v>3667.4</v>
      </c>
      <c r="H32" s="82">
        <v>2066.1</v>
      </c>
      <c r="I32" s="82">
        <v>1.7</v>
      </c>
      <c r="J32" s="82">
        <v>343.9</v>
      </c>
      <c r="K32" s="82">
        <v>803.5</v>
      </c>
      <c r="L32" s="82">
        <v>0</v>
      </c>
      <c r="M32" s="82">
        <v>743.6</v>
      </c>
      <c r="N32" s="82">
        <v>0</v>
      </c>
      <c r="O32" s="82">
        <v>739.6</v>
      </c>
      <c r="P32" s="82">
        <v>6079.1</v>
      </c>
      <c r="Q32" s="82">
        <v>1547.1</v>
      </c>
      <c r="R32" s="83">
        <v>8365.7999999999993</v>
      </c>
      <c r="S32" s="81" t="s">
        <v>852</v>
      </c>
      <c r="T32" s="82">
        <v>4954.1000000000004</v>
      </c>
      <c r="U32" s="82">
        <v>2215.8000000000002</v>
      </c>
      <c r="V32" s="82">
        <v>745.7</v>
      </c>
      <c r="W32" s="82">
        <v>450.2</v>
      </c>
      <c r="X32" s="83">
        <v>8365.7999999999993</v>
      </c>
      <c r="Y32" s="81" t="s">
        <v>852</v>
      </c>
      <c r="Z32" s="82">
        <v>374.5</v>
      </c>
      <c r="AA32" s="82">
        <v>70.900000000000006</v>
      </c>
      <c r="AB32" s="82">
        <v>745.7</v>
      </c>
      <c r="AC32" s="82">
        <v>450.2</v>
      </c>
      <c r="AD32" s="83">
        <v>1641.3</v>
      </c>
    </row>
    <row r="33" spans="1:30" x14ac:dyDescent="0.3">
      <c r="A33" s="1"/>
      <c r="B33" s="81" t="s">
        <v>853</v>
      </c>
      <c r="C33" s="82">
        <v>478.7</v>
      </c>
      <c r="D33" s="82">
        <v>149.9</v>
      </c>
      <c r="E33" s="82">
        <v>0.3</v>
      </c>
      <c r="F33" s="82">
        <v>107</v>
      </c>
      <c r="G33" s="82">
        <v>3671.7</v>
      </c>
      <c r="H33" s="82">
        <v>1981.7</v>
      </c>
      <c r="I33" s="82">
        <v>1.7</v>
      </c>
      <c r="J33" s="82">
        <v>370.6</v>
      </c>
      <c r="K33" s="82">
        <v>797.9</v>
      </c>
      <c r="L33" s="82">
        <v>0</v>
      </c>
      <c r="M33" s="82">
        <v>732.2</v>
      </c>
      <c r="N33" s="82">
        <v>0</v>
      </c>
      <c r="O33" s="82">
        <v>735.9</v>
      </c>
      <c r="P33" s="82">
        <v>6025.7</v>
      </c>
      <c r="Q33" s="82">
        <v>1530.1</v>
      </c>
      <c r="R33" s="83">
        <v>8291.7000000000007</v>
      </c>
      <c r="S33" s="81" t="s">
        <v>853</v>
      </c>
      <c r="T33" s="82">
        <v>4948.3</v>
      </c>
      <c r="U33" s="82">
        <v>2131.6</v>
      </c>
      <c r="V33" s="82">
        <v>734.2</v>
      </c>
      <c r="W33" s="82">
        <v>477.6</v>
      </c>
      <c r="X33" s="83">
        <v>8291.7000000000007</v>
      </c>
      <c r="Y33" s="81" t="s">
        <v>853</v>
      </c>
      <c r="Z33" s="82">
        <v>381.1</v>
      </c>
      <c r="AA33" s="82">
        <v>71.400000000000006</v>
      </c>
      <c r="AB33" s="82">
        <v>734.2</v>
      </c>
      <c r="AC33" s="82">
        <v>477.6</v>
      </c>
      <c r="AD33" s="83">
        <v>1664.3</v>
      </c>
    </row>
    <row r="34" spans="1:30" x14ac:dyDescent="0.3">
      <c r="A34" s="1"/>
      <c r="B34" s="81" t="s">
        <v>854</v>
      </c>
      <c r="C34" s="82">
        <v>468.9</v>
      </c>
      <c r="D34" s="82">
        <v>149.6</v>
      </c>
      <c r="E34" s="82">
        <v>0.2</v>
      </c>
      <c r="F34" s="82">
        <v>109</v>
      </c>
      <c r="G34" s="82">
        <v>3590.1</v>
      </c>
      <c r="H34" s="82">
        <v>1899.5</v>
      </c>
      <c r="I34" s="82">
        <v>1.6</v>
      </c>
      <c r="J34" s="82">
        <v>464.4</v>
      </c>
      <c r="K34" s="82">
        <v>773.6</v>
      </c>
      <c r="L34" s="82">
        <v>0</v>
      </c>
      <c r="M34" s="82">
        <v>707.1</v>
      </c>
      <c r="N34" s="82">
        <v>0</v>
      </c>
      <c r="O34" s="82">
        <v>727.7</v>
      </c>
      <c r="P34" s="82">
        <v>5955.6</v>
      </c>
      <c r="Q34" s="82">
        <v>1480.7</v>
      </c>
      <c r="R34" s="83">
        <v>8164</v>
      </c>
      <c r="S34" s="81" t="s">
        <v>854</v>
      </c>
      <c r="T34" s="82">
        <v>4832.6000000000004</v>
      </c>
      <c r="U34" s="82">
        <v>2049.1</v>
      </c>
      <c r="V34" s="82">
        <v>708.9</v>
      </c>
      <c r="W34" s="82">
        <v>573.4</v>
      </c>
      <c r="X34" s="83">
        <v>8164</v>
      </c>
      <c r="Y34" s="81" t="s">
        <v>854</v>
      </c>
      <c r="Z34" s="82">
        <v>372.7</v>
      </c>
      <c r="AA34" s="82">
        <v>71.5</v>
      </c>
      <c r="AB34" s="82">
        <v>708.9</v>
      </c>
      <c r="AC34" s="82">
        <v>573.4</v>
      </c>
      <c r="AD34" s="83">
        <v>1726.5</v>
      </c>
    </row>
    <row r="35" spans="1:30" x14ac:dyDescent="0.3">
      <c r="A35" s="1"/>
      <c r="B35" s="81" t="s">
        <v>855</v>
      </c>
      <c r="C35" s="82">
        <v>452.2</v>
      </c>
      <c r="D35" s="82">
        <v>150.30000000000001</v>
      </c>
      <c r="E35" s="82">
        <v>0.2</v>
      </c>
      <c r="F35" s="82">
        <v>110.3</v>
      </c>
      <c r="G35" s="82">
        <v>3587.8</v>
      </c>
      <c r="H35" s="82">
        <v>1926.9</v>
      </c>
      <c r="I35" s="82">
        <v>1.5</v>
      </c>
      <c r="J35" s="82">
        <v>530.5</v>
      </c>
      <c r="K35" s="82">
        <v>799.6</v>
      </c>
      <c r="L35" s="82">
        <v>0</v>
      </c>
      <c r="M35" s="82">
        <v>672.2</v>
      </c>
      <c r="N35" s="82">
        <v>0</v>
      </c>
      <c r="O35" s="82">
        <v>713</v>
      </c>
      <c r="P35" s="82">
        <v>6046.7</v>
      </c>
      <c r="Q35" s="82">
        <v>1471.8</v>
      </c>
      <c r="R35" s="83">
        <v>8231.5</v>
      </c>
      <c r="S35" s="81" t="s">
        <v>855</v>
      </c>
      <c r="T35" s="82">
        <v>4839.6000000000004</v>
      </c>
      <c r="U35" s="82">
        <v>2077.1999999999998</v>
      </c>
      <c r="V35" s="82">
        <v>673.9</v>
      </c>
      <c r="W35" s="82">
        <v>640.79999999999995</v>
      </c>
      <c r="X35" s="83">
        <v>8231.5</v>
      </c>
      <c r="Y35" s="81" t="s">
        <v>855</v>
      </c>
      <c r="Z35" s="82">
        <v>353.4</v>
      </c>
      <c r="AA35" s="82">
        <v>71.099999999999994</v>
      </c>
      <c r="AB35" s="82">
        <v>673.9</v>
      </c>
      <c r="AC35" s="82">
        <v>640.79999999999995</v>
      </c>
      <c r="AD35" s="83">
        <v>1739.2</v>
      </c>
    </row>
    <row r="36" spans="1:30" x14ac:dyDescent="0.3">
      <c r="A36" s="1"/>
      <c r="B36" s="81" t="s">
        <v>856</v>
      </c>
      <c r="C36" s="82">
        <v>433</v>
      </c>
      <c r="D36" s="82">
        <v>151.6</v>
      </c>
      <c r="E36" s="82">
        <v>0.1</v>
      </c>
      <c r="F36" s="82">
        <v>101.2</v>
      </c>
      <c r="G36" s="82">
        <v>3714.9</v>
      </c>
      <c r="H36" s="82">
        <v>2019</v>
      </c>
      <c r="I36" s="82">
        <v>1.3</v>
      </c>
      <c r="J36" s="82">
        <v>547.4</v>
      </c>
      <c r="K36" s="82">
        <v>805.2</v>
      </c>
      <c r="L36" s="82">
        <v>0</v>
      </c>
      <c r="M36" s="82">
        <v>448.6</v>
      </c>
      <c r="N36" s="82">
        <v>0</v>
      </c>
      <c r="O36" s="82">
        <v>685.9</v>
      </c>
      <c r="P36" s="82">
        <v>6282.6</v>
      </c>
      <c r="Q36" s="82">
        <v>1253.8</v>
      </c>
      <c r="R36" s="83">
        <v>8222.2999999999993</v>
      </c>
      <c r="S36" s="81" t="s">
        <v>856</v>
      </c>
      <c r="T36" s="82">
        <v>4953.1000000000004</v>
      </c>
      <c r="U36" s="82">
        <v>2170.6</v>
      </c>
      <c r="V36" s="82">
        <v>450</v>
      </c>
      <c r="W36" s="82">
        <v>648.6</v>
      </c>
      <c r="X36" s="83">
        <v>8222.2999999999993</v>
      </c>
      <c r="Y36" s="81" t="s">
        <v>856</v>
      </c>
      <c r="Z36" s="82">
        <v>353.5</v>
      </c>
      <c r="AA36" s="82">
        <v>70.8</v>
      </c>
      <c r="AB36" s="82">
        <v>450</v>
      </c>
      <c r="AC36" s="82">
        <v>648.6</v>
      </c>
      <c r="AD36" s="83">
        <v>1522.9</v>
      </c>
    </row>
    <row r="37" spans="1:30" x14ac:dyDescent="0.3">
      <c r="A37" s="1"/>
      <c r="B37" s="81" t="s">
        <v>857</v>
      </c>
      <c r="C37" s="82">
        <v>444</v>
      </c>
      <c r="D37" s="82">
        <v>152.4</v>
      </c>
      <c r="E37" s="82">
        <v>0.4</v>
      </c>
      <c r="F37" s="82">
        <v>102.2</v>
      </c>
      <c r="G37" s="82">
        <v>3615.6</v>
      </c>
      <c r="H37" s="82">
        <v>2052.4</v>
      </c>
      <c r="I37" s="82">
        <v>0.7</v>
      </c>
      <c r="J37" s="82">
        <v>575.6</v>
      </c>
      <c r="K37" s="82">
        <v>796.7</v>
      </c>
      <c r="L37" s="82">
        <v>0</v>
      </c>
      <c r="M37" s="82">
        <v>407.7</v>
      </c>
      <c r="N37" s="82">
        <v>0</v>
      </c>
      <c r="O37" s="82">
        <v>699</v>
      </c>
      <c r="P37" s="82">
        <v>6244.3</v>
      </c>
      <c r="Q37" s="82">
        <v>1204.4000000000001</v>
      </c>
      <c r="R37" s="83">
        <v>8147.7</v>
      </c>
      <c r="S37" s="81" t="s">
        <v>857</v>
      </c>
      <c r="T37" s="82">
        <v>4856.3</v>
      </c>
      <c r="U37" s="82">
        <v>2204.8000000000002</v>
      </c>
      <c r="V37" s="82">
        <v>408.8</v>
      </c>
      <c r="W37" s="82">
        <v>677.8</v>
      </c>
      <c r="X37" s="83">
        <v>8147.7</v>
      </c>
      <c r="Y37" s="81" t="s">
        <v>857</v>
      </c>
      <c r="Z37" s="82">
        <v>371.4</v>
      </c>
      <c r="AA37" s="82">
        <v>70.2</v>
      </c>
      <c r="AB37" s="82">
        <v>408.8</v>
      </c>
      <c r="AC37" s="82">
        <v>677.8</v>
      </c>
      <c r="AD37" s="83">
        <v>1528.2</v>
      </c>
    </row>
    <row r="38" spans="1:30" x14ac:dyDescent="0.3">
      <c r="A38" s="1"/>
      <c r="B38" s="81" t="s">
        <v>858</v>
      </c>
      <c r="C38" s="82">
        <v>446.6</v>
      </c>
      <c r="D38" s="82">
        <v>157.19999999999999</v>
      </c>
      <c r="E38" s="82">
        <v>0.3</v>
      </c>
      <c r="F38" s="82">
        <v>107.4</v>
      </c>
      <c r="G38" s="82">
        <v>3677.5</v>
      </c>
      <c r="H38" s="82">
        <v>2210</v>
      </c>
      <c r="I38" s="82">
        <v>0.7</v>
      </c>
      <c r="J38" s="82">
        <v>602.5</v>
      </c>
      <c r="K38" s="82">
        <v>797.4</v>
      </c>
      <c r="L38" s="82">
        <v>0</v>
      </c>
      <c r="M38" s="82">
        <v>218.2</v>
      </c>
      <c r="N38" s="82">
        <v>0</v>
      </c>
      <c r="O38" s="82">
        <v>711.5</v>
      </c>
      <c r="P38" s="82">
        <v>6490.7</v>
      </c>
      <c r="Q38" s="82">
        <v>1015.6</v>
      </c>
      <c r="R38" s="83">
        <v>8217.7999999999993</v>
      </c>
      <c r="S38" s="81" t="s">
        <v>858</v>
      </c>
      <c r="T38" s="82">
        <v>4921.5</v>
      </c>
      <c r="U38" s="82">
        <v>2367.1999999999998</v>
      </c>
      <c r="V38" s="82">
        <v>219.2</v>
      </c>
      <c r="W38" s="82">
        <v>709.9</v>
      </c>
      <c r="X38" s="83">
        <v>8217.7999999999993</v>
      </c>
      <c r="Y38" s="81" t="s">
        <v>858</v>
      </c>
      <c r="Z38" s="82">
        <v>369.2</v>
      </c>
      <c r="AA38" s="82">
        <v>72.2</v>
      </c>
      <c r="AB38" s="82">
        <v>219.2</v>
      </c>
      <c r="AC38" s="82">
        <v>709.9</v>
      </c>
      <c r="AD38" s="83">
        <v>1370.5</v>
      </c>
    </row>
    <row r="39" spans="1:30" x14ac:dyDescent="0.3">
      <c r="A39" s="1"/>
      <c r="B39" s="81" t="s">
        <v>859</v>
      </c>
      <c r="C39" s="82">
        <v>443.2</v>
      </c>
      <c r="D39" s="82">
        <v>156</v>
      </c>
      <c r="E39" s="82">
        <v>0.1</v>
      </c>
      <c r="F39" s="82">
        <v>107</v>
      </c>
      <c r="G39" s="82">
        <v>3657.5</v>
      </c>
      <c r="H39" s="82">
        <v>2335.6999999999998</v>
      </c>
      <c r="I39" s="82">
        <v>0.5</v>
      </c>
      <c r="J39" s="82">
        <v>661.9</v>
      </c>
      <c r="K39" s="82">
        <v>788.9</v>
      </c>
      <c r="L39" s="82">
        <v>0</v>
      </c>
      <c r="M39" s="82">
        <v>209.6</v>
      </c>
      <c r="N39" s="82">
        <v>0</v>
      </c>
      <c r="O39" s="82">
        <v>706.3</v>
      </c>
      <c r="P39" s="82">
        <v>6655.6</v>
      </c>
      <c r="Q39" s="82">
        <v>998.5</v>
      </c>
      <c r="R39" s="83">
        <v>8360.4</v>
      </c>
      <c r="S39" s="81" t="s">
        <v>859</v>
      </c>
      <c r="T39" s="82">
        <v>4889.6000000000004</v>
      </c>
      <c r="U39" s="82">
        <v>2491.6999999999998</v>
      </c>
      <c r="V39" s="82">
        <v>210.2</v>
      </c>
      <c r="W39" s="82">
        <v>768.9</v>
      </c>
      <c r="X39" s="83">
        <v>8360.4</v>
      </c>
      <c r="Y39" s="81" t="s">
        <v>859</v>
      </c>
      <c r="Z39" s="82">
        <v>369.9</v>
      </c>
      <c r="AA39" s="82">
        <v>71.099999999999994</v>
      </c>
      <c r="AB39" s="82">
        <v>210.2</v>
      </c>
      <c r="AC39" s="82">
        <v>768.9</v>
      </c>
      <c r="AD39" s="83">
        <v>1420.1</v>
      </c>
    </row>
    <row r="40" spans="1:30" x14ac:dyDescent="0.3">
      <c r="A40" s="1"/>
      <c r="B40" s="81" t="s">
        <v>860</v>
      </c>
      <c r="C40" s="82">
        <v>450.1</v>
      </c>
      <c r="D40" s="82">
        <v>158.19999999999999</v>
      </c>
      <c r="E40" s="82">
        <v>0</v>
      </c>
      <c r="F40" s="82">
        <v>102.7</v>
      </c>
      <c r="G40" s="82">
        <v>3649.4</v>
      </c>
      <c r="H40" s="82">
        <v>2280.1999999999998</v>
      </c>
      <c r="I40" s="82">
        <v>0.3</v>
      </c>
      <c r="J40" s="82">
        <v>706.1</v>
      </c>
      <c r="K40" s="82">
        <v>799</v>
      </c>
      <c r="L40" s="82">
        <v>0</v>
      </c>
      <c r="M40" s="82">
        <v>62.9</v>
      </c>
      <c r="N40" s="82">
        <v>0</v>
      </c>
      <c r="O40" s="82">
        <v>711</v>
      </c>
      <c r="P40" s="82">
        <v>6636</v>
      </c>
      <c r="Q40" s="82">
        <v>861.9</v>
      </c>
      <c r="R40" s="83">
        <v>8208.9</v>
      </c>
      <c r="S40" s="81" t="s">
        <v>860</v>
      </c>
      <c r="T40" s="82">
        <v>4898.5</v>
      </c>
      <c r="U40" s="82">
        <v>2438.4</v>
      </c>
      <c r="V40" s="82">
        <v>63.2</v>
      </c>
      <c r="W40" s="82">
        <v>808.8</v>
      </c>
      <c r="X40" s="83">
        <v>8208.9</v>
      </c>
      <c r="Y40" s="81" t="s">
        <v>860</v>
      </c>
      <c r="Z40" s="82">
        <v>373.7</v>
      </c>
      <c r="AA40" s="82">
        <v>74.3</v>
      </c>
      <c r="AB40" s="82">
        <v>63.2</v>
      </c>
      <c r="AC40" s="82">
        <v>808.8</v>
      </c>
      <c r="AD40" s="83">
        <v>1320</v>
      </c>
    </row>
    <row r="41" spans="1:30" x14ac:dyDescent="0.3">
      <c r="A41" s="1"/>
      <c r="B41" s="81" t="s">
        <v>861</v>
      </c>
      <c r="C41" s="82">
        <v>446.7</v>
      </c>
      <c r="D41" s="82">
        <v>155</v>
      </c>
      <c r="E41" s="82">
        <v>0</v>
      </c>
      <c r="F41" s="82">
        <v>91.9</v>
      </c>
      <c r="G41" s="82">
        <v>3613</v>
      </c>
      <c r="H41" s="82">
        <v>2156.8000000000002</v>
      </c>
      <c r="I41" s="82">
        <v>0.3</v>
      </c>
      <c r="J41" s="82">
        <v>701.4</v>
      </c>
      <c r="K41" s="82">
        <v>793.3</v>
      </c>
      <c r="L41" s="82">
        <v>0</v>
      </c>
      <c r="M41" s="82">
        <v>59.3</v>
      </c>
      <c r="N41" s="82">
        <v>0</v>
      </c>
      <c r="O41" s="82">
        <v>693.6</v>
      </c>
      <c r="P41" s="82">
        <v>6471.5</v>
      </c>
      <c r="Q41" s="82">
        <v>852.6</v>
      </c>
      <c r="R41" s="83">
        <v>8017.7</v>
      </c>
      <c r="S41" s="81" t="s">
        <v>861</v>
      </c>
      <c r="T41" s="82">
        <v>4853</v>
      </c>
      <c r="U41" s="82">
        <v>2311.8000000000002</v>
      </c>
      <c r="V41" s="82">
        <v>59.6</v>
      </c>
      <c r="W41" s="82">
        <v>793.3</v>
      </c>
      <c r="X41" s="83">
        <v>8017.7</v>
      </c>
      <c r="Y41" s="81" t="s">
        <v>861</v>
      </c>
      <c r="Z41" s="82">
        <v>372.9</v>
      </c>
      <c r="AA41" s="82">
        <v>70.900000000000006</v>
      </c>
      <c r="AB41" s="82">
        <v>59.6</v>
      </c>
      <c r="AC41" s="82">
        <v>793.3</v>
      </c>
      <c r="AD41" s="83">
        <v>1296.7</v>
      </c>
    </row>
    <row r="42" spans="1:30" x14ac:dyDescent="0.3">
      <c r="A42" s="1"/>
      <c r="B42" s="81" t="s">
        <v>862</v>
      </c>
      <c r="C42" s="82">
        <v>455.5</v>
      </c>
      <c r="D42" s="82">
        <v>155.30000000000001</v>
      </c>
      <c r="E42" s="82">
        <v>0</v>
      </c>
      <c r="F42" s="82">
        <v>82.9</v>
      </c>
      <c r="G42" s="82">
        <v>3589.3</v>
      </c>
      <c r="H42" s="82">
        <v>2100.5</v>
      </c>
      <c r="I42" s="82">
        <v>0.1</v>
      </c>
      <c r="J42" s="82">
        <v>702.1</v>
      </c>
      <c r="K42" s="82">
        <v>798.7</v>
      </c>
      <c r="L42" s="82">
        <v>0</v>
      </c>
      <c r="M42" s="82">
        <v>41.3</v>
      </c>
      <c r="N42" s="82">
        <v>0</v>
      </c>
      <c r="O42" s="82">
        <v>693.7</v>
      </c>
      <c r="P42" s="82">
        <v>6392</v>
      </c>
      <c r="Q42" s="82">
        <v>840</v>
      </c>
      <c r="R42" s="83">
        <v>7925.7</v>
      </c>
      <c r="S42" s="81" t="s">
        <v>862</v>
      </c>
      <c r="T42" s="82">
        <v>4843.5</v>
      </c>
      <c r="U42" s="82">
        <v>2255.8000000000002</v>
      </c>
      <c r="V42" s="82">
        <v>41.4</v>
      </c>
      <c r="W42" s="82">
        <v>785</v>
      </c>
      <c r="X42" s="83">
        <v>7925.7</v>
      </c>
      <c r="Y42" s="81" t="s">
        <v>862</v>
      </c>
      <c r="Z42" s="82">
        <v>374.7</v>
      </c>
      <c r="AA42" s="82">
        <v>71</v>
      </c>
      <c r="AB42" s="82">
        <v>41.4</v>
      </c>
      <c r="AC42" s="82">
        <v>785</v>
      </c>
      <c r="AD42" s="83">
        <v>1272.0999999999999</v>
      </c>
    </row>
    <row r="43" spans="1:30" x14ac:dyDescent="0.3">
      <c r="A43" s="1"/>
      <c r="B43" s="81" t="s">
        <v>863</v>
      </c>
      <c r="C43" s="82">
        <v>461.1</v>
      </c>
      <c r="D43" s="82">
        <v>155.19999999999999</v>
      </c>
      <c r="E43" s="82">
        <v>0</v>
      </c>
      <c r="F43" s="82">
        <v>72.3</v>
      </c>
      <c r="G43" s="82">
        <v>3508.7</v>
      </c>
      <c r="H43" s="82">
        <v>1957.5</v>
      </c>
      <c r="I43" s="82">
        <v>0.1</v>
      </c>
      <c r="J43" s="82">
        <v>684.6</v>
      </c>
      <c r="K43" s="82">
        <v>788.7</v>
      </c>
      <c r="L43" s="82">
        <v>0</v>
      </c>
      <c r="M43" s="82">
        <v>18.100000000000001</v>
      </c>
      <c r="N43" s="82">
        <v>0</v>
      </c>
      <c r="O43" s="82">
        <v>688.6</v>
      </c>
      <c r="P43" s="82">
        <v>6150.9</v>
      </c>
      <c r="Q43" s="82">
        <v>806.8</v>
      </c>
      <c r="R43" s="83">
        <v>7646.3</v>
      </c>
      <c r="S43" s="81" t="s">
        <v>863</v>
      </c>
      <c r="T43" s="82">
        <v>4758.5</v>
      </c>
      <c r="U43" s="82">
        <v>2112.6999999999998</v>
      </c>
      <c r="V43" s="82">
        <v>18.2</v>
      </c>
      <c r="W43" s="82">
        <v>756.9</v>
      </c>
      <c r="X43" s="83">
        <v>7646.3</v>
      </c>
      <c r="Y43" s="81" t="s">
        <v>863</v>
      </c>
      <c r="Z43" s="82">
        <v>374.4</v>
      </c>
      <c r="AA43" s="82">
        <v>70.7</v>
      </c>
      <c r="AB43" s="82">
        <v>18.2</v>
      </c>
      <c r="AC43" s="82">
        <v>756.9</v>
      </c>
      <c r="AD43" s="83">
        <v>1220.2</v>
      </c>
    </row>
    <row r="44" spans="1:30" x14ac:dyDescent="0.3">
      <c r="A44" s="1"/>
      <c r="B44" s="81" t="s">
        <v>864</v>
      </c>
      <c r="C44" s="82">
        <v>446.6</v>
      </c>
      <c r="D44" s="82">
        <v>157.80000000000001</v>
      </c>
      <c r="E44" s="82">
        <v>0</v>
      </c>
      <c r="F44" s="82">
        <v>66.599999999999994</v>
      </c>
      <c r="G44" s="82">
        <v>3543.4</v>
      </c>
      <c r="H44" s="82">
        <v>1981.3</v>
      </c>
      <c r="I44" s="82">
        <v>0</v>
      </c>
      <c r="J44" s="82">
        <v>685.1</v>
      </c>
      <c r="K44" s="82">
        <v>796.4</v>
      </c>
      <c r="L44" s="82">
        <v>0</v>
      </c>
      <c r="M44" s="82">
        <v>1.6</v>
      </c>
      <c r="N44" s="82">
        <v>0</v>
      </c>
      <c r="O44" s="82">
        <v>671</v>
      </c>
      <c r="P44" s="82">
        <v>6209.8</v>
      </c>
      <c r="Q44" s="82">
        <v>798</v>
      </c>
      <c r="R44" s="83">
        <v>7678.8</v>
      </c>
      <c r="S44" s="81" t="s">
        <v>864</v>
      </c>
      <c r="T44" s="82">
        <v>4786.3999999999996</v>
      </c>
      <c r="U44" s="82">
        <v>2139.1</v>
      </c>
      <c r="V44" s="82">
        <v>1.6</v>
      </c>
      <c r="W44" s="82">
        <v>751.7</v>
      </c>
      <c r="X44" s="83">
        <v>7678.8</v>
      </c>
      <c r="Y44" s="81" t="s">
        <v>864</v>
      </c>
      <c r="Z44" s="82">
        <v>374.5</v>
      </c>
      <c r="AA44" s="82">
        <v>73</v>
      </c>
      <c r="AB44" s="82">
        <v>1.6</v>
      </c>
      <c r="AC44" s="82">
        <v>751.7</v>
      </c>
      <c r="AD44" s="83">
        <v>1200.8</v>
      </c>
    </row>
    <row r="45" spans="1:30" x14ac:dyDescent="0.3">
      <c r="A45" s="1"/>
      <c r="B45" s="81" t="s">
        <v>865</v>
      </c>
      <c r="C45" s="82">
        <v>447.2</v>
      </c>
      <c r="D45" s="82">
        <v>157.6</v>
      </c>
      <c r="E45" s="82">
        <v>0</v>
      </c>
      <c r="F45" s="82">
        <v>55.7</v>
      </c>
      <c r="G45" s="82">
        <v>3682.5</v>
      </c>
      <c r="H45" s="82">
        <v>2174.1</v>
      </c>
      <c r="I45" s="82">
        <v>0</v>
      </c>
      <c r="J45" s="82">
        <v>586.9</v>
      </c>
      <c r="K45" s="82">
        <v>792.1</v>
      </c>
      <c r="L45" s="82">
        <v>0</v>
      </c>
      <c r="M45" s="82">
        <v>0</v>
      </c>
      <c r="N45" s="82">
        <v>0</v>
      </c>
      <c r="O45" s="82">
        <v>660.5</v>
      </c>
      <c r="P45" s="82">
        <v>6443.5</v>
      </c>
      <c r="Q45" s="82">
        <v>792.1</v>
      </c>
      <c r="R45" s="83">
        <v>7896.1</v>
      </c>
      <c r="S45" s="81" t="s">
        <v>865</v>
      </c>
      <c r="T45" s="82">
        <v>4921.8</v>
      </c>
      <c r="U45" s="82">
        <v>2331.6999999999998</v>
      </c>
      <c r="V45" s="82">
        <v>0</v>
      </c>
      <c r="W45" s="82">
        <v>642.6</v>
      </c>
      <c r="X45" s="83">
        <v>7896.1</v>
      </c>
      <c r="Y45" s="81" t="s">
        <v>865</v>
      </c>
      <c r="Z45" s="82">
        <v>374.2</v>
      </c>
      <c r="AA45" s="82">
        <v>73.5</v>
      </c>
      <c r="AB45" s="82">
        <v>0</v>
      </c>
      <c r="AC45" s="82">
        <v>642.6</v>
      </c>
      <c r="AD45" s="83">
        <v>1090.3</v>
      </c>
    </row>
    <row r="46" spans="1:30" x14ac:dyDescent="0.3">
      <c r="A46" s="1"/>
      <c r="B46" s="81" t="s">
        <v>866</v>
      </c>
      <c r="C46" s="82">
        <v>446.2</v>
      </c>
      <c r="D46" s="82">
        <v>158.5</v>
      </c>
      <c r="E46" s="82">
        <v>0</v>
      </c>
      <c r="F46" s="82">
        <v>50.4</v>
      </c>
      <c r="G46" s="82">
        <v>3666.3</v>
      </c>
      <c r="H46" s="82">
        <v>2296.6</v>
      </c>
      <c r="I46" s="82">
        <v>0</v>
      </c>
      <c r="J46" s="82">
        <v>552.6</v>
      </c>
      <c r="K46" s="82">
        <v>796</v>
      </c>
      <c r="L46" s="82">
        <v>0</v>
      </c>
      <c r="M46" s="82">
        <v>0</v>
      </c>
      <c r="N46" s="82">
        <v>0</v>
      </c>
      <c r="O46" s="82">
        <v>655.1</v>
      </c>
      <c r="P46" s="82">
        <v>6515.5</v>
      </c>
      <c r="Q46" s="82">
        <v>796</v>
      </c>
      <c r="R46" s="83">
        <v>7966.6</v>
      </c>
      <c r="S46" s="81" t="s">
        <v>866</v>
      </c>
      <c r="T46" s="82">
        <v>4908.5</v>
      </c>
      <c r="U46" s="82">
        <v>2455.1</v>
      </c>
      <c r="V46" s="82">
        <v>0</v>
      </c>
      <c r="W46" s="82">
        <v>603</v>
      </c>
      <c r="X46" s="83">
        <v>7966.6</v>
      </c>
      <c r="Y46" s="81" t="s">
        <v>866</v>
      </c>
      <c r="Z46" s="82">
        <v>372.6</v>
      </c>
      <c r="AA46" s="82">
        <v>73.8</v>
      </c>
      <c r="AB46" s="82">
        <v>0</v>
      </c>
      <c r="AC46" s="82">
        <v>603</v>
      </c>
      <c r="AD46" s="83">
        <v>1049.4000000000001</v>
      </c>
    </row>
    <row r="47" spans="1:30" x14ac:dyDescent="0.3">
      <c r="A47" s="1"/>
      <c r="B47" s="81" t="s">
        <v>867</v>
      </c>
      <c r="C47" s="82">
        <v>447.2</v>
      </c>
      <c r="D47" s="82">
        <v>160.80000000000001</v>
      </c>
      <c r="E47" s="82">
        <v>0</v>
      </c>
      <c r="F47" s="82">
        <v>47.5</v>
      </c>
      <c r="G47" s="82">
        <v>3657.4</v>
      </c>
      <c r="H47" s="82">
        <v>2280.8000000000002</v>
      </c>
      <c r="I47" s="82">
        <v>0</v>
      </c>
      <c r="J47" s="82">
        <v>521.70000000000005</v>
      </c>
      <c r="K47" s="82">
        <v>792.4</v>
      </c>
      <c r="L47" s="82">
        <v>0</v>
      </c>
      <c r="M47" s="82">
        <v>0</v>
      </c>
      <c r="N47" s="82">
        <v>0</v>
      </c>
      <c r="O47" s="82">
        <v>655.5</v>
      </c>
      <c r="P47" s="82">
        <v>6459.9</v>
      </c>
      <c r="Q47" s="82">
        <v>792.4</v>
      </c>
      <c r="R47" s="83">
        <v>7907.8</v>
      </c>
      <c r="S47" s="81" t="s">
        <v>867</v>
      </c>
      <c r="T47" s="82">
        <v>4897</v>
      </c>
      <c r="U47" s="82">
        <v>2441.6</v>
      </c>
      <c r="V47" s="82">
        <v>0</v>
      </c>
      <c r="W47" s="82">
        <v>569.20000000000005</v>
      </c>
      <c r="X47" s="83">
        <v>7907.8</v>
      </c>
      <c r="Y47" s="81" t="s">
        <v>867</v>
      </c>
      <c r="Z47" s="82">
        <v>372.3</v>
      </c>
      <c r="AA47" s="82">
        <v>76</v>
      </c>
      <c r="AB47" s="82">
        <v>0</v>
      </c>
      <c r="AC47" s="82">
        <v>569.20000000000005</v>
      </c>
      <c r="AD47" s="83">
        <v>1017.5</v>
      </c>
    </row>
    <row r="48" spans="1:30" x14ac:dyDescent="0.3">
      <c r="A48" s="1"/>
      <c r="B48" s="81" t="s">
        <v>868</v>
      </c>
      <c r="C48" s="82">
        <v>447</v>
      </c>
      <c r="D48" s="82">
        <v>158.9</v>
      </c>
      <c r="E48" s="82">
        <v>0</v>
      </c>
      <c r="F48" s="82">
        <v>46.1</v>
      </c>
      <c r="G48" s="82">
        <v>3687.2</v>
      </c>
      <c r="H48" s="82">
        <v>2293.5</v>
      </c>
      <c r="I48" s="82">
        <v>0</v>
      </c>
      <c r="J48" s="82">
        <v>474.2</v>
      </c>
      <c r="K48" s="82">
        <v>793.8</v>
      </c>
      <c r="L48" s="82">
        <v>0</v>
      </c>
      <c r="M48" s="82">
        <v>0</v>
      </c>
      <c r="N48" s="82">
        <v>0</v>
      </c>
      <c r="O48" s="82">
        <v>652</v>
      </c>
      <c r="P48" s="82">
        <v>6454.9</v>
      </c>
      <c r="Q48" s="82">
        <v>793.8</v>
      </c>
      <c r="R48" s="83">
        <v>7900.7</v>
      </c>
      <c r="S48" s="81" t="s">
        <v>868</v>
      </c>
      <c r="T48" s="82">
        <v>4928</v>
      </c>
      <c r="U48" s="82">
        <v>2452.4</v>
      </c>
      <c r="V48" s="82">
        <v>0</v>
      </c>
      <c r="W48" s="82">
        <v>520.29999999999995</v>
      </c>
      <c r="X48" s="83">
        <v>7900.7</v>
      </c>
      <c r="Y48" s="81" t="s">
        <v>868</v>
      </c>
      <c r="Z48" s="82">
        <v>373.2</v>
      </c>
      <c r="AA48" s="82">
        <v>75.5</v>
      </c>
      <c r="AB48" s="82">
        <v>0</v>
      </c>
      <c r="AC48" s="82">
        <v>520.29999999999995</v>
      </c>
      <c r="AD48" s="83">
        <v>969</v>
      </c>
    </row>
    <row r="49" spans="1:30" x14ac:dyDescent="0.3">
      <c r="A49" s="1"/>
      <c r="B49" s="81" t="s">
        <v>869</v>
      </c>
      <c r="C49" s="82">
        <v>448.2</v>
      </c>
      <c r="D49" s="82">
        <v>156.9</v>
      </c>
      <c r="E49" s="82">
        <v>0</v>
      </c>
      <c r="F49" s="82">
        <v>53.2</v>
      </c>
      <c r="G49" s="82">
        <v>3756.5</v>
      </c>
      <c r="H49" s="82">
        <v>2255.3000000000002</v>
      </c>
      <c r="I49" s="82">
        <v>0</v>
      </c>
      <c r="J49" s="82">
        <v>448.5</v>
      </c>
      <c r="K49" s="82">
        <v>797.3</v>
      </c>
      <c r="L49" s="82">
        <v>0</v>
      </c>
      <c r="M49" s="82">
        <v>0</v>
      </c>
      <c r="N49" s="82">
        <v>0</v>
      </c>
      <c r="O49" s="82">
        <v>658.3</v>
      </c>
      <c r="P49" s="82">
        <v>6460.3</v>
      </c>
      <c r="Q49" s="82">
        <v>797.3</v>
      </c>
      <c r="R49" s="83">
        <v>7915.9</v>
      </c>
      <c r="S49" s="81" t="s">
        <v>869</v>
      </c>
      <c r="T49" s="82">
        <v>5002</v>
      </c>
      <c r="U49" s="82">
        <v>2412.1999999999998</v>
      </c>
      <c r="V49" s="82">
        <v>0</v>
      </c>
      <c r="W49" s="82">
        <v>501.7</v>
      </c>
      <c r="X49" s="83">
        <v>7915.9</v>
      </c>
      <c r="Y49" s="81" t="s">
        <v>869</v>
      </c>
      <c r="Z49" s="82">
        <v>374.2</v>
      </c>
      <c r="AA49" s="82">
        <v>74.099999999999994</v>
      </c>
      <c r="AB49" s="82">
        <v>0</v>
      </c>
      <c r="AC49" s="82">
        <v>501.7</v>
      </c>
      <c r="AD49" s="83">
        <v>950</v>
      </c>
    </row>
    <row r="50" spans="1:30" x14ac:dyDescent="0.3">
      <c r="A50" s="1"/>
      <c r="B50" s="81" t="s">
        <v>870</v>
      </c>
      <c r="C50" s="82">
        <v>446.6</v>
      </c>
      <c r="D50" s="82">
        <v>159.19999999999999</v>
      </c>
      <c r="E50" s="82">
        <v>0</v>
      </c>
      <c r="F50" s="82">
        <v>49.5</v>
      </c>
      <c r="G50" s="82">
        <v>3715.8</v>
      </c>
      <c r="H50" s="82">
        <v>2223.1</v>
      </c>
      <c r="I50" s="82">
        <v>0</v>
      </c>
      <c r="J50" s="82">
        <v>406.7</v>
      </c>
      <c r="K50" s="82">
        <v>795.7</v>
      </c>
      <c r="L50" s="82">
        <v>0</v>
      </c>
      <c r="M50" s="82">
        <v>0</v>
      </c>
      <c r="N50" s="82">
        <v>0</v>
      </c>
      <c r="O50" s="82">
        <v>655.29999999999995</v>
      </c>
      <c r="P50" s="82">
        <v>6345.6</v>
      </c>
      <c r="Q50" s="82">
        <v>795.7</v>
      </c>
      <c r="R50" s="83">
        <v>7796.6</v>
      </c>
      <c r="S50" s="81" t="s">
        <v>870</v>
      </c>
      <c r="T50" s="82">
        <v>4958.1000000000004</v>
      </c>
      <c r="U50" s="82">
        <v>2382.3000000000002</v>
      </c>
      <c r="V50" s="82">
        <v>0</v>
      </c>
      <c r="W50" s="82">
        <v>456.2</v>
      </c>
      <c r="X50" s="83">
        <v>7796.6</v>
      </c>
      <c r="Y50" s="81" t="s">
        <v>870</v>
      </c>
      <c r="Z50" s="82">
        <v>376.1</v>
      </c>
      <c r="AA50" s="82">
        <v>76.3</v>
      </c>
      <c r="AB50" s="82">
        <v>0</v>
      </c>
      <c r="AC50" s="82">
        <v>456.2</v>
      </c>
      <c r="AD50" s="83">
        <v>908.6</v>
      </c>
    </row>
    <row r="51" spans="1:30" x14ac:dyDescent="0.3">
      <c r="A51" s="1"/>
      <c r="B51" s="81" t="s">
        <v>871</v>
      </c>
      <c r="C51" s="82">
        <v>446.8</v>
      </c>
      <c r="D51" s="82">
        <v>158.30000000000001</v>
      </c>
      <c r="E51" s="82">
        <v>0</v>
      </c>
      <c r="F51" s="82">
        <v>36.6</v>
      </c>
      <c r="G51" s="82">
        <v>3726.4</v>
      </c>
      <c r="H51" s="82">
        <v>2196.5</v>
      </c>
      <c r="I51" s="82">
        <v>0</v>
      </c>
      <c r="J51" s="82">
        <v>394.8</v>
      </c>
      <c r="K51" s="82">
        <v>787.5</v>
      </c>
      <c r="L51" s="82">
        <v>0</v>
      </c>
      <c r="M51" s="82">
        <v>0</v>
      </c>
      <c r="N51" s="82">
        <v>0</v>
      </c>
      <c r="O51" s="82">
        <v>641.70000000000005</v>
      </c>
      <c r="P51" s="82">
        <v>6317.7</v>
      </c>
      <c r="Q51" s="82">
        <v>787.5</v>
      </c>
      <c r="R51" s="83">
        <v>7746.9</v>
      </c>
      <c r="S51" s="81" t="s">
        <v>871</v>
      </c>
      <c r="T51" s="82">
        <v>4960.7</v>
      </c>
      <c r="U51" s="82">
        <v>2354.8000000000002</v>
      </c>
      <c r="V51" s="82">
        <v>0</v>
      </c>
      <c r="W51" s="82">
        <v>431.4</v>
      </c>
      <c r="X51" s="83">
        <v>7746.9</v>
      </c>
      <c r="Y51" s="81" t="s">
        <v>871</v>
      </c>
      <c r="Z51" s="82">
        <v>375.9</v>
      </c>
      <c r="AA51" s="82">
        <v>76.599999999999994</v>
      </c>
      <c r="AB51" s="82">
        <v>0</v>
      </c>
      <c r="AC51" s="82">
        <v>431.4</v>
      </c>
      <c r="AD51" s="83">
        <v>883.9</v>
      </c>
    </row>
    <row r="52" spans="1:30" x14ac:dyDescent="0.3">
      <c r="A52" s="1"/>
      <c r="B52" s="81" t="s">
        <v>872</v>
      </c>
      <c r="C52" s="82">
        <v>448.4</v>
      </c>
      <c r="D52" s="82">
        <v>161.6</v>
      </c>
      <c r="E52" s="82">
        <v>0</v>
      </c>
      <c r="F52" s="82">
        <v>32.6</v>
      </c>
      <c r="G52" s="82">
        <v>3697.6</v>
      </c>
      <c r="H52" s="82">
        <v>2176.6999999999998</v>
      </c>
      <c r="I52" s="82">
        <v>0</v>
      </c>
      <c r="J52" s="82">
        <v>390.5</v>
      </c>
      <c r="K52" s="82">
        <v>793.5</v>
      </c>
      <c r="L52" s="82">
        <v>0</v>
      </c>
      <c r="M52" s="82">
        <v>0</v>
      </c>
      <c r="N52" s="82">
        <v>0</v>
      </c>
      <c r="O52" s="82">
        <v>642.6</v>
      </c>
      <c r="P52" s="82">
        <v>6264.8</v>
      </c>
      <c r="Q52" s="82">
        <v>793.5</v>
      </c>
      <c r="R52" s="83">
        <v>7700.9</v>
      </c>
      <c r="S52" s="81" t="s">
        <v>872</v>
      </c>
      <c r="T52" s="82">
        <v>4939.5</v>
      </c>
      <c r="U52" s="82">
        <v>2338.3000000000002</v>
      </c>
      <c r="V52" s="82">
        <v>0</v>
      </c>
      <c r="W52" s="82">
        <v>423.1</v>
      </c>
      <c r="X52" s="83">
        <v>7700.9</v>
      </c>
      <c r="Y52" s="81" t="s">
        <v>872</v>
      </c>
      <c r="Z52" s="82">
        <v>375.9</v>
      </c>
      <c r="AA52" s="82">
        <v>76.5</v>
      </c>
      <c r="AB52" s="82">
        <v>0</v>
      </c>
      <c r="AC52" s="82">
        <v>423.1</v>
      </c>
      <c r="AD52" s="83">
        <v>875.5</v>
      </c>
    </row>
    <row r="53" spans="1:30" x14ac:dyDescent="0.3">
      <c r="A53" s="1"/>
      <c r="B53" s="81" t="s">
        <v>873</v>
      </c>
      <c r="C53" s="82">
        <v>448</v>
      </c>
      <c r="D53" s="82">
        <v>160.1</v>
      </c>
      <c r="E53" s="82">
        <v>0</v>
      </c>
      <c r="F53" s="82">
        <v>32</v>
      </c>
      <c r="G53" s="82">
        <v>3711</v>
      </c>
      <c r="H53" s="82">
        <v>1985.5</v>
      </c>
      <c r="I53" s="82">
        <v>0</v>
      </c>
      <c r="J53" s="82">
        <v>393.2</v>
      </c>
      <c r="K53" s="82">
        <v>789.6</v>
      </c>
      <c r="L53" s="82">
        <v>0</v>
      </c>
      <c r="M53" s="82">
        <v>0</v>
      </c>
      <c r="N53" s="82">
        <v>0</v>
      </c>
      <c r="O53" s="82">
        <v>640.1</v>
      </c>
      <c r="P53" s="82">
        <v>6089.7</v>
      </c>
      <c r="Q53" s="82">
        <v>789.6</v>
      </c>
      <c r="R53" s="83">
        <v>7519.4</v>
      </c>
      <c r="S53" s="81" t="s">
        <v>873</v>
      </c>
      <c r="T53" s="82">
        <v>4948.6000000000004</v>
      </c>
      <c r="U53" s="82">
        <v>2145.6</v>
      </c>
      <c r="V53" s="82">
        <v>0</v>
      </c>
      <c r="W53" s="82">
        <v>425.2</v>
      </c>
      <c r="X53" s="83">
        <v>7519.4</v>
      </c>
      <c r="Y53" s="81" t="s">
        <v>873</v>
      </c>
      <c r="Z53" s="82">
        <v>373.8</v>
      </c>
      <c r="AA53" s="82">
        <v>77.099999999999994</v>
      </c>
      <c r="AB53" s="82">
        <v>0</v>
      </c>
      <c r="AC53" s="82">
        <v>425.2</v>
      </c>
      <c r="AD53" s="83">
        <v>876.1</v>
      </c>
    </row>
    <row r="54" spans="1:30" x14ac:dyDescent="0.3">
      <c r="A54" s="1"/>
      <c r="B54" s="81" t="s">
        <v>874</v>
      </c>
      <c r="C54" s="82">
        <v>437.3</v>
      </c>
      <c r="D54" s="82">
        <v>159.1</v>
      </c>
      <c r="E54" s="82">
        <v>0</v>
      </c>
      <c r="F54" s="82">
        <v>30.4</v>
      </c>
      <c r="G54" s="82">
        <v>3490.5</v>
      </c>
      <c r="H54" s="82">
        <v>1923.6</v>
      </c>
      <c r="I54" s="82">
        <v>0</v>
      </c>
      <c r="J54" s="82">
        <v>374.5</v>
      </c>
      <c r="K54" s="82">
        <v>762.4</v>
      </c>
      <c r="L54" s="82">
        <v>0</v>
      </c>
      <c r="M54" s="82">
        <v>0</v>
      </c>
      <c r="N54" s="82">
        <v>0</v>
      </c>
      <c r="O54" s="82">
        <v>626.79999999999995</v>
      </c>
      <c r="P54" s="82">
        <v>5788.6</v>
      </c>
      <c r="Q54" s="82">
        <v>762.4</v>
      </c>
      <c r="R54" s="83">
        <v>7177.8</v>
      </c>
      <c r="S54" s="81" t="s">
        <v>874</v>
      </c>
      <c r="T54" s="82">
        <v>4690.2</v>
      </c>
      <c r="U54" s="82">
        <v>2082.6999999999998</v>
      </c>
      <c r="V54" s="82">
        <v>0</v>
      </c>
      <c r="W54" s="82">
        <v>404.9</v>
      </c>
      <c r="X54" s="83">
        <v>7177.8</v>
      </c>
      <c r="Y54" s="81" t="s">
        <v>874</v>
      </c>
      <c r="Z54" s="82">
        <v>371.4</v>
      </c>
      <c r="AA54" s="82">
        <v>75.2</v>
      </c>
      <c r="AB54" s="82">
        <v>0</v>
      </c>
      <c r="AC54" s="82">
        <v>404.9</v>
      </c>
      <c r="AD54" s="83">
        <v>851.5</v>
      </c>
    </row>
    <row r="55" spans="1:30" x14ac:dyDescent="0.3">
      <c r="A55" s="1"/>
      <c r="B55" s="81" t="s">
        <v>68</v>
      </c>
      <c r="C55" s="82">
        <v>448.6</v>
      </c>
      <c r="D55" s="82">
        <v>159.19999999999999</v>
      </c>
      <c r="E55" s="82">
        <v>0</v>
      </c>
      <c r="F55" s="82">
        <v>27.6</v>
      </c>
      <c r="G55" s="82">
        <v>3518.4</v>
      </c>
      <c r="H55" s="82">
        <v>1852.7</v>
      </c>
      <c r="I55" s="82">
        <v>0</v>
      </c>
      <c r="J55" s="82">
        <v>333.4</v>
      </c>
      <c r="K55" s="82">
        <v>799.2</v>
      </c>
      <c r="L55" s="82">
        <v>0</v>
      </c>
      <c r="M55" s="82">
        <v>0</v>
      </c>
      <c r="N55" s="82">
        <v>0</v>
      </c>
      <c r="O55" s="82">
        <v>635.4</v>
      </c>
      <c r="P55" s="82">
        <v>5704.5</v>
      </c>
      <c r="Q55" s="82">
        <v>799.2</v>
      </c>
      <c r="R55" s="83">
        <v>7139.1</v>
      </c>
      <c r="S55" s="81" t="s">
        <v>68</v>
      </c>
      <c r="T55" s="82">
        <v>4766.2</v>
      </c>
      <c r="U55" s="82">
        <v>2011.9</v>
      </c>
      <c r="V55" s="82">
        <v>0</v>
      </c>
      <c r="W55" s="82">
        <v>361</v>
      </c>
      <c r="X55" s="83">
        <v>7139.1</v>
      </c>
      <c r="Y55" s="81" t="s">
        <v>68</v>
      </c>
      <c r="Z55" s="82">
        <v>373.9</v>
      </c>
      <c r="AA55" s="82">
        <v>75.099999999999994</v>
      </c>
      <c r="AB55" s="82">
        <v>0</v>
      </c>
      <c r="AC55" s="82">
        <v>361</v>
      </c>
      <c r="AD55" s="83">
        <v>810</v>
      </c>
    </row>
    <row r="56" spans="1:30" x14ac:dyDescent="0.3">
      <c r="A56" s="1"/>
      <c r="B56" s="84" t="s">
        <v>1027</v>
      </c>
      <c r="C56" s="85">
        <v>10825.35</v>
      </c>
      <c r="D56" s="85">
        <v>3394.15</v>
      </c>
      <c r="E56" s="85">
        <v>2.15</v>
      </c>
      <c r="F56" s="85">
        <v>1402.4</v>
      </c>
      <c r="G56" s="85">
        <v>85903.35</v>
      </c>
      <c r="H56" s="85">
        <v>46641.599999999999</v>
      </c>
      <c r="I56" s="85">
        <v>10.9</v>
      </c>
      <c r="J56" s="85">
        <v>8227.6</v>
      </c>
      <c r="K56" s="85">
        <v>19149.349999999999</v>
      </c>
      <c r="L56" s="85">
        <v>0</v>
      </c>
      <c r="M56" s="85">
        <v>5939.35</v>
      </c>
      <c r="N56" s="85">
        <v>0</v>
      </c>
      <c r="O56" s="85">
        <v>15624.05</v>
      </c>
      <c r="P56" s="85">
        <v>140783.45000000001</v>
      </c>
      <c r="Q56" s="85">
        <v>25088.7</v>
      </c>
      <c r="R56" s="85">
        <v>181496.2</v>
      </c>
      <c r="S56" s="84" t="s">
        <v>1027</v>
      </c>
      <c r="T56" s="85">
        <v>115878.05</v>
      </c>
      <c r="U56" s="85">
        <v>50035.75</v>
      </c>
      <c r="V56" s="85">
        <v>5952.4</v>
      </c>
      <c r="W56" s="85">
        <v>9630</v>
      </c>
      <c r="X56" s="85">
        <v>181496.2</v>
      </c>
      <c r="Y56" s="84" t="s">
        <v>1027</v>
      </c>
      <c r="Z56" s="85">
        <v>9005</v>
      </c>
      <c r="AA56" s="85">
        <v>1696.3</v>
      </c>
      <c r="AB56" s="85">
        <v>5952.4</v>
      </c>
      <c r="AC56" s="85">
        <v>9630</v>
      </c>
      <c r="AD56" s="85">
        <v>26283.7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1246</v>
      </c>
      <c r="C5" s="1"/>
      <c r="D5" s="1"/>
      <c r="E5" s="1"/>
      <c r="F5" s="1"/>
      <c r="G5" s="1"/>
      <c r="H5" s="1"/>
      <c r="I5" s="1"/>
      <c r="J5" s="1"/>
      <c r="K5" s="1"/>
      <c r="L5" s="1"/>
      <c r="M5" s="1"/>
      <c r="N5" s="1"/>
      <c r="O5" s="1"/>
      <c r="P5" s="1"/>
    </row>
    <row r="6" spans="1:16" ht="27.6" x14ac:dyDescent="0.3">
      <c r="A6" s="1"/>
      <c r="B6" s="3" t="s">
        <v>177</v>
      </c>
      <c r="C6" s="3" t="s">
        <v>1247</v>
      </c>
      <c r="D6" s="3" t="s">
        <v>1248</v>
      </c>
      <c r="E6" s="3" t="s">
        <v>1249</v>
      </c>
      <c r="F6" s="3" t="s">
        <v>180</v>
      </c>
      <c r="G6" s="3" t="s">
        <v>181</v>
      </c>
      <c r="H6" s="3" t="s">
        <v>1250</v>
      </c>
      <c r="I6" s="3" t="s">
        <v>1251</v>
      </c>
      <c r="J6" s="3" t="s">
        <v>1252</v>
      </c>
      <c r="K6" s="3" t="s">
        <v>1253</v>
      </c>
      <c r="L6" s="3" t="s">
        <v>1254</v>
      </c>
      <c r="M6" s="3" t="s">
        <v>1255</v>
      </c>
      <c r="N6" s="3" t="s">
        <v>1256</v>
      </c>
      <c r="O6" s="3" t="s">
        <v>1257</v>
      </c>
      <c r="P6" s="3" t="s">
        <v>1258</v>
      </c>
    </row>
    <row r="7" spans="1:16" x14ac:dyDescent="0.3">
      <c r="A7" s="1"/>
      <c r="B7" s="6" t="s">
        <v>654</v>
      </c>
      <c r="C7" s="6" t="s">
        <v>1048</v>
      </c>
      <c r="D7" s="86" t="s">
        <v>73</v>
      </c>
      <c r="E7" s="6" t="s">
        <v>1259</v>
      </c>
      <c r="F7" s="86" t="s">
        <v>1260</v>
      </c>
      <c r="G7" s="86" t="s">
        <v>1261</v>
      </c>
      <c r="H7" s="86" t="s">
        <v>982</v>
      </c>
      <c r="I7" s="86" t="s">
        <v>982</v>
      </c>
      <c r="J7" s="86" t="s">
        <v>1262</v>
      </c>
      <c r="K7" s="86" t="s">
        <v>982</v>
      </c>
      <c r="L7" s="86" t="s">
        <v>982</v>
      </c>
      <c r="M7" s="86" t="s">
        <v>982</v>
      </c>
      <c r="N7" s="86" t="s">
        <v>982</v>
      </c>
      <c r="O7" s="6" t="s">
        <v>1263</v>
      </c>
      <c r="P7" s="6"/>
    </row>
    <row r="8" spans="1:16" x14ac:dyDescent="0.3">
      <c r="A8" s="1"/>
      <c r="B8" s="6" t="s">
        <v>655</v>
      </c>
      <c r="C8" s="6" t="s">
        <v>1135</v>
      </c>
      <c r="D8" s="86" t="s">
        <v>73</v>
      </c>
      <c r="E8" s="6" t="s">
        <v>1264</v>
      </c>
      <c r="F8" s="86" t="s">
        <v>1260</v>
      </c>
      <c r="G8" s="86" t="s">
        <v>1261</v>
      </c>
      <c r="H8" s="86" t="s">
        <v>982</v>
      </c>
      <c r="I8" s="86" t="s">
        <v>982</v>
      </c>
      <c r="J8" s="86" t="s">
        <v>1262</v>
      </c>
      <c r="K8" s="86" t="s">
        <v>982</v>
      </c>
      <c r="L8" s="86" t="s">
        <v>982</v>
      </c>
      <c r="M8" s="86" t="s">
        <v>982</v>
      </c>
      <c r="N8" s="86" t="s">
        <v>982</v>
      </c>
      <c r="O8" s="6" t="s">
        <v>1263</v>
      </c>
      <c r="P8" s="6"/>
    </row>
    <row r="9" spans="1:16" x14ac:dyDescent="0.3">
      <c r="A9" s="1"/>
      <c r="B9" s="6" t="s">
        <v>190</v>
      </c>
      <c r="C9" s="6" t="s">
        <v>1136</v>
      </c>
      <c r="D9" s="86" t="s">
        <v>73</v>
      </c>
      <c r="E9" s="6" t="s">
        <v>1265</v>
      </c>
      <c r="F9" s="86" t="s">
        <v>1266</v>
      </c>
      <c r="G9" s="86" t="s">
        <v>1261</v>
      </c>
      <c r="H9" s="86" t="s">
        <v>982</v>
      </c>
      <c r="I9" s="86" t="s">
        <v>982</v>
      </c>
      <c r="J9" s="86" t="s">
        <v>1262</v>
      </c>
      <c r="K9" s="86" t="s">
        <v>982</v>
      </c>
      <c r="L9" s="86" t="s">
        <v>982</v>
      </c>
      <c r="M9" s="86" t="s">
        <v>982</v>
      </c>
      <c r="N9" s="86" t="s">
        <v>982</v>
      </c>
      <c r="O9" s="6" t="s">
        <v>1263</v>
      </c>
      <c r="P9" s="6"/>
    </row>
    <row r="10" spans="1:16" ht="26.4" x14ac:dyDescent="0.3">
      <c r="A10" s="1"/>
      <c r="B10" s="6" t="s">
        <v>656</v>
      </c>
      <c r="C10" s="6" t="s">
        <v>1051</v>
      </c>
      <c r="D10" s="86" t="s">
        <v>73</v>
      </c>
      <c r="E10" s="6" t="s">
        <v>1267</v>
      </c>
      <c r="F10" s="86" t="s">
        <v>1260</v>
      </c>
      <c r="G10" s="86" t="s">
        <v>1261</v>
      </c>
      <c r="H10" s="86" t="s">
        <v>982</v>
      </c>
      <c r="I10" s="86" t="s">
        <v>982</v>
      </c>
      <c r="J10" s="86" t="s">
        <v>1262</v>
      </c>
      <c r="K10" s="86" t="s">
        <v>982</v>
      </c>
      <c r="L10" s="86" t="s">
        <v>982</v>
      </c>
      <c r="M10" s="86" t="s">
        <v>982</v>
      </c>
      <c r="N10" s="86" t="s">
        <v>982</v>
      </c>
      <c r="O10" s="6" t="s">
        <v>1263</v>
      </c>
      <c r="P10" s="6"/>
    </row>
    <row r="11" spans="1:16" x14ac:dyDescent="0.3">
      <c r="A11" s="1"/>
      <c r="B11" s="6" t="s">
        <v>652</v>
      </c>
      <c r="C11" s="6" t="s">
        <v>1053</v>
      </c>
      <c r="D11" s="86" t="s">
        <v>1268</v>
      </c>
      <c r="E11" s="6" t="s">
        <v>1269</v>
      </c>
      <c r="F11" s="86" t="s">
        <v>1260</v>
      </c>
      <c r="G11" s="86" t="s">
        <v>1261</v>
      </c>
      <c r="H11" s="86" t="s">
        <v>982</v>
      </c>
      <c r="I11" s="86" t="s">
        <v>982</v>
      </c>
      <c r="J11" s="86" t="s">
        <v>1262</v>
      </c>
      <c r="K11" s="86" t="s">
        <v>982</v>
      </c>
      <c r="L11" s="86" t="s">
        <v>982</v>
      </c>
      <c r="M11" s="86" t="s">
        <v>982</v>
      </c>
      <c r="N11" s="86" t="s">
        <v>982</v>
      </c>
      <c r="O11" s="6" t="s">
        <v>1263</v>
      </c>
      <c r="P11" s="6"/>
    </row>
    <row r="12" spans="1:16" x14ac:dyDescent="0.3">
      <c r="A12" s="1"/>
      <c r="B12" s="6" t="s">
        <v>657</v>
      </c>
      <c r="C12" s="6" t="s">
        <v>1054</v>
      </c>
      <c r="D12" s="86" t="s">
        <v>73</v>
      </c>
      <c r="E12" s="6" t="s">
        <v>1270</v>
      </c>
      <c r="F12" s="86" t="s">
        <v>1260</v>
      </c>
      <c r="G12" s="86" t="s">
        <v>1261</v>
      </c>
      <c r="H12" s="86" t="s">
        <v>982</v>
      </c>
      <c r="I12" s="86" t="s">
        <v>982</v>
      </c>
      <c r="J12" s="86" t="s">
        <v>1262</v>
      </c>
      <c r="K12" s="86" t="s">
        <v>982</v>
      </c>
      <c r="L12" s="86" t="s">
        <v>982</v>
      </c>
      <c r="M12" s="86" t="s">
        <v>982</v>
      </c>
      <c r="N12" s="86" t="s">
        <v>982</v>
      </c>
      <c r="O12" s="6" t="s">
        <v>1263</v>
      </c>
      <c r="P12" s="6"/>
    </row>
    <row r="13" spans="1:16" x14ac:dyDescent="0.3">
      <c r="A13" s="1"/>
      <c r="B13" s="6" t="s">
        <v>264</v>
      </c>
      <c r="C13" s="6" t="s">
        <v>1145</v>
      </c>
      <c r="D13" s="86" t="s">
        <v>73</v>
      </c>
      <c r="E13" s="6" t="s">
        <v>1271</v>
      </c>
      <c r="F13" s="86" t="s">
        <v>1272</v>
      </c>
      <c r="G13" s="86" t="s">
        <v>1273</v>
      </c>
      <c r="H13" s="86" t="s">
        <v>1274</v>
      </c>
      <c r="I13" s="86" t="s">
        <v>33</v>
      </c>
      <c r="J13" s="86" t="s">
        <v>1275</v>
      </c>
      <c r="K13" s="86" t="s">
        <v>982</v>
      </c>
      <c r="L13" s="86" t="s">
        <v>982</v>
      </c>
      <c r="M13" s="86" t="s">
        <v>982</v>
      </c>
      <c r="N13" s="86" t="s">
        <v>982</v>
      </c>
      <c r="O13" s="6" t="s">
        <v>1263</v>
      </c>
      <c r="P13" s="6"/>
    </row>
    <row r="14" spans="1:16" x14ac:dyDescent="0.3">
      <c r="A14" s="1"/>
      <c r="B14" s="6" t="s">
        <v>264</v>
      </c>
      <c r="C14" s="6" t="s">
        <v>1145</v>
      </c>
      <c r="D14" s="86" t="s">
        <v>1276</v>
      </c>
      <c r="E14" s="6" t="s">
        <v>1271</v>
      </c>
      <c r="F14" s="86" t="s">
        <v>1277</v>
      </c>
      <c r="G14" s="86" t="s">
        <v>1278</v>
      </c>
      <c r="H14" s="86" t="s">
        <v>982</v>
      </c>
      <c r="I14" s="86" t="s">
        <v>982</v>
      </c>
      <c r="J14" s="86" t="s">
        <v>1279</v>
      </c>
      <c r="K14" s="86" t="s">
        <v>982</v>
      </c>
      <c r="L14" s="86" t="s">
        <v>982</v>
      </c>
      <c r="M14" s="86" t="s">
        <v>982</v>
      </c>
      <c r="N14" s="86" t="s">
        <v>982</v>
      </c>
      <c r="O14" s="6" t="s">
        <v>1263</v>
      </c>
      <c r="P14" s="6"/>
    </row>
    <row r="15" spans="1:16" x14ac:dyDescent="0.3">
      <c r="A15" s="1"/>
      <c r="B15" s="6" t="s">
        <v>86</v>
      </c>
      <c r="C15" s="6" t="s">
        <v>1150</v>
      </c>
      <c r="D15" s="86" t="s">
        <v>73</v>
      </c>
      <c r="E15" s="6" t="s">
        <v>1280</v>
      </c>
      <c r="F15" s="86" t="s">
        <v>1260</v>
      </c>
      <c r="G15" s="86" t="s">
        <v>1281</v>
      </c>
      <c r="H15" s="86" t="s">
        <v>982</v>
      </c>
      <c r="I15" s="86" t="s">
        <v>1282</v>
      </c>
      <c r="J15" s="86" t="s">
        <v>1275</v>
      </c>
      <c r="K15" s="86" t="s">
        <v>982</v>
      </c>
      <c r="L15" s="86" t="s">
        <v>982</v>
      </c>
      <c r="M15" s="86" t="s">
        <v>982</v>
      </c>
      <c r="N15" s="86" t="s">
        <v>982</v>
      </c>
      <c r="O15" s="6" t="s">
        <v>1263</v>
      </c>
      <c r="P15" s="6"/>
    </row>
    <row r="16" spans="1:16" x14ac:dyDescent="0.3">
      <c r="A16" s="1"/>
      <c r="B16" s="6" t="s">
        <v>86</v>
      </c>
      <c r="C16" s="6" t="s">
        <v>1150</v>
      </c>
      <c r="D16" s="86" t="s">
        <v>73</v>
      </c>
      <c r="E16" s="6" t="s">
        <v>1280</v>
      </c>
      <c r="F16" s="86" t="s">
        <v>1283</v>
      </c>
      <c r="G16" s="86" t="s">
        <v>1261</v>
      </c>
      <c r="H16" s="86" t="s">
        <v>982</v>
      </c>
      <c r="I16" s="86" t="s">
        <v>982</v>
      </c>
      <c r="J16" s="86" t="s">
        <v>1275</v>
      </c>
      <c r="K16" s="86" t="s">
        <v>982</v>
      </c>
      <c r="L16" s="86" t="s">
        <v>982</v>
      </c>
      <c r="M16" s="86" t="s">
        <v>982</v>
      </c>
      <c r="N16" s="86" t="s">
        <v>982</v>
      </c>
      <c r="O16" s="6" t="s">
        <v>1263</v>
      </c>
      <c r="P16" s="6"/>
    </row>
    <row r="17" spans="1:16" x14ac:dyDescent="0.3">
      <c r="A17" s="1"/>
      <c r="B17" s="6" t="s">
        <v>93</v>
      </c>
      <c r="C17" s="6" t="s">
        <v>98</v>
      </c>
      <c r="D17" s="86" t="s">
        <v>1163</v>
      </c>
      <c r="E17" s="6" t="s">
        <v>1284</v>
      </c>
      <c r="F17" s="86" t="s">
        <v>1260</v>
      </c>
      <c r="G17" s="86" t="s">
        <v>1285</v>
      </c>
      <c r="H17" s="86" t="s">
        <v>982</v>
      </c>
      <c r="I17" s="86" t="s">
        <v>1286</v>
      </c>
      <c r="J17" s="86" t="s">
        <v>1287</v>
      </c>
      <c r="K17" s="86" t="s">
        <v>982</v>
      </c>
      <c r="L17" s="86" t="s">
        <v>982</v>
      </c>
      <c r="M17" s="86" t="s">
        <v>982</v>
      </c>
      <c r="N17" s="86" t="s">
        <v>982</v>
      </c>
      <c r="O17" s="6" t="s">
        <v>1263</v>
      </c>
      <c r="P17" s="6"/>
    </row>
    <row r="18" spans="1:16" x14ac:dyDescent="0.3">
      <c r="A18" s="1"/>
      <c r="B18" s="6" t="s">
        <v>93</v>
      </c>
      <c r="C18" s="6" t="s">
        <v>98</v>
      </c>
      <c r="D18" s="86" t="s">
        <v>1163</v>
      </c>
      <c r="E18" s="6" t="s">
        <v>1284</v>
      </c>
      <c r="F18" s="86" t="s">
        <v>1288</v>
      </c>
      <c r="G18" s="86" t="s">
        <v>1289</v>
      </c>
      <c r="H18" s="86" t="s">
        <v>982</v>
      </c>
      <c r="I18" s="86" t="s">
        <v>982</v>
      </c>
      <c r="J18" s="86" t="s">
        <v>1287</v>
      </c>
      <c r="K18" s="86" t="s">
        <v>982</v>
      </c>
      <c r="L18" s="86" t="s">
        <v>982</v>
      </c>
      <c r="M18" s="86" t="s">
        <v>982</v>
      </c>
      <c r="N18" s="86" t="s">
        <v>982</v>
      </c>
      <c r="O18" s="6" t="s">
        <v>1263</v>
      </c>
      <c r="P18" s="6"/>
    </row>
    <row r="19" spans="1:16" x14ac:dyDescent="0.3">
      <c r="A19" s="1"/>
      <c r="B19" s="6" t="s">
        <v>93</v>
      </c>
      <c r="C19" s="6" t="s">
        <v>98</v>
      </c>
      <c r="D19" s="86" t="s">
        <v>1171</v>
      </c>
      <c r="E19" s="6" t="s">
        <v>1290</v>
      </c>
      <c r="F19" s="86" t="s">
        <v>1291</v>
      </c>
      <c r="G19" s="86" t="s">
        <v>1292</v>
      </c>
      <c r="H19" s="86" t="s">
        <v>1293</v>
      </c>
      <c r="I19" s="86" t="s">
        <v>982</v>
      </c>
      <c r="J19" s="86" t="s">
        <v>1287</v>
      </c>
      <c r="K19" s="86" t="s">
        <v>982</v>
      </c>
      <c r="L19" s="86" t="s">
        <v>982</v>
      </c>
      <c r="M19" s="86" t="s">
        <v>982</v>
      </c>
      <c r="N19" s="86" t="s">
        <v>982</v>
      </c>
      <c r="O19" s="6" t="s">
        <v>1263</v>
      </c>
      <c r="P19" s="6"/>
    </row>
    <row r="20" spans="1:16" x14ac:dyDescent="0.3">
      <c r="A20" s="1"/>
      <c r="B20" s="6" t="s">
        <v>93</v>
      </c>
      <c r="C20" s="6" t="s">
        <v>98</v>
      </c>
      <c r="D20" s="86" t="s">
        <v>1163</v>
      </c>
      <c r="E20" s="6" t="s">
        <v>1284</v>
      </c>
      <c r="F20" s="86" t="s">
        <v>1289</v>
      </c>
      <c r="G20" s="86" t="s">
        <v>1294</v>
      </c>
      <c r="H20" s="86" t="s">
        <v>982</v>
      </c>
      <c r="I20" s="86" t="s">
        <v>982</v>
      </c>
      <c r="J20" s="86" t="s">
        <v>1275</v>
      </c>
      <c r="K20" s="86" t="s">
        <v>982</v>
      </c>
      <c r="L20" s="86" t="s">
        <v>982</v>
      </c>
      <c r="M20" s="86" t="s">
        <v>982</v>
      </c>
      <c r="N20" s="86" t="s">
        <v>982</v>
      </c>
      <c r="O20" s="6" t="s">
        <v>1263</v>
      </c>
      <c r="P20" s="6"/>
    </row>
    <row r="21" spans="1:16" x14ac:dyDescent="0.3">
      <c r="A21" s="1"/>
      <c r="B21" s="6" t="s">
        <v>93</v>
      </c>
      <c r="C21" s="6" t="s">
        <v>98</v>
      </c>
      <c r="D21" s="86" t="s">
        <v>1163</v>
      </c>
      <c r="E21" s="6" t="s">
        <v>1284</v>
      </c>
      <c r="F21" s="86" t="s">
        <v>1294</v>
      </c>
      <c r="G21" s="86" t="s">
        <v>1295</v>
      </c>
      <c r="H21" s="86" t="s">
        <v>982</v>
      </c>
      <c r="I21" s="86" t="s">
        <v>982</v>
      </c>
      <c r="J21" s="86" t="s">
        <v>1287</v>
      </c>
      <c r="K21" s="86" t="s">
        <v>982</v>
      </c>
      <c r="L21" s="86" t="s">
        <v>982</v>
      </c>
      <c r="M21" s="86" t="s">
        <v>982</v>
      </c>
      <c r="N21" s="86" t="s">
        <v>982</v>
      </c>
      <c r="O21" s="6" t="s">
        <v>1263</v>
      </c>
      <c r="P21" s="6"/>
    </row>
    <row r="22" spans="1:16" x14ac:dyDescent="0.3">
      <c r="A22" s="1"/>
      <c r="B22" s="6" t="s">
        <v>93</v>
      </c>
      <c r="C22" s="6" t="s">
        <v>98</v>
      </c>
      <c r="D22" s="86" t="s">
        <v>1163</v>
      </c>
      <c r="E22" s="6" t="s">
        <v>1284</v>
      </c>
      <c r="F22" s="86" t="s">
        <v>1295</v>
      </c>
      <c r="G22" s="86" t="s">
        <v>33</v>
      </c>
      <c r="H22" s="86" t="s">
        <v>982</v>
      </c>
      <c r="I22" s="86" t="s">
        <v>982</v>
      </c>
      <c r="J22" s="86" t="s">
        <v>1275</v>
      </c>
      <c r="K22" s="86" t="s">
        <v>982</v>
      </c>
      <c r="L22" s="86" t="s">
        <v>982</v>
      </c>
      <c r="M22" s="86" t="s">
        <v>982</v>
      </c>
      <c r="N22" s="86" t="s">
        <v>982</v>
      </c>
      <c r="O22" s="6" t="s">
        <v>1263</v>
      </c>
      <c r="P22" s="6"/>
    </row>
    <row r="23" spans="1:16" x14ac:dyDescent="0.3">
      <c r="A23" s="1"/>
      <c r="B23" s="6" t="s">
        <v>93</v>
      </c>
      <c r="C23" s="6" t="s">
        <v>98</v>
      </c>
      <c r="D23" s="86" t="s">
        <v>1171</v>
      </c>
      <c r="E23" s="6" t="s">
        <v>1290</v>
      </c>
      <c r="F23" s="86" t="s">
        <v>1292</v>
      </c>
      <c r="G23" s="86" t="s">
        <v>1296</v>
      </c>
      <c r="H23" s="86" t="s">
        <v>982</v>
      </c>
      <c r="I23" s="86" t="s">
        <v>982</v>
      </c>
      <c r="J23" s="86" t="s">
        <v>1275</v>
      </c>
      <c r="K23" s="86" t="s">
        <v>982</v>
      </c>
      <c r="L23" s="86" t="s">
        <v>982</v>
      </c>
      <c r="M23" s="86" t="s">
        <v>982</v>
      </c>
      <c r="N23" s="86" t="s">
        <v>982</v>
      </c>
      <c r="O23" s="6" t="s">
        <v>1263</v>
      </c>
      <c r="P23" s="6"/>
    </row>
    <row r="24" spans="1:16" x14ac:dyDescent="0.3">
      <c r="A24" s="1"/>
      <c r="B24" s="6" t="s">
        <v>93</v>
      </c>
      <c r="C24" s="6" t="s">
        <v>98</v>
      </c>
      <c r="D24" s="86" t="s">
        <v>1163</v>
      </c>
      <c r="E24" s="6" t="s">
        <v>1284</v>
      </c>
      <c r="F24" s="86" t="s">
        <v>33</v>
      </c>
      <c r="G24" s="86" t="s">
        <v>1297</v>
      </c>
      <c r="H24" s="86" t="s">
        <v>982</v>
      </c>
      <c r="I24" s="86" t="s">
        <v>982</v>
      </c>
      <c r="J24" s="86" t="s">
        <v>1287</v>
      </c>
      <c r="K24" s="86" t="s">
        <v>982</v>
      </c>
      <c r="L24" s="86" t="s">
        <v>982</v>
      </c>
      <c r="M24" s="86" t="s">
        <v>982</v>
      </c>
      <c r="N24" s="86" t="s">
        <v>982</v>
      </c>
      <c r="O24" s="6" t="s">
        <v>1263</v>
      </c>
      <c r="P24" s="6"/>
    </row>
    <row r="25" spans="1:16" x14ac:dyDescent="0.3">
      <c r="A25" s="1"/>
      <c r="B25" s="6" t="s">
        <v>93</v>
      </c>
      <c r="C25" s="6" t="s">
        <v>98</v>
      </c>
      <c r="D25" s="86" t="s">
        <v>1163</v>
      </c>
      <c r="E25" s="6" t="s">
        <v>1284</v>
      </c>
      <c r="F25" s="86" t="s">
        <v>1297</v>
      </c>
      <c r="G25" s="86" t="s">
        <v>1298</v>
      </c>
      <c r="H25" s="86" t="s">
        <v>982</v>
      </c>
      <c r="I25" s="86" t="s">
        <v>1299</v>
      </c>
      <c r="J25" s="86" t="s">
        <v>1275</v>
      </c>
      <c r="K25" s="86" t="s">
        <v>982</v>
      </c>
      <c r="L25" s="86" t="s">
        <v>982</v>
      </c>
      <c r="M25" s="86" t="s">
        <v>982</v>
      </c>
      <c r="N25" s="86" t="s">
        <v>982</v>
      </c>
      <c r="O25" s="6" t="s">
        <v>1263</v>
      </c>
      <c r="P25" s="6"/>
    </row>
    <row r="26" spans="1:16" x14ac:dyDescent="0.3">
      <c r="A26" s="1"/>
      <c r="B26" s="6" t="s">
        <v>93</v>
      </c>
      <c r="C26" s="6" t="s">
        <v>98</v>
      </c>
      <c r="D26" s="86" t="s">
        <v>1171</v>
      </c>
      <c r="E26" s="6" t="s">
        <v>1290</v>
      </c>
      <c r="F26" s="86" t="s">
        <v>1296</v>
      </c>
      <c r="G26" s="86" t="s">
        <v>1300</v>
      </c>
      <c r="H26" s="86" t="s">
        <v>982</v>
      </c>
      <c r="I26" s="86" t="s">
        <v>1301</v>
      </c>
      <c r="J26" s="86" t="s">
        <v>1275</v>
      </c>
      <c r="K26" s="86" t="s">
        <v>982</v>
      </c>
      <c r="L26" s="86" t="s">
        <v>982</v>
      </c>
      <c r="M26" s="86" t="s">
        <v>982</v>
      </c>
      <c r="N26" s="86" t="s">
        <v>982</v>
      </c>
      <c r="O26" s="6" t="s">
        <v>1263</v>
      </c>
      <c r="P26" s="6"/>
    </row>
    <row r="27" spans="1:16" x14ac:dyDescent="0.3">
      <c r="A27" s="1"/>
      <c r="B27" s="6" t="s">
        <v>93</v>
      </c>
      <c r="C27" s="6" t="s">
        <v>101</v>
      </c>
      <c r="D27" s="86" t="s">
        <v>73</v>
      </c>
      <c r="E27" s="6" t="s">
        <v>1302</v>
      </c>
      <c r="F27" s="86" t="s">
        <v>1260</v>
      </c>
      <c r="G27" s="86" t="s">
        <v>1293</v>
      </c>
      <c r="H27" s="86" t="s">
        <v>982</v>
      </c>
      <c r="I27" s="86" t="s">
        <v>982</v>
      </c>
      <c r="J27" s="86" t="s">
        <v>1287</v>
      </c>
      <c r="K27" s="86" t="s">
        <v>982</v>
      </c>
      <c r="L27" s="86" t="s">
        <v>982</v>
      </c>
      <c r="M27" s="86" t="s">
        <v>982</v>
      </c>
      <c r="N27" s="86" t="s">
        <v>982</v>
      </c>
      <c r="O27" s="6" t="s">
        <v>1263</v>
      </c>
      <c r="P27" s="6"/>
    </row>
    <row r="28" spans="1:16" x14ac:dyDescent="0.3">
      <c r="A28" s="1"/>
      <c r="B28" s="6" t="s">
        <v>93</v>
      </c>
      <c r="C28" s="6" t="s">
        <v>101</v>
      </c>
      <c r="D28" s="86" t="s">
        <v>73</v>
      </c>
      <c r="E28" s="6" t="s">
        <v>1302</v>
      </c>
      <c r="F28" s="86" t="s">
        <v>1293</v>
      </c>
      <c r="G28" s="86" t="s">
        <v>1303</v>
      </c>
      <c r="H28" s="86" t="s">
        <v>982</v>
      </c>
      <c r="I28" s="86" t="s">
        <v>982</v>
      </c>
      <c r="J28" s="86" t="s">
        <v>1275</v>
      </c>
      <c r="K28" s="86" t="s">
        <v>982</v>
      </c>
      <c r="L28" s="86" t="s">
        <v>982</v>
      </c>
      <c r="M28" s="86" t="s">
        <v>982</v>
      </c>
      <c r="N28" s="86" t="s">
        <v>982</v>
      </c>
      <c r="O28" s="6" t="s">
        <v>1263</v>
      </c>
      <c r="P28" s="6"/>
    </row>
    <row r="29" spans="1:16" x14ac:dyDescent="0.3">
      <c r="A29" s="1"/>
      <c r="B29" s="6" t="s">
        <v>93</v>
      </c>
      <c r="C29" s="6" t="s">
        <v>101</v>
      </c>
      <c r="D29" s="86" t="s">
        <v>73</v>
      </c>
      <c r="E29" s="6" t="s">
        <v>1302</v>
      </c>
      <c r="F29" s="86" t="s">
        <v>1303</v>
      </c>
      <c r="G29" s="86" t="s">
        <v>1297</v>
      </c>
      <c r="H29" s="86" t="s">
        <v>982</v>
      </c>
      <c r="I29" s="86" t="s">
        <v>982</v>
      </c>
      <c r="J29" s="86" t="s">
        <v>1287</v>
      </c>
      <c r="K29" s="86" t="s">
        <v>982</v>
      </c>
      <c r="L29" s="86" t="s">
        <v>982</v>
      </c>
      <c r="M29" s="86" t="s">
        <v>982</v>
      </c>
      <c r="N29" s="86" t="s">
        <v>982</v>
      </c>
      <c r="O29" s="6" t="s">
        <v>1263</v>
      </c>
      <c r="P29" s="6"/>
    </row>
    <row r="30" spans="1:16" x14ac:dyDescent="0.3">
      <c r="A30" s="1"/>
      <c r="B30" s="6" t="s">
        <v>93</v>
      </c>
      <c r="C30" s="6" t="s">
        <v>101</v>
      </c>
      <c r="D30" s="86" t="s">
        <v>73</v>
      </c>
      <c r="E30" s="6" t="s">
        <v>1302</v>
      </c>
      <c r="F30" s="86" t="s">
        <v>1297</v>
      </c>
      <c r="G30" s="86" t="s">
        <v>1261</v>
      </c>
      <c r="H30" s="86" t="s">
        <v>982</v>
      </c>
      <c r="I30" s="86" t="s">
        <v>982</v>
      </c>
      <c r="J30" s="86" t="s">
        <v>1275</v>
      </c>
      <c r="K30" s="86" t="s">
        <v>982</v>
      </c>
      <c r="L30" s="86" t="s">
        <v>982</v>
      </c>
      <c r="M30" s="86" t="s">
        <v>982</v>
      </c>
      <c r="N30" s="86" t="s">
        <v>982</v>
      </c>
      <c r="O30" s="6" t="s">
        <v>1263</v>
      </c>
      <c r="P30" s="6"/>
    </row>
    <row r="31" spans="1:16" ht="26.4" x14ac:dyDescent="0.3">
      <c r="A31" s="1"/>
      <c r="B31" s="6" t="s">
        <v>653</v>
      </c>
      <c r="C31" s="6" t="s">
        <v>1172</v>
      </c>
      <c r="D31" s="86" t="s">
        <v>1173</v>
      </c>
      <c r="E31" s="6" t="s">
        <v>1304</v>
      </c>
      <c r="F31" s="86" t="s">
        <v>1260</v>
      </c>
      <c r="G31" s="86" t="s">
        <v>1261</v>
      </c>
      <c r="H31" s="86" t="s">
        <v>982</v>
      </c>
      <c r="I31" s="86" t="s">
        <v>982</v>
      </c>
      <c r="J31" s="86" t="s">
        <v>1262</v>
      </c>
      <c r="K31" s="86" t="s">
        <v>982</v>
      </c>
      <c r="L31" s="86" t="s">
        <v>982</v>
      </c>
      <c r="M31" s="86" t="s">
        <v>982</v>
      </c>
      <c r="N31" s="86" t="s">
        <v>982</v>
      </c>
      <c r="O31" s="6" t="s">
        <v>1263</v>
      </c>
      <c r="P31" s="6"/>
    </row>
    <row r="32" spans="1:16" ht="26.4" x14ac:dyDescent="0.3">
      <c r="A32" s="1"/>
      <c r="B32" s="6" t="s">
        <v>653</v>
      </c>
      <c r="C32" s="6" t="s">
        <v>1172</v>
      </c>
      <c r="D32" s="86" t="s">
        <v>1174</v>
      </c>
      <c r="E32" s="6" t="s">
        <v>1305</v>
      </c>
      <c r="F32" s="86" t="s">
        <v>1260</v>
      </c>
      <c r="G32" s="86" t="s">
        <v>1261</v>
      </c>
      <c r="H32" s="86" t="s">
        <v>982</v>
      </c>
      <c r="I32" s="86" t="s">
        <v>982</v>
      </c>
      <c r="J32" s="86" t="s">
        <v>1262</v>
      </c>
      <c r="K32" s="86" t="s">
        <v>982</v>
      </c>
      <c r="L32" s="86" t="s">
        <v>982</v>
      </c>
      <c r="M32" s="86" t="s">
        <v>982</v>
      </c>
      <c r="N32" s="86" t="s">
        <v>982</v>
      </c>
      <c r="O32" s="6" t="s">
        <v>1263</v>
      </c>
      <c r="P32" s="6"/>
    </row>
    <row r="33" spans="1:16" ht="26.4" x14ac:dyDescent="0.3">
      <c r="A33" s="1"/>
      <c r="B33" s="6" t="s">
        <v>105</v>
      </c>
      <c r="C33" s="6" t="s">
        <v>115</v>
      </c>
      <c r="D33" s="86" t="s">
        <v>73</v>
      </c>
      <c r="E33" s="6" t="s">
        <v>1306</v>
      </c>
      <c r="F33" s="86" t="s">
        <v>1260</v>
      </c>
      <c r="G33" s="86" t="s">
        <v>1307</v>
      </c>
      <c r="H33" s="86" t="s">
        <v>982</v>
      </c>
      <c r="I33" s="86" t="s">
        <v>982</v>
      </c>
      <c r="J33" s="86" t="s">
        <v>1275</v>
      </c>
      <c r="K33" s="86" t="s">
        <v>982</v>
      </c>
      <c r="L33" s="86" t="s">
        <v>982</v>
      </c>
      <c r="M33" s="86" t="s">
        <v>982</v>
      </c>
      <c r="N33" s="86" t="s">
        <v>982</v>
      </c>
      <c r="O33" s="6" t="s">
        <v>1263</v>
      </c>
      <c r="P33" s="6" t="s">
        <v>1308</v>
      </c>
    </row>
    <row r="34" spans="1:16" x14ac:dyDescent="0.3">
      <c r="A34" s="1"/>
      <c r="B34" s="6" t="s">
        <v>105</v>
      </c>
      <c r="C34" s="6" t="s">
        <v>115</v>
      </c>
      <c r="D34" s="86" t="s">
        <v>73</v>
      </c>
      <c r="E34" s="6" t="s">
        <v>1306</v>
      </c>
      <c r="F34" s="86" t="s">
        <v>1307</v>
      </c>
      <c r="G34" s="86" t="s">
        <v>1309</v>
      </c>
      <c r="H34" s="86" t="s">
        <v>982</v>
      </c>
      <c r="I34" s="86" t="s">
        <v>982</v>
      </c>
      <c r="J34" s="86" t="s">
        <v>1310</v>
      </c>
      <c r="K34" s="86" t="s">
        <v>982</v>
      </c>
      <c r="L34" s="86" t="s">
        <v>982</v>
      </c>
      <c r="M34" s="86" t="s">
        <v>982</v>
      </c>
      <c r="N34" s="86" t="s">
        <v>982</v>
      </c>
      <c r="O34" s="6" t="s">
        <v>1263</v>
      </c>
      <c r="P34" s="6"/>
    </row>
    <row r="35" spans="1:16" x14ac:dyDescent="0.3">
      <c r="A35" s="1"/>
      <c r="B35" s="6" t="s">
        <v>105</v>
      </c>
      <c r="C35" s="6" t="s">
        <v>115</v>
      </c>
      <c r="D35" s="86" t="s">
        <v>73</v>
      </c>
      <c r="E35" s="6" t="s">
        <v>1306</v>
      </c>
      <c r="F35" s="86" t="s">
        <v>1309</v>
      </c>
      <c r="G35" s="86" t="s">
        <v>1261</v>
      </c>
      <c r="H35" s="86" t="s">
        <v>982</v>
      </c>
      <c r="I35" s="86" t="s">
        <v>982</v>
      </c>
      <c r="J35" s="86" t="s">
        <v>1275</v>
      </c>
      <c r="K35" s="86" t="s">
        <v>982</v>
      </c>
      <c r="L35" s="86" t="s">
        <v>982</v>
      </c>
      <c r="M35" s="86" t="s">
        <v>982</v>
      </c>
      <c r="N35" s="86" t="s">
        <v>982</v>
      </c>
      <c r="O35" s="6" t="s">
        <v>1263</v>
      </c>
      <c r="P35" s="6"/>
    </row>
    <row r="36" spans="1:16" ht="39.6" x14ac:dyDescent="0.3">
      <c r="A36" s="1"/>
      <c r="B36" s="6" t="s">
        <v>105</v>
      </c>
      <c r="C36" s="6" t="s">
        <v>118</v>
      </c>
      <c r="D36" s="86" t="s">
        <v>73</v>
      </c>
      <c r="E36" s="6" t="s">
        <v>1311</v>
      </c>
      <c r="F36" s="86" t="s">
        <v>1260</v>
      </c>
      <c r="G36" s="86" t="s">
        <v>1261</v>
      </c>
      <c r="H36" s="86" t="s">
        <v>982</v>
      </c>
      <c r="I36" s="86" t="s">
        <v>982</v>
      </c>
      <c r="J36" s="86" t="s">
        <v>1275</v>
      </c>
      <c r="K36" s="86" t="s">
        <v>982</v>
      </c>
      <c r="L36" s="86" t="s">
        <v>982</v>
      </c>
      <c r="M36" s="86" t="s">
        <v>982</v>
      </c>
      <c r="N36" s="86" t="s">
        <v>982</v>
      </c>
      <c r="O36" s="6" t="s">
        <v>1263</v>
      </c>
      <c r="P36" s="6" t="s">
        <v>1312</v>
      </c>
    </row>
    <row r="37" spans="1:16" x14ac:dyDescent="0.3">
      <c r="A37" s="1"/>
      <c r="B37" s="6" t="s">
        <v>145</v>
      </c>
      <c r="C37" s="6" t="s">
        <v>1189</v>
      </c>
      <c r="D37" s="86" t="s">
        <v>73</v>
      </c>
      <c r="E37" s="6" t="s">
        <v>1313</v>
      </c>
      <c r="F37" s="86" t="s">
        <v>1314</v>
      </c>
      <c r="G37" s="86" t="s">
        <v>1315</v>
      </c>
      <c r="H37" s="86" t="s">
        <v>1316</v>
      </c>
      <c r="I37" s="86" t="s">
        <v>1317</v>
      </c>
      <c r="J37" s="86" t="s">
        <v>1287</v>
      </c>
      <c r="K37" s="86" t="s">
        <v>982</v>
      </c>
      <c r="L37" s="86" t="s">
        <v>982</v>
      </c>
      <c r="M37" s="86" t="s">
        <v>982</v>
      </c>
      <c r="N37" s="86" t="s">
        <v>982</v>
      </c>
      <c r="O37" s="6" t="s">
        <v>1263</v>
      </c>
      <c r="P37" s="6"/>
    </row>
    <row r="38" spans="1:16" x14ac:dyDescent="0.3">
      <c r="A38" s="1"/>
      <c r="B38" s="6" t="s">
        <v>145</v>
      </c>
      <c r="C38" s="6" t="s">
        <v>157</v>
      </c>
      <c r="D38" s="86" t="s">
        <v>73</v>
      </c>
      <c r="E38" s="6" t="s">
        <v>1318</v>
      </c>
      <c r="F38" s="86" t="s">
        <v>1260</v>
      </c>
      <c r="G38" s="86" t="s">
        <v>1319</v>
      </c>
      <c r="H38" s="86" t="s">
        <v>982</v>
      </c>
      <c r="I38" s="86" t="s">
        <v>982</v>
      </c>
      <c r="J38" s="86" t="s">
        <v>1275</v>
      </c>
      <c r="K38" s="86" t="s">
        <v>982</v>
      </c>
      <c r="L38" s="86" t="s">
        <v>982</v>
      </c>
      <c r="M38" s="86" t="s">
        <v>982</v>
      </c>
      <c r="N38" s="86" t="s">
        <v>982</v>
      </c>
      <c r="O38" s="6" t="s">
        <v>1263</v>
      </c>
      <c r="P38" s="6"/>
    </row>
    <row r="39" spans="1:16" x14ac:dyDescent="0.3">
      <c r="A39" s="1"/>
      <c r="B39" s="6" t="s">
        <v>145</v>
      </c>
      <c r="C39" s="6" t="s">
        <v>157</v>
      </c>
      <c r="D39" s="86" t="s">
        <v>73</v>
      </c>
      <c r="E39" s="6" t="s">
        <v>1318</v>
      </c>
      <c r="F39" s="86" t="s">
        <v>1319</v>
      </c>
      <c r="G39" s="86" t="s">
        <v>1320</v>
      </c>
      <c r="H39" s="86" t="s">
        <v>982</v>
      </c>
      <c r="I39" s="86" t="s">
        <v>982</v>
      </c>
      <c r="J39" s="86" t="s">
        <v>1287</v>
      </c>
      <c r="K39" s="86" t="s">
        <v>982</v>
      </c>
      <c r="L39" s="86" t="s">
        <v>982</v>
      </c>
      <c r="M39" s="86" t="s">
        <v>982</v>
      </c>
      <c r="N39" s="86" t="s">
        <v>982</v>
      </c>
      <c r="O39" s="6" t="s">
        <v>1263</v>
      </c>
      <c r="P39" s="6"/>
    </row>
    <row r="40" spans="1:16" x14ac:dyDescent="0.3">
      <c r="A40" s="1"/>
      <c r="B40" s="6" t="s">
        <v>145</v>
      </c>
      <c r="C40" s="6" t="s">
        <v>157</v>
      </c>
      <c r="D40" s="86" t="s">
        <v>73</v>
      </c>
      <c r="E40" s="6" t="s">
        <v>1318</v>
      </c>
      <c r="F40" s="86" t="s">
        <v>1320</v>
      </c>
      <c r="G40" s="86" t="s">
        <v>1321</v>
      </c>
      <c r="H40" s="86" t="s">
        <v>982</v>
      </c>
      <c r="I40" s="86" t="s">
        <v>982</v>
      </c>
      <c r="J40" s="86" t="s">
        <v>1275</v>
      </c>
      <c r="K40" s="86" t="s">
        <v>982</v>
      </c>
      <c r="L40" s="86" t="s">
        <v>982</v>
      </c>
      <c r="M40" s="86" t="s">
        <v>982</v>
      </c>
      <c r="N40" s="86" t="s">
        <v>982</v>
      </c>
      <c r="O40" s="6" t="s">
        <v>1263</v>
      </c>
      <c r="P40" s="6"/>
    </row>
    <row r="41" spans="1:16" x14ac:dyDescent="0.3">
      <c r="A41" s="1"/>
      <c r="B41" s="6" t="s">
        <v>145</v>
      </c>
      <c r="C41" s="6" t="s">
        <v>157</v>
      </c>
      <c r="D41" s="86" t="s">
        <v>73</v>
      </c>
      <c r="E41" s="6" t="s">
        <v>1318</v>
      </c>
      <c r="F41" s="86" t="s">
        <v>1321</v>
      </c>
      <c r="G41" s="86" t="s">
        <v>1322</v>
      </c>
      <c r="H41" s="86" t="s">
        <v>982</v>
      </c>
      <c r="I41" s="86" t="s">
        <v>982</v>
      </c>
      <c r="J41" s="86" t="s">
        <v>1287</v>
      </c>
      <c r="K41" s="86" t="s">
        <v>982</v>
      </c>
      <c r="L41" s="86" t="s">
        <v>982</v>
      </c>
      <c r="M41" s="86" t="s">
        <v>982</v>
      </c>
      <c r="N41" s="86" t="s">
        <v>982</v>
      </c>
      <c r="O41" s="6" t="s">
        <v>1263</v>
      </c>
      <c r="P41" s="6"/>
    </row>
    <row r="42" spans="1:16" x14ac:dyDescent="0.3">
      <c r="A42" s="1"/>
      <c r="B42" s="6" t="s">
        <v>145</v>
      </c>
      <c r="C42" s="6" t="s">
        <v>157</v>
      </c>
      <c r="D42" s="86" t="s">
        <v>73</v>
      </c>
      <c r="E42" s="6" t="s">
        <v>1318</v>
      </c>
      <c r="F42" s="86" t="s">
        <v>1322</v>
      </c>
      <c r="G42" s="86" t="s">
        <v>1261</v>
      </c>
      <c r="H42" s="86" t="s">
        <v>982</v>
      </c>
      <c r="I42" s="86" t="s">
        <v>982</v>
      </c>
      <c r="J42" s="86" t="s">
        <v>1275</v>
      </c>
      <c r="K42" s="86" t="s">
        <v>982</v>
      </c>
      <c r="L42" s="86" t="s">
        <v>982</v>
      </c>
      <c r="M42" s="86" t="s">
        <v>982</v>
      </c>
      <c r="N42" s="86" t="s">
        <v>982</v>
      </c>
      <c r="O42" s="6" t="s">
        <v>1263</v>
      </c>
      <c r="P42" s="6"/>
    </row>
    <row r="43" spans="1:16" x14ac:dyDescent="0.3">
      <c r="A43" s="1"/>
      <c r="B43" s="6" t="s">
        <v>427</v>
      </c>
      <c r="C43" s="6" t="s">
        <v>1093</v>
      </c>
      <c r="D43" s="86" t="s">
        <v>73</v>
      </c>
      <c r="E43" s="6" t="s">
        <v>1323</v>
      </c>
      <c r="F43" s="86" t="s">
        <v>1260</v>
      </c>
      <c r="G43" s="86" t="s">
        <v>1261</v>
      </c>
      <c r="H43" s="86" t="s">
        <v>982</v>
      </c>
      <c r="I43" s="86" t="s">
        <v>1324</v>
      </c>
      <c r="J43" s="86" t="s">
        <v>1275</v>
      </c>
      <c r="K43" s="86" t="s">
        <v>982</v>
      </c>
      <c r="L43" s="86" t="s">
        <v>982</v>
      </c>
      <c r="M43" s="86" t="s">
        <v>982</v>
      </c>
      <c r="N43" s="86" t="s">
        <v>982</v>
      </c>
      <c r="O43" s="6" t="s">
        <v>1263</v>
      </c>
      <c r="P43" s="6"/>
    </row>
    <row r="44" spans="1:16" x14ac:dyDescent="0.3">
      <c r="A44" s="1"/>
      <c r="B44" s="6" t="s">
        <v>427</v>
      </c>
      <c r="C44" s="6" t="s">
        <v>1093</v>
      </c>
      <c r="D44" s="86" t="s">
        <v>109</v>
      </c>
      <c r="E44" s="6" t="s">
        <v>1323</v>
      </c>
      <c r="F44" s="86" t="s">
        <v>1325</v>
      </c>
      <c r="G44" s="86" t="s">
        <v>1261</v>
      </c>
      <c r="H44" s="86" t="s">
        <v>1326</v>
      </c>
      <c r="I44" s="86" t="s">
        <v>982</v>
      </c>
      <c r="J44" s="86" t="s">
        <v>1275</v>
      </c>
      <c r="K44" s="86" t="s">
        <v>982</v>
      </c>
      <c r="L44" s="86" t="s">
        <v>982</v>
      </c>
      <c r="M44" s="86" t="s">
        <v>982</v>
      </c>
      <c r="N44" s="86" t="s">
        <v>982</v>
      </c>
      <c r="O44" s="6" t="s">
        <v>1263</v>
      </c>
      <c r="P44" s="6"/>
    </row>
    <row r="45" spans="1:16" x14ac:dyDescent="0.3">
      <c r="A45" s="1"/>
      <c r="B45" s="6" t="s">
        <v>427</v>
      </c>
      <c r="C45" s="6" t="s">
        <v>1195</v>
      </c>
      <c r="D45" s="86" t="s">
        <v>109</v>
      </c>
      <c r="E45" s="6" t="s">
        <v>1327</v>
      </c>
      <c r="F45" s="86" t="s">
        <v>1260</v>
      </c>
      <c r="G45" s="86" t="s">
        <v>1261</v>
      </c>
      <c r="H45" s="86" t="s">
        <v>982</v>
      </c>
      <c r="I45" s="86" t="s">
        <v>982</v>
      </c>
      <c r="J45" s="86" t="s">
        <v>1275</v>
      </c>
      <c r="K45" s="86" t="s">
        <v>982</v>
      </c>
      <c r="L45" s="86" t="s">
        <v>982</v>
      </c>
      <c r="M45" s="86" t="s">
        <v>982</v>
      </c>
      <c r="N45" s="86" t="s">
        <v>982</v>
      </c>
      <c r="O45" s="6" t="s">
        <v>1263</v>
      </c>
      <c r="P45" s="6"/>
    </row>
    <row r="46" spans="1:16" x14ac:dyDescent="0.3">
      <c r="A46" s="1"/>
      <c r="B46" s="6" t="s">
        <v>427</v>
      </c>
      <c r="C46" s="6" t="s">
        <v>1196</v>
      </c>
      <c r="D46" s="86" t="s">
        <v>109</v>
      </c>
      <c r="E46" s="6" t="s">
        <v>1328</v>
      </c>
      <c r="F46" s="86" t="s">
        <v>1260</v>
      </c>
      <c r="G46" s="86" t="s">
        <v>1261</v>
      </c>
      <c r="H46" s="86" t="s">
        <v>982</v>
      </c>
      <c r="I46" s="86" t="s">
        <v>982</v>
      </c>
      <c r="J46" s="86" t="s">
        <v>1275</v>
      </c>
      <c r="K46" s="86" t="s">
        <v>982</v>
      </c>
      <c r="L46" s="86" t="s">
        <v>982</v>
      </c>
      <c r="M46" s="86" t="s">
        <v>982</v>
      </c>
      <c r="N46" s="86" t="s">
        <v>982</v>
      </c>
      <c r="O46" s="6" t="s">
        <v>1263</v>
      </c>
      <c r="P46" s="6"/>
    </row>
    <row r="47" spans="1:16" x14ac:dyDescent="0.3">
      <c r="A47" s="1"/>
      <c r="B47" s="6" t="s">
        <v>427</v>
      </c>
      <c r="C47" s="6" t="s">
        <v>1197</v>
      </c>
      <c r="D47" s="86" t="s">
        <v>73</v>
      </c>
      <c r="E47" s="6" t="s">
        <v>1329</v>
      </c>
      <c r="F47" s="86" t="s">
        <v>1260</v>
      </c>
      <c r="G47" s="86" t="s">
        <v>1261</v>
      </c>
      <c r="H47" s="86" t="s">
        <v>982</v>
      </c>
      <c r="I47" s="86" t="s">
        <v>982</v>
      </c>
      <c r="J47" s="86" t="s">
        <v>1275</v>
      </c>
      <c r="K47" s="86" t="s">
        <v>982</v>
      </c>
      <c r="L47" s="86" t="s">
        <v>982</v>
      </c>
      <c r="M47" s="86" t="s">
        <v>982</v>
      </c>
      <c r="N47" s="86" t="s">
        <v>982</v>
      </c>
      <c r="O47" s="6" t="s">
        <v>1263</v>
      </c>
      <c r="P47" s="6"/>
    </row>
    <row r="48" spans="1:16" x14ac:dyDescent="0.3">
      <c r="A48" s="1"/>
      <c r="B48" s="6" t="s">
        <v>170</v>
      </c>
      <c r="C48" s="6" t="s">
        <v>1208</v>
      </c>
      <c r="D48" s="86" t="s">
        <v>73</v>
      </c>
      <c r="E48" s="6" t="s">
        <v>1330</v>
      </c>
      <c r="F48" s="86" t="s">
        <v>1260</v>
      </c>
      <c r="G48" s="86" t="s">
        <v>1331</v>
      </c>
      <c r="H48" s="86" t="s">
        <v>982</v>
      </c>
      <c r="I48" s="86" t="s">
        <v>982</v>
      </c>
      <c r="J48" s="86" t="s">
        <v>1275</v>
      </c>
      <c r="K48" s="86" t="s">
        <v>982</v>
      </c>
      <c r="L48" s="86" t="s">
        <v>982</v>
      </c>
      <c r="M48" s="86" t="s">
        <v>982</v>
      </c>
      <c r="N48" s="86" t="s">
        <v>982</v>
      </c>
      <c r="O48" s="6" t="s">
        <v>1263</v>
      </c>
      <c r="P48" s="6"/>
    </row>
    <row r="49" spans="1:16" x14ac:dyDescent="0.3">
      <c r="A49" s="1"/>
      <c r="B49" s="6" t="s">
        <v>170</v>
      </c>
      <c r="C49" s="6" t="s">
        <v>1208</v>
      </c>
      <c r="D49" s="86" t="s">
        <v>73</v>
      </c>
      <c r="E49" s="6" t="s">
        <v>1330</v>
      </c>
      <c r="F49" s="86" t="s">
        <v>1331</v>
      </c>
      <c r="G49" s="86" t="s">
        <v>1332</v>
      </c>
      <c r="H49" s="86" t="s">
        <v>982</v>
      </c>
      <c r="I49" s="86" t="s">
        <v>982</v>
      </c>
      <c r="J49" s="86" t="s">
        <v>1287</v>
      </c>
      <c r="K49" s="86" t="s">
        <v>982</v>
      </c>
      <c r="L49" s="86" t="s">
        <v>982</v>
      </c>
      <c r="M49" s="86" t="s">
        <v>982</v>
      </c>
      <c r="N49" s="86" t="s">
        <v>982</v>
      </c>
      <c r="O49" s="6" t="s">
        <v>1263</v>
      </c>
      <c r="P49" s="6"/>
    </row>
    <row r="50" spans="1:16" x14ac:dyDescent="0.3">
      <c r="A50" s="1"/>
      <c r="B50" s="6" t="s">
        <v>170</v>
      </c>
      <c r="C50" s="6" t="s">
        <v>1208</v>
      </c>
      <c r="D50" s="86" t="s">
        <v>73</v>
      </c>
      <c r="E50" s="6" t="s">
        <v>1330</v>
      </c>
      <c r="F50" s="86" t="s">
        <v>1332</v>
      </c>
      <c r="G50" s="86" t="s">
        <v>1261</v>
      </c>
      <c r="H50" s="86" t="s">
        <v>982</v>
      </c>
      <c r="I50" s="86" t="s">
        <v>982</v>
      </c>
      <c r="J50" s="86" t="s">
        <v>1275</v>
      </c>
      <c r="K50" s="86" t="s">
        <v>982</v>
      </c>
      <c r="L50" s="86" t="s">
        <v>982</v>
      </c>
      <c r="M50" s="86" t="s">
        <v>982</v>
      </c>
      <c r="N50" s="86" t="s">
        <v>982</v>
      </c>
      <c r="O50" s="6" t="s">
        <v>1263</v>
      </c>
      <c r="P50" s="6"/>
    </row>
    <row r="51" spans="1:16" x14ac:dyDescent="0.3">
      <c r="A51" s="1"/>
      <c r="B51" s="6" t="s">
        <v>173</v>
      </c>
      <c r="C51" s="6" t="s">
        <v>1209</v>
      </c>
      <c r="D51" s="86" t="s">
        <v>1171</v>
      </c>
      <c r="E51" s="6" t="s">
        <v>1333</v>
      </c>
      <c r="F51" s="86" t="s">
        <v>1260</v>
      </c>
      <c r="G51" s="86" t="s">
        <v>1334</v>
      </c>
      <c r="H51" s="86" t="s">
        <v>982</v>
      </c>
      <c r="I51" s="86" t="s">
        <v>1335</v>
      </c>
      <c r="J51" s="86" t="s">
        <v>1287</v>
      </c>
      <c r="K51" s="86" t="s">
        <v>982</v>
      </c>
      <c r="L51" s="86" t="s">
        <v>982</v>
      </c>
      <c r="M51" s="86" t="s">
        <v>982</v>
      </c>
      <c r="N51" s="86" t="s">
        <v>982</v>
      </c>
      <c r="O51" s="6" t="s">
        <v>1263</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1336</v>
      </c>
      <c r="C5" s="1"/>
      <c r="D5" s="1"/>
      <c r="E5" s="1"/>
      <c r="F5" s="1"/>
      <c r="G5" s="1"/>
      <c r="H5" s="1"/>
      <c r="I5" s="1"/>
      <c r="J5" s="1"/>
      <c r="K5" s="1"/>
      <c r="L5" s="1"/>
      <c r="M5" s="1"/>
      <c r="N5" s="1"/>
    </row>
    <row r="6" spans="1:14" ht="19.95" customHeight="1" x14ac:dyDescent="0.3">
      <c r="A6" s="1"/>
      <c r="B6" s="7" t="s">
        <v>177</v>
      </c>
      <c r="C6" s="7" t="s">
        <v>178</v>
      </c>
      <c r="D6" s="7" t="s">
        <v>179</v>
      </c>
      <c r="E6" s="7" t="s">
        <v>180</v>
      </c>
      <c r="F6" s="7" t="s">
        <v>181</v>
      </c>
      <c r="G6" s="7" t="s">
        <v>182</v>
      </c>
      <c r="H6" s="7" t="s">
        <v>183</v>
      </c>
      <c r="I6" s="7" t="s">
        <v>184</v>
      </c>
      <c r="J6" s="7" t="s">
        <v>185</v>
      </c>
      <c r="K6" s="7" t="s">
        <v>186</v>
      </c>
      <c r="L6" s="7" t="s">
        <v>187</v>
      </c>
      <c r="M6" s="7" t="s">
        <v>188</v>
      </c>
      <c r="N6" s="7" t="s">
        <v>189</v>
      </c>
    </row>
    <row r="7" spans="1:14" x14ac:dyDescent="0.3">
      <c r="A7" s="1"/>
      <c r="B7" s="5" t="s">
        <v>190</v>
      </c>
      <c r="C7" s="5" t="s">
        <v>191</v>
      </c>
      <c r="D7" s="5" t="s">
        <v>73</v>
      </c>
      <c r="E7" s="4" t="s">
        <v>192</v>
      </c>
      <c r="F7" s="4" t="s">
        <v>193</v>
      </c>
      <c r="G7" s="6" t="s">
        <v>194</v>
      </c>
      <c r="H7" s="8">
        <v>8.5</v>
      </c>
      <c r="I7" s="5" t="s">
        <v>195</v>
      </c>
      <c r="J7" s="5" t="s">
        <v>196</v>
      </c>
      <c r="K7" s="5" t="s">
        <v>197</v>
      </c>
      <c r="L7" s="5" t="s">
        <v>198</v>
      </c>
      <c r="M7" s="8">
        <v>19865</v>
      </c>
      <c r="N7" s="5" t="s">
        <v>199</v>
      </c>
    </row>
    <row r="8" spans="1:14" x14ac:dyDescent="0.3">
      <c r="A8" s="1"/>
      <c r="B8" s="5" t="s">
        <v>75</v>
      </c>
      <c r="C8" s="5" t="s">
        <v>255</v>
      </c>
      <c r="D8" s="5" t="s">
        <v>73</v>
      </c>
      <c r="E8" s="4" t="s">
        <v>192</v>
      </c>
      <c r="F8" s="4" t="s">
        <v>193</v>
      </c>
      <c r="G8" s="6" t="s">
        <v>256</v>
      </c>
      <c r="H8" s="8">
        <v>15.367000000000001</v>
      </c>
      <c r="I8" s="5" t="s">
        <v>195</v>
      </c>
      <c r="J8" s="5" t="s">
        <v>196</v>
      </c>
      <c r="K8" s="5" t="s">
        <v>197</v>
      </c>
      <c r="L8" s="5" t="s">
        <v>212</v>
      </c>
      <c r="M8" s="8">
        <v>1198</v>
      </c>
      <c r="N8" s="5" t="s">
        <v>199</v>
      </c>
    </row>
    <row r="9" spans="1:14" x14ac:dyDescent="0.3">
      <c r="A9" s="1"/>
      <c r="B9" s="5" t="s">
        <v>264</v>
      </c>
      <c r="C9" s="5" t="s">
        <v>265</v>
      </c>
      <c r="D9" s="5" t="s">
        <v>109</v>
      </c>
      <c r="E9" s="4" t="s">
        <v>266</v>
      </c>
      <c r="F9" s="4" t="s">
        <v>267</v>
      </c>
      <c r="G9" s="6" t="s">
        <v>1337</v>
      </c>
      <c r="H9" s="8">
        <v>11.002000000000001</v>
      </c>
      <c r="I9" s="5" t="s">
        <v>195</v>
      </c>
      <c r="J9" s="5" t="s">
        <v>196</v>
      </c>
      <c r="K9" s="5" t="s">
        <v>197</v>
      </c>
      <c r="L9" s="5" t="s">
        <v>198</v>
      </c>
      <c r="M9" s="8">
        <v>125</v>
      </c>
      <c r="N9" s="5" t="s">
        <v>199</v>
      </c>
    </row>
    <row r="10" spans="1:14" x14ac:dyDescent="0.3">
      <c r="A10" s="1"/>
      <c r="B10" s="5" t="s">
        <v>264</v>
      </c>
      <c r="C10" s="5" t="s">
        <v>275</v>
      </c>
      <c r="D10" s="5" t="s">
        <v>278</v>
      </c>
      <c r="E10" s="4" t="s">
        <v>279</v>
      </c>
      <c r="F10" s="4" t="s">
        <v>280</v>
      </c>
      <c r="G10" s="6" t="s">
        <v>281</v>
      </c>
      <c r="H10" s="8">
        <v>5.7320000000000002</v>
      </c>
      <c r="I10" s="5" t="s">
        <v>245</v>
      </c>
      <c r="J10" s="5" t="s">
        <v>196</v>
      </c>
      <c r="K10" s="5" t="s">
        <v>197</v>
      </c>
      <c r="L10" s="5" t="s">
        <v>206</v>
      </c>
      <c r="M10" s="8">
        <v>12778</v>
      </c>
      <c r="N10" s="5" t="s">
        <v>199</v>
      </c>
    </row>
    <row r="11" spans="1:14" x14ac:dyDescent="0.3">
      <c r="A11" s="1"/>
      <c r="B11" s="5" t="s">
        <v>93</v>
      </c>
      <c r="C11" s="5" t="s">
        <v>286</v>
      </c>
      <c r="D11" s="5" t="s">
        <v>292</v>
      </c>
      <c r="E11" s="4" t="s">
        <v>192</v>
      </c>
      <c r="F11" s="4" t="s">
        <v>293</v>
      </c>
      <c r="G11" s="6" t="s">
        <v>295</v>
      </c>
      <c r="H11" s="8">
        <v>0</v>
      </c>
      <c r="I11" s="5" t="s">
        <v>195</v>
      </c>
      <c r="J11" s="5" t="s">
        <v>196</v>
      </c>
      <c r="K11" s="5" t="s">
        <v>197</v>
      </c>
      <c r="L11" s="5" t="s">
        <v>198</v>
      </c>
      <c r="M11" s="8">
        <v>197</v>
      </c>
      <c r="N11" s="5" t="s">
        <v>199</v>
      </c>
    </row>
    <row r="12" spans="1:14" x14ac:dyDescent="0.3">
      <c r="A12" s="1"/>
      <c r="B12" s="5" t="s">
        <v>93</v>
      </c>
      <c r="C12" s="5" t="s">
        <v>286</v>
      </c>
      <c r="D12" s="5" t="s">
        <v>292</v>
      </c>
      <c r="E12" s="4" t="s">
        <v>192</v>
      </c>
      <c r="F12" s="4" t="s">
        <v>293</v>
      </c>
      <c r="G12" s="6" t="s">
        <v>1338</v>
      </c>
      <c r="H12" s="8">
        <v>0</v>
      </c>
      <c r="I12" s="5" t="s">
        <v>195</v>
      </c>
      <c r="J12" s="5" t="s">
        <v>196</v>
      </c>
      <c r="K12" s="5" t="s">
        <v>197</v>
      </c>
      <c r="L12" s="5" t="s">
        <v>212</v>
      </c>
      <c r="M12" s="8">
        <v>197</v>
      </c>
      <c r="N12" s="5" t="s">
        <v>199</v>
      </c>
    </row>
    <row r="13" spans="1:14" x14ac:dyDescent="0.3">
      <c r="A13" s="1"/>
      <c r="B13" s="5" t="s">
        <v>93</v>
      </c>
      <c r="C13" s="5" t="s">
        <v>286</v>
      </c>
      <c r="D13" s="5" t="s">
        <v>296</v>
      </c>
      <c r="E13" s="4" t="s">
        <v>192</v>
      </c>
      <c r="F13" s="4" t="s">
        <v>193</v>
      </c>
      <c r="G13" s="6" t="s">
        <v>1339</v>
      </c>
      <c r="H13" s="8">
        <v>0</v>
      </c>
      <c r="I13" s="5" t="s">
        <v>195</v>
      </c>
      <c r="J13" s="5" t="s">
        <v>196</v>
      </c>
      <c r="K13" s="5" t="s">
        <v>197</v>
      </c>
      <c r="L13" s="5" t="s">
        <v>212</v>
      </c>
      <c r="M13" s="8">
        <v>13344</v>
      </c>
      <c r="N13" s="5" t="s">
        <v>199</v>
      </c>
    </row>
    <row r="14" spans="1:14" x14ac:dyDescent="0.3">
      <c r="A14" s="1"/>
      <c r="B14" s="5" t="s">
        <v>93</v>
      </c>
      <c r="C14" s="5" t="s">
        <v>286</v>
      </c>
      <c r="D14" s="5" t="s">
        <v>296</v>
      </c>
      <c r="E14" s="4" t="s">
        <v>192</v>
      </c>
      <c r="F14" s="4" t="s">
        <v>193</v>
      </c>
      <c r="G14" s="6" t="s">
        <v>297</v>
      </c>
      <c r="H14" s="8">
        <v>0</v>
      </c>
      <c r="I14" s="5" t="s">
        <v>195</v>
      </c>
      <c r="J14" s="5" t="s">
        <v>196</v>
      </c>
      <c r="K14" s="5" t="s">
        <v>197</v>
      </c>
      <c r="L14" s="5" t="s">
        <v>198</v>
      </c>
      <c r="M14" s="8">
        <v>13344</v>
      </c>
      <c r="N14" s="5" t="s">
        <v>199</v>
      </c>
    </row>
    <row r="15" spans="1:14" x14ac:dyDescent="0.3">
      <c r="A15" s="1"/>
      <c r="B15" s="5" t="s">
        <v>102</v>
      </c>
      <c r="C15" s="5" t="s">
        <v>319</v>
      </c>
      <c r="D15" s="5" t="s">
        <v>73</v>
      </c>
      <c r="E15" s="4" t="s">
        <v>192</v>
      </c>
      <c r="F15" s="4" t="s">
        <v>193</v>
      </c>
      <c r="G15" s="6" t="s">
        <v>1340</v>
      </c>
      <c r="H15" s="8">
        <v>0</v>
      </c>
      <c r="I15" s="5" t="s">
        <v>195</v>
      </c>
      <c r="J15" s="5" t="s">
        <v>196</v>
      </c>
      <c r="K15" s="5" t="s">
        <v>197</v>
      </c>
      <c r="L15" s="5" t="s">
        <v>212</v>
      </c>
      <c r="M15" s="8">
        <v>13601</v>
      </c>
      <c r="N15" s="5" t="s">
        <v>199</v>
      </c>
    </row>
    <row r="16" spans="1:14" x14ac:dyDescent="0.3">
      <c r="A16" s="1"/>
      <c r="B16" s="5" t="s">
        <v>102</v>
      </c>
      <c r="C16" s="5" t="s">
        <v>319</v>
      </c>
      <c r="D16" s="5" t="s">
        <v>321</v>
      </c>
      <c r="E16" s="4" t="s">
        <v>192</v>
      </c>
      <c r="F16" s="4" t="s">
        <v>193</v>
      </c>
      <c r="G16" s="6" t="s">
        <v>1341</v>
      </c>
      <c r="H16" s="8">
        <v>0</v>
      </c>
      <c r="I16" s="5" t="s">
        <v>195</v>
      </c>
      <c r="J16" s="5" t="s">
        <v>196</v>
      </c>
      <c r="K16" s="5" t="s">
        <v>197</v>
      </c>
      <c r="L16" s="5" t="s">
        <v>198</v>
      </c>
      <c r="M16" s="8">
        <v>13604</v>
      </c>
      <c r="N16" s="5" t="s">
        <v>199</v>
      </c>
    </row>
    <row r="17" spans="1:14" x14ac:dyDescent="0.3">
      <c r="A17" s="1"/>
      <c r="B17" s="5" t="s">
        <v>102</v>
      </c>
      <c r="C17" s="5" t="s">
        <v>319</v>
      </c>
      <c r="D17" s="5" t="s">
        <v>323</v>
      </c>
      <c r="E17" s="4" t="s">
        <v>192</v>
      </c>
      <c r="F17" s="4" t="s">
        <v>193</v>
      </c>
      <c r="G17" s="6" t="s">
        <v>1341</v>
      </c>
      <c r="H17" s="8">
        <v>0</v>
      </c>
      <c r="I17" s="5" t="s">
        <v>195</v>
      </c>
      <c r="J17" s="5" t="s">
        <v>196</v>
      </c>
      <c r="K17" s="5" t="s">
        <v>197</v>
      </c>
      <c r="L17" s="5" t="s">
        <v>198</v>
      </c>
      <c r="M17" s="8">
        <v>13603</v>
      </c>
      <c r="N17" s="5" t="s">
        <v>199</v>
      </c>
    </row>
    <row r="18" spans="1:14" x14ac:dyDescent="0.3">
      <c r="A18" s="1"/>
      <c r="B18" s="5" t="s">
        <v>102</v>
      </c>
      <c r="C18" s="5" t="s">
        <v>319</v>
      </c>
      <c r="D18" s="5" t="s">
        <v>325</v>
      </c>
      <c r="E18" s="4" t="s">
        <v>192</v>
      </c>
      <c r="F18" s="4" t="s">
        <v>193</v>
      </c>
      <c r="G18" s="6" t="s">
        <v>1341</v>
      </c>
      <c r="H18" s="8">
        <v>0</v>
      </c>
      <c r="I18" s="5" t="s">
        <v>195</v>
      </c>
      <c r="J18" s="5" t="s">
        <v>196</v>
      </c>
      <c r="K18" s="5" t="s">
        <v>197</v>
      </c>
      <c r="L18" s="5" t="s">
        <v>198</v>
      </c>
      <c r="M18" s="8">
        <v>13602</v>
      </c>
      <c r="N18" s="5" t="s">
        <v>199</v>
      </c>
    </row>
    <row r="19" spans="1:14" x14ac:dyDescent="0.3">
      <c r="A19" s="1"/>
      <c r="B19" s="5" t="s">
        <v>105</v>
      </c>
      <c r="C19" s="5" t="s">
        <v>346</v>
      </c>
      <c r="D19" s="5" t="s">
        <v>73</v>
      </c>
      <c r="E19" s="4" t="s">
        <v>192</v>
      </c>
      <c r="F19" s="4" t="s">
        <v>193</v>
      </c>
      <c r="G19" s="6" t="s">
        <v>347</v>
      </c>
      <c r="H19" s="8">
        <v>0</v>
      </c>
      <c r="I19" s="5" t="s">
        <v>195</v>
      </c>
      <c r="J19" s="5" t="s">
        <v>196</v>
      </c>
      <c r="K19" s="5" t="s">
        <v>197</v>
      </c>
      <c r="L19" s="5" t="s">
        <v>212</v>
      </c>
      <c r="M19" s="8">
        <v>24346</v>
      </c>
      <c r="N19" s="5" t="s">
        <v>199</v>
      </c>
    </row>
    <row r="20" spans="1:14" x14ac:dyDescent="0.3">
      <c r="A20" s="1"/>
      <c r="B20" s="5" t="s">
        <v>370</v>
      </c>
      <c r="C20" s="5" t="s">
        <v>371</v>
      </c>
      <c r="D20" s="5" t="s">
        <v>73</v>
      </c>
      <c r="E20" s="4" t="s">
        <v>192</v>
      </c>
      <c r="F20" s="4" t="s">
        <v>193</v>
      </c>
      <c r="G20" s="6" t="s">
        <v>372</v>
      </c>
      <c r="H20" s="8">
        <v>179.37</v>
      </c>
      <c r="I20" s="5" t="s">
        <v>195</v>
      </c>
      <c r="J20" s="5" t="s">
        <v>196</v>
      </c>
      <c r="K20" s="5" t="s">
        <v>197</v>
      </c>
      <c r="L20" s="5" t="s">
        <v>212</v>
      </c>
      <c r="M20" s="8">
        <v>15107</v>
      </c>
      <c r="N20" s="5" t="s">
        <v>199</v>
      </c>
    </row>
    <row r="21" spans="1:14" x14ac:dyDescent="0.3">
      <c r="A21" s="1"/>
      <c r="B21" s="5" t="s">
        <v>145</v>
      </c>
      <c r="C21" s="5" t="s">
        <v>397</v>
      </c>
      <c r="D21" s="5" t="s">
        <v>398</v>
      </c>
      <c r="E21" s="4" t="s">
        <v>192</v>
      </c>
      <c r="F21" s="4" t="s">
        <v>193</v>
      </c>
      <c r="G21" s="6" t="s">
        <v>399</v>
      </c>
      <c r="H21" s="8">
        <v>0.7</v>
      </c>
      <c r="I21" s="5" t="s">
        <v>195</v>
      </c>
      <c r="J21" s="5" t="s">
        <v>196</v>
      </c>
      <c r="K21" s="5" t="s">
        <v>197</v>
      </c>
      <c r="L21" s="5" t="s">
        <v>198</v>
      </c>
      <c r="M21" s="8">
        <v>18790</v>
      </c>
      <c r="N21" s="5" t="s">
        <v>199</v>
      </c>
    </row>
    <row r="22" spans="1:14" x14ac:dyDescent="0.3">
      <c r="A22" s="1"/>
      <c r="B22" s="5" t="s">
        <v>145</v>
      </c>
      <c r="C22" s="5" t="s">
        <v>397</v>
      </c>
      <c r="D22" s="5" t="s">
        <v>96</v>
      </c>
      <c r="E22" s="4" t="s">
        <v>192</v>
      </c>
      <c r="F22" s="4" t="s">
        <v>193</v>
      </c>
      <c r="G22" s="6" t="s">
        <v>399</v>
      </c>
      <c r="H22" s="8">
        <v>0.35</v>
      </c>
      <c r="I22" s="5" t="s">
        <v>195</v>
      </c>
      <c r="J22" s="5" t="s">
        <v>196</v>
      </c>
      <c r="K22" s="5" t="s">
        <v>197</v>
      </c>
      <c r="L22" s="5" t="s">
        <v>198</v>
      </c>
      <c r="M22" s="8">
        <v>18792</v>
      </c>
      <c r="N22" s="5" t="s">
        <v>199</v>
      </c>
    </row>
    <row r="23" spans="1:14" x14ac:dyDescent="0.3">
      <c r="A23" s="1"/>
      <c r="B23" s="5" t="s">
        <v>145</v>
      </c>
      <c r="C23" s="5" t="s">
        <v>397</v>
      </c>
      <c r="D23" s="5" t="s">
        <v>96</v>
      </c>
      <c r="E23" s="4" t="s">
        <v>192</v>
      </c>
      <c r="F23" s="4" t="s">
        <v>193</v>
      </c>
      <c r="G23" s="6" t="s">
        <v>400</v>
      </c>
      <c r="H23" s="8">
        <v>0.35</v>
      </c>
      <c r="I23" s="5" t="s">
        <v>195</v>
      </c>
      <c r="J23" s="5" t="s">
        <v>196</v>
      </c>
      <c r="K23" s="5" t="s">
        <v>197</v>
      </c>
      <c r="L23" s="5" t="s">
        <v>198</v>
      </c>
      <c r="M23" s="8">
        <v>18792</v>
      </c>
      <c r="N23" s="5" t="s">
        <v>199</v>
      </c>
    </row>
    <row r="24" spans="1:14" x14ac:dyDescent="0.3">
      <c r="A24" s="1"/>
      <c r="B24" s="5" t="s">
        <v>145</v>
      </c>
      <c r="C24" s="5" t="s">
        <v>397</v>
      </c>
      <c r="D24" s="5" t="s">
        <v>131</v>
      </c>
      <c r="E24" s="4" t="s">
        <v>192</v>
      </c>
      <c r="F24" s="4" t="s">
        <v>193</v>
      </c>
      <c r="G24" s="6" t="s">
        <v>399</v>
      </c>
      <c r="H24" s="8">
        <v>0.35</v>
      </c>
      <c r="I24" s="5" t="s">
        <v>195</v>
      </c>
      <c r="J24" s="5" t="s">
        <v>196</v>
      </c>
      <c r="K24" s="5" t="s">
        <v>197</v>
      </c>
      <c r="L24" s="5" t="s">
        <v>198</v>
      </c>
      <c r="M24" s="8">
        <v>18793</v>
      </c>
      <c r="N24" s="5" t="s">
        <v>199</v>
      </c>
    </row>
    <row r="25" spans="1:14" x14ac:dyDescent="0.3">
      <c r="A25" s="1"/>
      <c r="B25" s="5" t="s">
        <v>145</v>
      </c>
      <c r="C25" s="5" t="s">
        <v>397</v>
      </c>
      <c r="D25" s="5" t="s">
        <v>131</v>
      </c>
      <c r="E25" s="4" t="s">
        <v>192</v>
      </c>
      <c r="F25" s="4" t="s">
        <v>193</v>
      </c>
      <c r="G25" s="6" t="s">
        <v>400</v>
      </c>
      <c r="H25" s="8">
        <v>0.35</v>
      </c>
      <c r="I25" s="5" t="s">
        <v>195</v>
      </c>
      <c r="J25" s="5" t="s">
        <v>196</v>
      </c>
      <c r="K25" s="5" t="s">
        <v>197</v>
      </c>
      <c r="L25" s="5" t="s">
        <v>198</v>
      </c>
      <c r="M25" s="8">
        <v>18793</v>
      </c>
      <c r="N25" s="5" t="s">
        <v>199</v>
      </c>
    </row>
    <row r="26" spans="1:14" x14ac:dyDescent="0.3">
      <c r="A26" s="1"/>
      <c r="B26" s="5" t="s">
        <v>145</v>
      </c>
      <c r="C26" s="5" t="s">
        <v>1342</v>
      </c>
      <c r="D26" s="5" t="s">
        <v>73</v>
      </c>
      <c r="E26" s="4" t="s">
        <v>192</v>
      </c>
      <c r="F26" s="4" t="s">
        <v>193</v>
      </c>
      <c r="G26" s="6" t="s">
        <v>399</v>
      </c>
      <c r="H26" s="8">
        <v>30</v>
      </c>
      <c r="I26" s="5" t="s">
        <v>195</v>
      </c>
      <c r="J26" s="5" t="s">
        <v>196</v>
      </c>
      <c r="K26" s="5" t="s">
        <v>197</v>
      </c>
      <c r="L26" s="5" t="s">
        <v>198</v>
      </c>
      <c r="M26" s="8">
        <v>270</v>
      </c>
      <c r="N26" s="5" t="s">
        <v>199</v>
      </c>
    </row>
    <row r="27" spans="1:14" x14ac:dyDescent="0.3">
      <c r="A27" s="1"/>
      <c r="B27" s="5" t="s">
        <v>145</v>
      </c>
      <c r="C27" s="5" t="s">
        <v>1342</v>
      </c>
      <c r="D27" s="5" t="s">
        <v>107</v>
      </c>
      <c r="E27" s="4" t="s">
        <v>192</v>
      </c>
      <c r="F27" s="4" t="s">
        <v>193</v>
      </c>
      <c r="G27" s="6" t="s">
        <v>399</v>
      </c>
      <c r="H27" s="8">
        <v>15</v>
      </c>
      <c r="I27" s="5" t="s">
        <v>195</v>
      </c>
      <c r="J27" s="5" t="s">
        <v>196</v>
      </c>
      <c r="K27" s="5" t="s">
        <v>197</v>
      </c>
      <c r="L27" s="5" t="s">
        <v>198</v>
      </c>
      <c r="M27" s="8">
        <v>26</v>
      </c>
      <c r="N27" s="5" t="s">
        <v>199</v>
      </c>
    </row>
    <row r="28" spans="1:14" x14ac:dyDescent="0.3">
      <c r="A28" s="1"/>
      <c r="B28" s="5" t="s">
        <v>145</v>
      </c>
      <c r="C28" s="5" t="s">
        <v>1342</v>
      </c>
      <c r="D28" s="5" t="s">
        <v>107</v>
      </c>
      <c r="E28" s="4" t="s">
        <v>192</v>
      </c>
      <c r="F28" s="4" t="s">
        <v>193</v>
      </c>
      <c r="G28" s="6" t="s">
        <v>1343</v>
      </c>
      <c r="H28" s="8">
        <v>15</v>
      </c>
      <c r="I28" s="5" t="s">
        <v>195</v>
      </c>
      <c r="J28" s="5" t="s">
        <v>196</v>
      </c>
      <c r="K28" s="5" t="s">
        <v>197</v>
      </c>
      <c r="L28" s="5" t="s">
        <v>198</v>
      </c>
      <c r="M28" s="8">
        <v>26</v>
      </c>
      <c r="N28" s="5" t="s">
        <v>199</v>
      </c>
    </row>
    <row r="29" spans="1:14" x14ac:dyDescent="0.3">
      <c r="A29" s="1"/>
      <c r="B29" s="5" t="s">
        <v>145</v>
      </c>
      <c r="C29" s="5" t="s">
        <v>1342</v>
      </c>
      <c r="D29" s="5" t="s">
        <v>107</v>
      </c>
      <c r="E29" s="4" t="s">
        <v>192</v>
      </c>
      <c r="F29" s="4" t="s">
        <v>193</v>
      </c>
      <c r="G29" s="6" t="s">
        <v>401</v>
      </c>
      <c r="H29" s="8">
        <v>15</v>
      </c>
      <c r="I29" s="5" t="s">
        <v>195</v>
      </c>
      <c r="J29" s="5" t="s">
        <v>196</v>
      </c>
      <c r="K29" s="5" t="s">
        <v>197</v>
      </c>
      <c r="L29" s="5" t="s">
        <v>198</v>
      </c>
      <c r="M29" s="8">
        <v>26</v>
      </c>
      <c r="N29" s="5" t="s">
        <v>199</v>
      </c>
    </row>
    <row r="30" spans="1:14" x14ac:dyDescent="0.3">
      <c r="A30" s="1"/>
      <c r="B30" s="5" t="s">
        <v>145</v>
      </c>
      <c r="C30" s="5" t="s">
        <v>1342</v>
      </c>
      <c r="D30" s="5" t="s">
        <v>109</v>
      </c>
      <c r="E30" s="4" t="s">
        <v>192</v>
      </c>
      <c r="F30" s="4" t="s">
        <v>193</v>
      </c>
      <c r="G30" s="6" t="s">
        <v>399</v>
      </c>
      <c r="H30" s="8">
        <v>15</v>
      </c>
      <c r="I30" s="5" t="s">
        <v>195</v>
      </c>
      <c r="J30" s="5" t="s">
        <v>196</v>
      </c>
      <c r="K30" s="5" t="s">
        <v>197</v>
      </c>
      <c r="L30" s="5" t="s">
        <v>198</v>
      </c>
      <c r="M30" s="8">
        <v>27</v>
      </c>
      <c r="N30" s="5" t="s">
        <v>199</v>
      </c>
    </row>
    <row r="31" spans="1:14" x14ac:dyDescent="0.3">
      <c r="A31" s="1"/>
      <c r="B31" s="5" t="s">
        <v>145</v>
      </c>
      <c r="C31" s="5" t="s">
        <v>1342</v>
      </c>
      <c r="D31" s="5" t="s">
        <v>109</v>
      </c>
      <c r="E31" s="4" t="s">
        <v>192</v>
      </c>
      <c r="F31" s="4" t="s">
        <v>193</v>
      </c>
      <c r="G31" s="6" t="s">
        <v>1343</v>
      </c>
      <c r="H31" s="8">
        <v>15</v>
      </c>
      <c r="I31" s="5" t="s">
        <v>195</v>
      </c>
      <c r="J31" s="5" t="s">
        <v>196</v>
      </c>
      <c r="K31" s="5" t="s">
        <v>197</v>
      </c>
      <c r="L31" s="5" t="s">
        <v>198</v>
      </c>
      <c r="M31" s="8">
        <v>27</v>
      </c>
      <c r="N31" s="5" t="s">
        <v>199</v>
      </c>
    </row>
    <row r="32" spans="1:14" x14ac:dyDescent="0.3">
      <c r="A32" s="1"/>
      <c r="B32" s="5" t="s">
        <v>145</v>
      </c>
      <c r="C32" s="5" t="s">
        <v>1342</v>
      </c>
      <c r="D32" s="5" t="s">
        <v>109</v>
      </c>
      <c r="E32" s="4" t="s">
        <v>302</v>
      </c>
      <c r="F32" s="4" t="s">
        <v>288</v>
      </c>
      <c r="G32" s="6" t="s">
        <v>403</v>
      </c>
      <c r="H32" s="8">
        <v>15</v>
      </c>
      <c r="I32" s="5" t="s">
        <v>195</v>
      </c>
      <c r="J32" s="5" t="s">
        <v>196</v>
      </c>
      <c r="K32" s="5" t="s">
        <v>197</v>
      </c>
      <c r="L32" s="5" t="s">
        <v>198</v>
      </c>
      <c r="M32" s="8">
        <v>27</v>
      </c>
      <c r="N32" s="5" t="s">
        <v>199</v>
      </c>
    </row>
    <row r="33" spans="1:14" x14ac:dyDescent="0.3">
      <c r="A33" s="1"/>
      <c r="B33" s="5" t="s">
        <v>408</v>
      </c>
      <c r="C33" s="5" t="s">
        <v>409</v>
      </c>
      <c r="D33" s="5" t="s">
        <v>73</v>
      </c>
      <c r="E33" s="4" t="s">
        <v>192</v>
      </c>
      <c r="F33" s="4" t="s">
        <v>411</v>
      </c>
      <c r="G33" s="6" t="s">
        <v>1344</v>
      </c>
      <c r="H33" s="8">
        <v>3.15</v>
      </c>
      <c r="I33" s="5" t="s">
        <v>245</v>
      </c>
      <c r="J33" s="5" t="s">
        <v>196</v>
      </c>
      <c r="K33" s="5" t="s">
        <v>197</v>
      </c>
      <c r="L33" s="5" t="s">
        <v>206</v>
      </c>
      <c r="M33" s="8">
        <v>15160</v>
      </c>
      <c r="N33" s="5" t="s">
        <v>199</v>
      </c>
    </row>
    <row r="34" spans="1:14" x14ac:dyDescent="0.3">
      <c r="A34" s="1"/>
      <c r="B34" s="5" t="s">
        <v>408</v>
      </c>
      <c r="C34" s="5" t="s">
        <v>409</v>
      </c>
      <c r="D34" s="5" t="s">
        <v>73</v>
      </c>
      <c r="E34" s="4" t="s">
        <v>192</v>
      </c>
      <c r="F34" s="4" t="s">
        <v>193</v>
      </c>
      <c r="G34" s="6" t="s">
        <v>410</v>
      </c>
      <c r="H34" s="8">
        <v>3.15</v>
      </c>
      <c r="I34" s="5" t="s">
        <v>195</v>
      </c>
      <c r="J34" s="5" t="s">
        <v>196</v>
      </c>
      <c r="K34" s="5" t="s">
        <v>197</v>
      </c>
      <c r="L34" s="5" t="s">
        <v>206</v>
      </c>
      <c r="M34" s="8">
        <v>15160</v>
      </c>
      <c r="N34" s="5" t="s">
        <v>199</v>
      </c>
    </row>
    <row r="35" spans="1:14" x14ac:dyDescent="0.3">
      <c r="A35" s="1"/>
      <c r="B35" s="5" t="s">
        <v>408</v>
      </c>
      <c r="C35" s="5" t="s">
        <v>409</v>
      </c>
      <c r="D35" s="5" t="s">
        <v>73</v>
      </c>
      <c r="E35" s="4" t="s">
        <v>413</v>
      </c>
      <c r="F35" s="4" t="s">
        <v>414</v>
      </c>
      <c r="G35" s="6" t="s">
        <v>415</v>
      </c>
      <c r="H35" s="8">
        <v>3.15</v>
      </c>
      <c r="I35" s="5" t="s">
        <v>245</v>
      </c>
      <c r="J35" s="5" t="s">
        <v>196</v>
      </c>
      <c r="K35" s="5" t="s">
        <v>197</v>
      </c>
      <c r="L35" s="5" t="s">
        <v>206</v>
      </c>
      <c r="M35" s="8">
        <v>15160</v>
      </c>
      <c r="N35" s="5" t="s">
        <v>199</v>
      </c>
    </row>
    <row r="36" spans="1:14" ht="26.4" x14ac:dyDescent="0.3">
      <c r="A36" s="1"/>
      <c r="B36" s="5" t="s">
        <v>408</v>
      </c>
      <c r="C36" s="5" t="s">
        <v>409</v>
      </c>
      <c r="D36" s="5" t="s">
        <v>73</v>
      </c>
      <c r="E36" s="4" t="s">
        <v>416</v>
      </c>
      <c r="F36" s="4" t="s">
        <v>417</v>
      </c>
      <c r="G36" s="6" t="s">
        <v>1345</v>
      </c>
      <c r="H36" s="8">
        <v>3.15</v>
      </c>
      <c r="I36" s="5" t="s">
        <v>245</v>
      </c>
      <c r="J36" s="5" t="s">
        <v>196</v>
      </c>
      <c r="K36" s="5" t="s">
        <v>197</v>
      </c>
      <c r="L36" s="5" t="s">
        <v>206</v>
      </c>
      <c r="M36" s="8">
        <v>15160</v>
      </c>
      <c r="N36" s="5" t="s">
        <v>199</v>
      </c>
    </row>
    <row r="37" spans="1:14" x14ac:dyDescent="0.3">
      <c r="A37" s="1"/>
      <c r="B37" s="5" t="s">
        <v>408</v>
      </c>
      <c r="C37" s="5" t="s">
        <v>409</v>
      </c>
      <c r="D37" s="5" t="s">
        <v>73</v>
      </c>
      <c r="E37" s="4" t="s">
        <v>419</v>
      </c>
      <c r="F37" s="4" t="s">
        <v>420</v>
      </c>
      <c r="G37" s="6" t="s">
        <v>421</v>
      </c>
      <c r="H37" s="8">
        <v>3.15</v>
      </c>
      <c r="I37" s="5" t="s">
        <v>195</v>
      </c>
      <c r="J37" s="5" t="s">
        <v>196</v>
      </c>
      <c r="K37" s="5" t="s">
        <v>197</v>
      </c>
      <c r="L37" s="5" t="s">
        <v>198</v>
      </c>
      <c r="M37" s="8">
        <v>15160</v>
      </c>
      <c r="N37" s="5" t="s">
        <v>199</v>
      </c>
    </row>
    <row r="38" spans="1:14" x14ac:dyDescent="0.3">
      <c r="A38" s="1"/>
      <c r="B38" s="5" t="s">
        <v>408</v>
      </c>
      <c r="C38" s="5" t="s">
        <v>409</v>
      </c>
      <c r="D38" s="5" t="s">
        <v>73</v>
      </c>
      <c r="E38" s="4" t="s">
        <v>422</v>
      </c>
      <c r="F38" s="4" t="s">
        <v>423</v>
      </c>
      <c r="G38" s="6" t="s">
        <v>424</v>
      </c>
      <c r="H38" s="8">
        <v>3.15</v>
      </c>
      <c r="I38" s="5" t="s">
        <v>245</v>
      </c>
      <c r="J38" s="5" t="s">
        <v>196</v>
      </c>
      <c r="K38" s="5" t="s">
        <v>197</v>
      </c>
      <c r="L38" s="5" t="s">
        <v>206</v>
      </c>
      <c r="M38" s="8">
        <v>15160</v>
      </c>
      <c r="N38" s="5" t="s">
        <v>199</v>
      </c>
    </row>
    <row r="39" spans="1:14" x14ac:dyDescent="0.3">
      <c r="A39" s="1"/>
      <c r="B39" s="5" t="s">
        <v>408</v>
      </c>
      <c r="C39" s="5" t="s">
        <v>409</v>
      </c>
      <c r="D39" s="5" t="s">
        <v>73</v>
      </c>
      <c r="E39" s="4" t="s">
        <v>425</v>
      </c>
      <c r="F39" s="4" t="s">
        <v>193</v>
      </c>
      <c r="G39" s="6" t="s">
        <v>1346</v>
      </c>
      <c r="H39" s="8">
        <v>3.15</v>
      </c>
      <c r="I39" s="5" t="s">
        <v>245</v>
      </c>
      <c r="J39" s="5" t="s">
        <v>196</v>
      </c>
      <c r="K39" s="5" t="s">
        <v>197</v>
      </c>
      <c r="L39" s="5" t="s">
        <v>206</v>
      </c>
      <c r="M39" s="8">
        <v>15160</v>
      </c>
      <c r="N39" s="5" t="s">
        <v>199</v>
      </c>
    </row>
    <row r="40" spans="1:14" x14ac:dyDescent="0.3">
      <c r="A40" s="1"/>
      <c r="B40" s="5" t="s">
        <v>427</v>
      </c>
      <c r="C40" s="5" t="s">
        <v>1347</v>
      </c>
      <c r="D40" s="5" t="s">
        <v>107</v>
      </c>
      <c r="E40" s="4" t="s">
        <v>192</v>
      </c>
      <c r="F40" s="4" t="s">
        <v>193</v>
      </c>
      <c r="G40" s="6" t="s">
        <v>429</v>
      </c>
      <c r="H40" s="8">
        <v>1.2</v>
      </c>
      <c r="I40" s="5" t="s">
        <v>195</v>
      </c>
      <c r="J40" s="5" t="s">
        <v>196</v>
      </c>
      <c r="K40" s="5" t="s">
        <v>197</v>
      </c>
      <c r="L40" s="5" t="s">
        <v>198</v>
      </c>
      <c r="M40" s="8">
        <v>18813</v>
      </c>
      <c r="N40" s="5" t="s">
        <v>199</v>
      </c>
    </row>
    <row r="41" spans="1:14" x14ac:dyDescent="0.3">
      <c r="A41" s="1"/>
      <c r="B41" s="5" t="s">
        <v>427</v>
      </c>
      <c r="C41" s="5" t="s">
        <v>430</v>
      </c>
      <c r="D41" s="5" t="s">
        <v>109</v>
      </c>
      <c r="E41" s="4" t="s">
        <v>431</v>
      </c>
      <c r="F41" s="4" t="s">
        <v>432</v>
      </c>
      <c r="G41" s="6" t="s">
        <v>433</v>
      </c>
      <c r="H41" s="8">
        <v>1.5</v>
      </c>
      <c r="I41" s="5" t="s">
        <v>195</v>
      </c>
      <c r="J41" s="5" t="s">
        <v>196</v>
      </c>
      <c r="K41" s="5" t="s">
        <v>197</v>
      </c>
      <c r="L41" s="5" t="s">
        <v>198</v>
      </c>
      <c r="M41" s="8">
        <v>13300</v>
      </c>
      <c r="N41" s="5" t="s">
        <v>199</v>
      </c>
    </row>
    <row r="42" spans="1:14" ht="26.4" x14ac:dyDescent="0.3">
      <c r="A42" s="1"/>
      <c r="B42" s="5" t="s">
        <v>427</v>
      </c>
      <c r="C42" s="5" t="s">
        <v>434</v>
      </c>
      <c r="D42" s="5" t="s">
        <v>107</v>
      </c>
      <c r="E42" s="4" t="s">
        <v>192</v>
      </c>
      <c r="F42" s="4" t="s">
        <v>193</v>
      </c>
      <c r="G42" s="6" t="s">
        <v>435</v>
      </c>
      <c r="H42" s="8">
        <v>1.5</v>
      </c>
      <c r="I42" s="5" t="s">
        <v>195</v>
      </c>
      <c r="J42" s="5" t="s">
        <v>196</v>
      </c>
      <c r="K42" s="5" t="s">
        <v>197</v>
      </c>
      <c r="L42" s="5" t="s">
        <v>198</v>
      </c>
      <c r="M42" s="8">
        <v>15113</v>
      </c>
      <c r="N42" s="5" t="s">
        <v>199</v>
      </c>
    </row>
    <row r="43" spans="1:14" x14ac:dyDescent="0.3">
      <c r="A43" s="1"/>
      <c r="B43" s="5" t="s">
        <v>508</v>
      </c>
      <c r="C43" s="5" t="s">
        <v>1348</v>
      </c>
      <c r="D43" s="5" t="s">
        <v>509</v>
      </c>
      <c r="E43" s="4" t="s">
        <v>192</v>
      </c>
      <c r="F43" s="4" t="s">
        <v>193</v>
      </c>
      <c r="G43" s="6" t="s">
        <v>510</v>
      </c>
      <c r="H43" s="8">
        <v>24.26</v>
      </c>
      <c r="I43" s="5" t="s">
        <v>195</v>
      </c>
      <c r="J43" s="5" t="s">
        <v>196</v>
      </c>
      <c r="K43" s="5" t="s">
        <v>197</v>
      </c>
      <c r="L43" s="5" t="s">
        <v>206</v>
      </c>
      <c r="M43" s="8">
        <v>60</v>
      </c>
      <c r="N43" s="5" t="s">
        <v>199</v>
      </c>
    </row>
    <row r="44" spans="1:14" ht="26.4" x14ac:dyDescent="0.3">
      <c r="A44" s="1"/>
      <c r="B44" s="5" t="s">
        <v>165</v>
      </c>
      <c r="C44" s="5" t="s">
        <v>516</v>
      </c>
      <c r="D44" s="5" t="s">
        <v>109</v>
      </c>
      <c r="E44" s="4" t="s">
        <v>192</v>
      </c>
      <c r="F44" s="4" t="s">
        <v>193</v>
      </c>
      <c r="G44" s="6" t="s">
        <v>1349</v>
      </c>
      <c r="H44" s="8">
        <v>17</v>
      </c>
      <c r="I44" s="5" t="s">
        <v>195</v>
      </c>
      <c r="J44" s="5" t="s">
        <v>196</v>
      </c>
      <c r="K44" s="5" t="s">
        <v>197</v>
      </c>
      <c r="L44" s="5" t="s">
        <v>206</v>
      </c>
      <c r="M44" s="8">
        <v>101</v>
      </c>
      <c r="N44"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55" zoomScaleNormal="55" workbookViewId="0">
      <pane xSplit="2" ySplit="6" topLeftCell="C7" activePane="bottomRight" state="frozen"/>
      <selection pane="topRight" activeCell="C1" sqref="C1"/>
      <selection pane="bottomLeft" activeCell="A7" sqref="A7"/>
      <selection pane="bottomRight" activeCell="Y3" sqref="Y3"/>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4" t="s">
        <v>67</v>
      </c>
      <c r="C3" s="195"/>
      <c r="D3" s="195"/>
      <c r="E3" s="225" t="s">
        <v>1350</v>
      </c>
      <c r="F3" s="225"/>
      <c r="G3" s="225"/>
      <c r="H3" s="2"/>
      <c r="I3" s="2"/>
      <c r="J3" s="2"/>
      <c r="K3" s="2"/>
      <c r="L3" s="2" t="s">
        <v>1351</v>
      </c>
      <c r="M3" s="2"/>
      <c r="N3" s="2"/>
      <c r="O3" s="2"/>
      <c r="P3" s="2"/>
      <c r="Q3" s="2"/>
      <c r="R3" s="2"/>
      <c r="S3" s="2"/>
      <c r="T3" s="2"/>
      <c r="U3" s="2"/>
      <c r="V3" s="2" t="s">
        <v>1350</v>
      </c>
      <c r="W3" s="2"/>
      <c r="X3" s="2"/>
      <c r="Y3" s="2"/>
      <c r="Z3" s="2"/>
      <c r="AA3" s="2"/>
      <c r="AB3" s="2"/>
      <c r="AC3" s="2" t="s">
        <v>1351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1352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1353</v>
      </c>
      <c r="GW3" s="1"/>
      <c r="GX3" s="1"/>
      <c r="GY3" s="1"/>
      <c r="GZ3" s="1"/>
      <c r="HA3" s="1"/>
      <c r="HB3" s="1"/>
      <c r="HC3" s="1"/>
      <c r="HD3" s="1"/>
      <c r="HE3" s="87" t="s">
        <v>1354</v>
      </c>
      <c r="HF3" s="1"/>
      <c r="HG3" s="1"/>
      <c r="HH3" s="1"/>
      <c r="HI3" s="1"/>
      <c r="HJ3" s="1"/>
      <c r="HK3" s="1"/>
      <c r="HL3" s="1"/>
      <c r="HM3" s="1"/>
      <c r="HN3" s="87" t="s">
        <v>982</v>
      </c>
      <c r="HO3" s="1"/>
      <c r="HP3" s="1"/>
    </row>
    <row r="4" spans="1:224" ht="0" hidden="1" customHeight="1" x14ac:dyDescent="0.3">
      <c r="A4" s="1"/>
      <c r="B4" s="88" t="s">
        <v>1355</v>
      </c>
      <c r="C4" s="220" t="s">
        <v>1356</v>
      </c>
      <c r="D4" s="221" t="s">
        <v>83</v>
      </c>
      <c r="E4" s="223"/>
      <c r="F4" s="223"/>
      <c r="G4" s="222"/>
      <c r="H4" s="221" t="s">
        <v>1357</v>
      </c>
      <c r="I4" s="222"/>
      <c r="J4" s="221" t="s">
        <v>1358</v>
      </c>
      <c r="K4" s="222"/>
      <c r="L4" s="221" t="s">
        <v>105</v>
      </c>
      <c r="M4" s="223"/>
      <c r="N4" s="223"/>
      <c r="O4" s="223"/>
      <c r="P4" s="223"/>
      <c r="Q4" s="223"/>
      <c r="R4" s="223"/>
      <c r="S4" s="222"/>
      <c r="T4" s="221" t="s">
        <v>508</v>
      </c>
      <c r="U4" s="223"/>
      <c r="V4" s="223"/>
      <c r="W4" s="222"/>
      <c r="X4" s="220" t="s">
        <v>1359</v>
      </c>
      <c r="Y4" s="221" t="s">
        <v>264</v>
      </c>
      <c r="Z4" s="223"/>
      <c r="AA4" s="222"/>
      <c r="AB4" s="221" t="s">
        <v>75</v>
      </c>
      <c r="AC4" s="223"/>
      <c r="AD4" s="223"/>
      <c r="AE4" s="223"/>
      <c r="AF4" s="223"/>
      <c r="AG4" s="223"/>
      <c r="AH4" s="222"/>
      <c r="AI4" s="220" t="s">
        <v>1360</v>
      </c>
      <c r="AJ4" s="220" t="s">
        <v>1361</v>
      </c>
      <c r="AK4" s="220" t="s">
        <v>1362</v>
      </c>
      <c r="AL4" s="221" t="s">
        <v>1363</v>
      </c>
      <c r="AM4" s="222"/>
      <c r="AN4" s="221" t="s">
        <v>1364</v>
      </c>
      <c r="AO4" s="222"/>
      <c r="AP4" s="220" t="s">
        <v>1365</v>
      </c>
      <c r="AQ4" s="221" t="s">
        <v>1366</v>
      </c>
      <c r="AR4" s="222"/>
      <c r="AS4" s="220" t="s">
        <v>1367</v>
      </c>
      <c r="AT4" s="220" t="s">
        <v>1368</v>
      </c>
      <c r="AU4" s="220" t="s">
        <v>1369</v>
      </c>
      <c r="AV4" s="221" t="s">
        <v>102</v>
      </c>
      <c r="AW4" s="223"/>
      <c r="AX4" s="222"/>
      <c r="AY4" s="221" t="s">
        <v>165</v>
      </c>
      <c r="AZ4" s="223"/>
      <c r="BA4" s="223"/>
      <c r="BB4" s="223"/>
      <c r="BC4" s="223"/>
      <c r="BD4" s="222"/>
      <c r="BE4" s="221" t="s">
        <v>1370</v>
      </c>
      <c r="BF4" s="222"/>
      <c r="BG4" s="220" t="s">
        <v>714</v>
      </c>
      <c r="BH4" s="221" t="s">
        <v>86</v>
      </c>
      <c r="BI4" s="223"/>
      <c r="BJ4" s="222"/>
      <c r="BK4" s="221" t="s">
        <v>93</v>
      </c>
      <c r="BL4" s="223"/>
      <c r="BM4" s="223"/>
      <c r="BN4" s="223"/>
      <c r="BO4" s="223"/>
      <c r="BP4" s="223"/>
      <c r="BQ4" s="223"/>
      <c r="BR4" s="223"/>
      <c r="BS4" s="223"/>
      <c r="BT4" s="223"/>
      <c r="BU4" s="223"/>
      <c r="BV4" s="223"/>
      <c r="BW4" s="223"/>
      <c r="BX4" s="222"/>
      <c r="BY4" s="221" t="s">
        <v>1371</v>
      </c>
      <c r="BZ4" s="222"/>
      <c r="CA4" s="220" t="s">
        <v>1372</v>
      </c>
      <c r="CB4" s="221" t="s">
        <v>145</v>
      </c>
      <c r="CC4" s="223"/>
      <c r="CD4" s="223"/>
      <c r="CE4" s="223"/>
      <c r="CF4" s="223"/>
      <c r="CG4" s="223"/>
      <c r="CH4" s="223"/>
      <c r="CI4" s="223"/>
      <c r="CJ4" s="223"/>
      <c r="CK4" s="223"/>
      <c r="CL4" s="223"/>
      <c r="CM4" s="222"/>
      <c r="CN4" s="221" t="s">
        <v>162</v>
      </c>
      <c r="CO4" s="223"/>
      <c r="CP4" s="223"/>
      <c r="CQ4" s="222"/>
      <c r="CR4" s="221" t="s">
        <v>1373</v>
      </c>
      <c r="CS4" s="222"/>
      <c r="CT4" s="221" t="s">
        <v>1374</v>
      </c>
      <c r="CU4" s="222"/>
      <c r="CV4" s="221" t="s">
        <v>1375</v>
      </c>
      <c r="CW4" s="223"/>
      <c r="CX4" s="222"/>
      <c r="CY4" s="221" t="s">
        <v>1376</v>
      </c>
      <c r="CZ4" s="223"/>
      <c r="DA4" s="223"/>
      <c r="DB4" s="222"/>
      <c r="DC4" s="221" t="s">
        <v>1377</v>
      </c>
      <c r="DD4" s="223"/>
      <c r="DE4" s="223"/>
      <c r="DF4" s="223"/>
      <c r="DG4" s="223"/>
      <c r="DH4" s="223"/>
      <c r="DI4" s="223"/>
      <c r="DJ4" s="223"/>
      <c r="DK4" s="223"/>
      <c r="DL4" s="223"/>
      <c r="DM4" s="223"/>
      <c r="DN4" s="222"/>
      <c r="DO4" s="221" t="s">
        <v>1378</v>
      </c>
      <c r="DP4" s="223"/>
      <c r="DQ4" s="223"/>
      <c r="DR4" s="222"/>
      <c r="DS4" s="221" t="s">
        <v>1379</v>
      </c>
      <c r="DT4" s="223"/>
      <c r="DU4" s="223"/>
      <c r="DV4" s="222"/>
      <c r="DW4" s="220"/>
      <c r="DX4" s="221" t="s">
        <v>1380</v>
      </c>
      <c r="DY4" s="223"/>
      <c r="DZ4" s="223"/>
      <c r="EA4" s="223"/>
      <c r="EB4" s="223"/>
      <c r="EC4" s="222"/>
      <c r="ED4" s="1"/>
      <c r="EE4" s="220" t="s">
        <v>1381</v>
      </c>
      <c r="EF4" s="220" t="s">
        <v>1382</v>
      </c>
      <c r="EG4" s="220" t="s">
        <v>1383</v>
      </c>
      <c r="EH4" s="220" t="s">
        <v>1384</v>
      </c>
      <c r="EI4" s="220" t="s">
        <v>1385</v>
      </c>
      <c r="EJ4" s="220" t="s">
        <v>1386</v>
      </c>
      <c r="EK4" s="220" t="s">
        <v>1387</v>
      </c>
      <c r="EL4" s="220" t="s">
        <v>1388</v>
      </c>
      <c r="EM4" s="221" t="s">
        <v>1357</v>
      </c>
      <c r="EN4" s="222"/>
      <c r="EO4" s="220" t="s">
        <v>1389</v>
      </c>
      <c r="EP4" s="220" t="s">
        <v>1360</v>
      </c>
      <c r="EQ4" s="220" t="s">
        <v>1390</v>
      </c>
      <c r="ER4" s="220" t="s">
        <v>1391</v>
      </c>
      <c r="ES4" s="220" t="s">
        <v>1392</v>
      </c>
      <c r="ET4" s="220" t="s">
        <v>1393</v>
      </c>
      <c r="EU4" s="220" t="s">
        <v>1394</v>
      </c>
      <c r="EV4" s="220" t="s">
        <v>1395</v>
      </c>
      <c r="EW4" s="220" t="s">
        <v>1396</v>
      </c>
      <c r="EX4" s="220" t="s">
        <v>1397</v>
      </c>
      <c r="EY4" s="220" t="s">
        <v>1398</v>
      </c>
      <c r="EZ4" s="220" t="s">
        <v>1399</v>
      </c>
      <c r="FA4" s="220" t="s">
        <v>1400</v>
      </c>
      <c r="FB4" s="220" t="s">
        <v>1401</v>
      </c>
      <c r="FC4" s="220" t="s">
        <v>1402</v>
      </c>
      <c r="FD4" s="220" t="s">
        <v>1403</v>
      </c>
      <c r="FE4" s="220" t="s">
        <v>1404</v>
      </c>
      <c r="FF4" s="220" t="s">
        <v>1405</v>
      </c>
      <c r="FG4" s="220" t="s">
        <v>1406</v>
      </c>
      <c r="FH4" s="220" t="s">
        <v>1407</v>
      </c>
      <c r="FI4" s="220" t="s">
        <v>1408</v>
      </c>
      <c r="FJ4" s="220" t="s">
        <v>1409</v>
      </c>
      <c r="FK4" s="220" t="s">
        <v>1410</v>
      </c>
      <c r="FL4" s="220" t="s">
        <v>1411</v>
      </c>
      <c r="FM4" s="221" t="s">
        <v>644</v>
      </c>
      <c r="FN4" s="223"/>
      <c r="FO4" s="223"/>
      <c r="FP4" s="222"/>
      <c r="FQ4" s="221" t="s">
        <v>1412</v>
      </c>
      <c r="FR4" s="222"/>
      <c r="FS4" s="221" t="s">
        <v>93</v>
      </c>
      <c r="FT4" s="223"/>
      <c r="FU4" s="223"/>
      <c r="FV4" s="223"/>
      <c r="FW4" s="223"/>
      <c r="FX4" s="222"/>
      <c r="FY4" s="221" t="s">
        <v>1413</v>
      </c>
      <c r="FZ4" s="222"/>
      <c r="GA4" s="221" t="s">
        <v>647</v>
      </c>
      <c r="GB4" s="223"/>
      <c r="GC4" s="223"/>
      <c r="GD4" s="222"/>
      <c r="GE4" s="220" t="s">
        <v>1414</v>
      </c>
      <c r="GF4" s="220" t="s">
        <v>1415</v>
      </c>
      <c r="GG4" s="220" t="s">
        <v>1416</v>
      </c>
      <c r="GH4" s="221" t="s">
        <v>145</v>
      </c>
      <c r="GI4" s="223"/>
      <c r="GJ4" s="223"/>
      <c r="GK4" s="223"/>
      <c r="GL4" s="222"/>
      <c r="GM4" s="221" t="s">
        <v>427</v>
      </c>
      <c r="GN4" s="223"/>
      <c r="GO4" s="223"/>
      <c r="GP4" s="222"/>
      <c r="GQ4" s="220" t="s">
        <v>1417</v>
      </c>
      <c r="GR4" s="221" t="s">
        <v>1033</v>
      </c>
      <c r="GS4" s="223"/>
      <c r="GT4" s="222"/>
      <c r="GU4" s="1"/>
      <c r="GV4" s="220" t="s">
        <v>1381</v>
      </c>
      <c r="GW4" s="221" t="s">
        <v>1418</v>
      </c>
      <c r="GX4" s="222"/>
      <c r="GY4" s="220" t="s">
        <v>1390</v>
      </c>
      <c r="GZ4" s="220" t="s">
        <v>1404</v>
      </c>
      <c r="HA4" s="220" t="s">
        <v>1405</v>
      </c>
      <c r="HB4" s="220" t="s">
        <v>1406</v>
      </c>
      <c r="HC4" s="220" t="s">
        <v>1410</v>
      </c>
      <c r="HD4" s="1"/>
      <c r="HE4" s="220" t="s">
        <v>1419</v>
      </c>
      <c r="HF4" s="220" t="s">
        <v>1420</v>
      </c>
      <c r="HG4" s="220" t="s">
        <v>1421</v>
      </c>
      <c r="HH4" s="220" t="s">
        <v>1422</v>
      </c>
      <c r="HI4" s="220" t="s">
        <v>1423</v>
      </c>
      <c r="HJ4" s="220" t="s">
        <v>1424</v>
      </c>
      <c r="HK4" s="221" t="s">
        <v>1425</v>
      </c>
      <c r="HL4" s="222"/>
      <c r="HM4" s="1"/>
      <c r="HN4" s="221" t="s">
        <v>1379</v>
      </c>
      <c r="HO4" s="223"/>
      <c r="HP4" s="222"/>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90">
        <v>257</v>
      </c>
      <c r="FR5" s="92">
        <v>256</v>
      </c>
      <c r="FS5" s="90">
        <v>2148</v>
      </c>
      <c r="FT5" s="91">
        <v>58288</v>
      </c>
      <c r="FU5" s="91">
        <v>58289</v>
      </c>
      <c r="FV5" s="91">
        <v>58839</v>
      </c>
      <c r="FW5" s="91">
        <v>58840</v>
      </c>
      <c r="FX5" s="92">
        <v>75260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90">
        <v>225</v>
      </c>
      <c r="GN5" s="91">
        <v>2201</v>
      </c>
      <c r="GO5" s="91">
        <v>2171</v>
      </c>
      <c r="GP5" s="92">
        <v>760</v>
      </c>
      <c r="GQ5" s="89">
        <v>234</v>
      </c>
      <c r="GR5" s="90">
        <v>215</v>
      </c>
      <c r="GS5" s="91">
        <v>917</v>
      </c>
      <c r="GT5" s="92">
        <v>920</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1426</v>
      </c>
      <c r="C6" s="93" t="s">
        <v>663</v>
      </c>
      <c r="D6" s="94" t="s">
        <v>664</v>
      </c>
      <c r="E6" s="95" t="s">
        <v>665</v>
      </c>
      <c r="F6" s="95" t="s">
        <v>666</v>
      </c>
      <c r="G6" s="96" t="s">
        <v>667</v>
      </c>
      <c r="H6" s="94" t="s">
        <v>668</v>
      </c>
      <c r="I6" s="96" t="s">
        <v>669</v>
      </c>
      <c r="J6" s="94" t="s">
        <v>670</v>
      </c>
      <c r="K6" s="96" t="s">
        <v>671</v>
      </c>
      <c r="L6" s="94" t="s">
        <v>672</v>
      </c>
      <c r="M6" s="95" t="s">
        <v>673</v>
      </c>
      <c r="N6" s="95" t="s">
        <v>674</v>
      </c>
      <c r="O6" s="95" t="s">
        <v>675</v>
      </c>
      <c r="P6" s="95" t="s">
        <v>676</v>
      </c>
      <c r="Q6" s="95" t="s">
        <v>677</v>
      </c>
      <c r="R6" s="95" t="s">
        <v>678</v>
      </c>
      <c r="S6" s="96" t="s">
        <v>679</v>
      </c>
      <c r="T6" s="94" t="s">
        <v>680</v>
      </c>
      <c r="U6" s="95" t="s">
        <v>681</v>
      </c>
      <c r="V6" s="95" t="s">
        <v>682</v>
      </c>
      <c r="W6" s="96" t="s">
        <v>683</v>
      </c>
      <c r="X6" s="93" t="s">
        <v>684</v>
      </c>
      <c r="Y6" s="94" t="s">
        <v>685</v>
      </c>
      <c r="Z6" s="95" t="s">
        <v>686</v>
      </c>
      <c r="AA6" s="96" t="s">
        <v>275</v>
      </c>
      <c r="AB6" s="94" t="s">
        <v>687</v>
      </c>
      <c r="AC6" s="95" t="s">
        <v>255</v>
      </c>
      <c r="AD6" s="95" t="s">
        <v>257</v>
      </c>
      <c r="AE6" s="95" t="s">
        <v>688</v>
      </c>
      <c r="AF6" s="95" t="s">
        <v>689</v>
      </c>
      <c r="AG6" s="95" t="s">
        <v>690</v>
      </c>
      <c r="AH6" s="96" t="s">
        <v>691</v>
      </c>
      <c r="AI6" s="93" t="s">
        <v>692</v>
      </c>
      <c r="AJ6" s="93" t="s">
        <v>693</v>
      </c>
      <c r="AK6" s="93" t="s">
        <v>371</v>
      </c>
      <c r="AL6" s="94" t="s">
        <v>694</v>
      </c>
      <c r="AM6" s="96" t="s">
        <v>695</v>
      </c>
      <c r="AN6" s="94" t="s">
        <v>696</v>
      </c>
      <c r="AO6" s="96" t="s">
        <v>697</v>
      </c>
      <c r="AP6" s="93" t="s">
        <v>611</v>
      </c>
      <c r="AQ6" s="94" t="s">
        <v>698</v>
      </c>
      <c r="AR6" s="96" t="s">
        <v>699</v>
      </c>
      <c r="AS6" s="93" t="s">
        <v>700</v>
      </c>
      <c r="AT6" s="93" t="s">
        <v>701</v>
      </c>
      <c r="AU6" s="93" t="s">
        <v>702</v>
      </c>
      <c r="AV6" s="94" t="s">
        <v>703</v>
      </c>
      <c r="AW6" s="95" t="s">
        <v>704</v>
      </c>
      <c r="AX6" s="96" t="s">
        <v>705</v>
      </c>
      <c r="AY6" s="94" t="s">
        <v>706</v>
      </c>
      <c r="AZ6" s="95" t="s">
        <v>707</v>
      </c>
      <c r="BA6" s="95" t="s">
        <v>708</v>
      </c>
      <c r="BB6" s="95" t="s">
        <v>709</v>
      </c>
      <c r="BC6" s="95" t="s">
        <v>710</v>
      </c>
      <c r="BD6" s="96" t="s">
        <v>711</v>
      </c>
      <c r="BE6" s="94" t="s">
        <v>712</v>
      </c>
      <c r="BF6" s="96" t="s">
        <v>713</v>
      </c>
      <c r="BG6" s="93" t="s">
        <v>714</v>
      </c>
      <c r="BH6" s="94" t="s">
        <v>715</v>
      </c>
      <c r="BI6" s="95" t="s">
        <v>716</v>
      </c>
      <c r="BJ6" s="96" t="s">
        <v>717</v>
      </c>
      <c r="BK6" s="94" t="s">
        <v>718</v>
      </c>
      <c r="BL6" s="95" t="s">
        <v>719</v>
      </c>
      <c r="BM6" s="95" t="s">
        <v>720</v>
      </c>
      <c r="BN6" s="95" t="s">
        <v>721</v>
      </c>
      <c r="BO6" s="95" t="s">
        <v>722</v>
      </c>
      <c r="BP6" s="95" t="s">
        <v>723</v>
      </c>
      <c r="BQ6" s="95" t="s">
        <v>724</v>
      </c>
      <c r="BR6" s="95" t="s">
        <v>725</v>
      </c>
      <c r="BS6" s="95" t="s">
        <v>726</v>
      </c>
      <c r="BT6" s="95" t="s">
        <v>727</v>
      </c>
      <c r="BU6" s="95" t="s">
        <v>728</v>
      </c>
      <c r="BV6" s="95" t="s">
        <v>729</v>
      </c>
      <c r="BW6" s="95" t="s">
        <v>730</v>
      </c>
      <c r="BX6" s="96" t="s">
        <v>314</v>
      </c>
      <c r="BY6" s="94" t="s">
        <v>731</v>
      </c>
      <c r="BZ6" s="96" t="s">
        <v>732</v>
      </c>
      <c r="CA6" s="93" t="s">
        <v>733</v>
      </c>
      <c r="CB6" s="94" t="s">
        <v>404</v>
      </c>
      <c r="CC6" s="95" t="s">
        <v>734</v>
      </c>
      <c r="CD6" s="95" t="s">
        <v>735</v>
      </c>
      <c r="CE6" s="95" t="s">
        <v>736</v>
      </c>
      <c r="CF6" s="95" t="s">
        <v>249</v>
      </c>
      <c r="CG6" s="95" t="s">
        <v>737</v>
      </c>
      <c r="CH6" s="95" t="s">
        <v>738</v>
      </c>
      <c r="CI6" s="95" t="s">
        <v>739</v>
      </c>
      <c r="CJ6" s="95" t="s">
        <v>740</v>
      </c>
      <c r="CK6" s="95" t="s">
        <v>741</v>
      </c>
      <c r="CL6" s="95" t="s">
        <v>742</v>
      </c>
      <c r="CM6" s="96" t="s">
        <v>743</v>
      </c>
      <c r="CN6" s="94" t="s">
        <v>744</v>
      </c>
      <c r="CO6" s="95" t="s">
        <v>745</v>
      </c>
      <c r="CP6" s="95" t="s">
        <v>746</v>
      </c>
      <c r="CQ6" s="96" t="s">
        <v>747</v>
      </c>
      <c r="CR6" s="94" t="s">
        <v>748</v>
      </c>
      <c r="CS6" s="96" t="s">
        <v>749</v>
      </c>
      <c r="CT6" s="94" t="s">
        <v>750</v>
      </c>
      <c r="CU6" s="96" t="s">
        <v>751</v>
      </c>
      <c r="CV6" s="94" t="s">
        <v>1427</v>
      </c>
      <c r="CW6" s="95" t="s">
        <v>1428</v>
      </c>
      <c r="CX6" s="96" t="s">
        <v>1429</v>
      </c>
      <c r="CY6" s="94" t="s">
        <v>1430</v>
      </c>
      <c r="CZ6" s="95" t="s">
        <v>1431</v>
      </c>
      <c r="DA6" s="95" t="s">
        <v>1432</v>
      </c>
      <c r="DB6" s="96" t="s">
        <v>1433</v>
      </c>
      <c r="DC6" s="94" t="s">
        <v>1434</v>
      </c>
      <c r="DD6" s="95" t="s">
        <v>1435</v>
      </c>
      <c r="DE6" s="95" t="s">
        <v>1436</v>
      </c>
      <c r="DF6" s="95" t="s">
        <v>1437</v>
      </c>
      <c r="DG6" s="95" t="s">
        <v>1438</v>
      </c>
      <c r="DH6" s="95" t="s">
        <v>1439</v>
      </c>
      <c r="DI6" s="95" t="s">
        <v>1440</v>
      </c>
      <c r="DJ6" s="95" t="s">
        <v>1441</v>
      </c>
      <c r="DK6" s="95" t="s">
        <v>1442</v>
      </c>
      <c r="DL6" s="95" t="s">
        <v>1443</v>
      </c>
      <c r="DM6" s="95" t="s">
        <v>1444</v>
      </c>
      <c r="DN6" s="96" t="s">
        <v>1445</v>
      </c>
      <c r="DO6" s="94" t="s">
        <v>1446</v>
      </c>
      <c r="DP6" s="95" t="s">
        <v>1447</v>
      </c>
      <c r="DQ6" s="95" t="s">
        <v>1448</v>
      </c>
      <c r="DR6" s="96" t="s">
        <v>1449</v>
      </c>
      <c r="DS6" s="94" t="s">
        <v>1450</v>
      </c>
      <c r="DT6" s="95" t="s">
        <v>1451</v>
      </c>
      <c r="DU6" s="95" t="s">
        <v>1452</v>
      </c>
      <c r="DV6" s="96" t="s">
        <v>1453</v>
      </c>
      <c r="DW6" s="93" t="s">
        <v>1454</v>
      </c>
      <c r="DX6" s="94" t="s">
        <v>1455</v>
      </c>
      <c r="DY6" s="95" t="s">
        <v>1456</v>
      </c>
      <c r="DZ6" s="95" t="s">
        <v>1457</v>
      </c>
      <c r="EA6" s="95" t="s">
        <v>1458</v>
      </c>
      <c r="EB6" s="95" t="s">
        <v>1459</v>
      </c>
      <c r="EC6" s="96" t="s">
        <v>1460</v>
      </c>
      <c r="ED6" s="1"/>
      <c r="EE6" s="93" t="s">
        <v>811</v>
      </c>
      <c r="EF6" s="93" t="s">
        <v>752</v>
      </c>
      <c r="EG6" s="93" t="s">
        <v>753</v>
      </c>
      <c r="EH6" s="93" t="s">
        <v>754</v>
      </c>
      <c r="EI6" s="93" t="s">
        <v>755</v>
      </c>
      <c r="EJ6" s="93" t="s">
        <v>756</v>
      </c>
      <c r="EK6" s="93" t="s">
        <v>757</v>
      </c>
      <c r="EL6" s="93" t="s">
        <v>758</v>
      </c>
      <c r="EM6" s="94" t="s">
        <v>759</v>
      </c>
      <c r="EN6" s="96" t="s">
        <v>760</v>
      </c>
      <c r="EO6" s="93" t="s">
        <v>346</v>
      </c>
      <c r="EP6" s="93" t="s">
        <v>761</v>
      </c>
      <c r="EQ6" s="93" t="s">
        <v>814</v>
      </c>
      <c r="ER6" s="93" t="s">
        <v>762</v>
      </c>
      <c r="ES6" s="93" t="s">
        <v>763</v>
      </c>
      <c r="ET6" s="93" t="s">
        <v>764</v>
      </c>
      <c r="EU6" s="93" t="s">
        <v>765</v>
      </c>
      <c r="EV6" s="93" t="s">
        <v>766</v>
      </c>
      <c r="EW6" s="93" t="s">
        <v>767</v>
      </c>
      <c r="EX6" s="93" t="s">
        <v>768</v>
      </c>
      <c r="EY6" s="93" t="s">
        <v>769</v>
      </c>
      <c r="EZ6" s="93" t="s">
        <v>770</v>
      </c>
      <c r="FA6" s="93" t="s">
        <v>771</v>
      </c>
      <c r="FB6" s="93" t="s">
        <v>772</v>
      </c>
      <c r="FC6" s="93" t="s">
        <v>773</v>
      </c>
      <c r="FD6" s="93" t="s">
        <v>774</v>
      </c>
      <c r="FE6" s="93" t="s">
        <v>815</v>
      </c>
      <c r="FF6" s="93" t="s">
        <v>816</v>
      </c>
      <c r="FG6" s="93" t="s">
        <v>817</v>
      </c>
      <c r="FH6" s="93" t="s">
        <v>775</v>
      </c>
      <c r="FI6" s="93" t="s">
        <v>776</v>
      </c>
      <c r="FJ6" s="93" t="s">
        <v>777</v>
      </c>
      <c r="FK6" s="93" t="s">
        <v>818</v>
      </c>
      <c r="FL6" s="93" t="s">
        <v>778</v>
      </c>
      <c r="FM6" s="94" t="s">
        <v>779</v>
      </c>
      <c r="FN6" s="95" t="s">
        <v>780</v>
      </c>
      <c r="FO6" s="95" t="s">
        <v>781</v>
      </c>
      <c r="FP6" s="96" t="s">
        <v>782</v>
      </c>
      <c r="FQ6" s="94" t="s">
        <v>783</v>
      </c>
      <c r="FR6" s="96" t="s">
        <v>784</v>
      </c>
      <c r="FS6" s="94" t="s">
        <v>305</v>
      </c>
      <c r="FT6" s="95" t="s">
        <v>785</v>
      </c>
      <c r="FU6" s="95" t="s">
        <v>786</v>
      </c>
      <c r="FV6" s="95" t="s">
        <v>787</v>
      </c>
      <c r="FW6" s="95" t="s">
        <v>788</v>
      </c>
      <c r="FX6" s="96" t="s">
        <v>789</v>
      </c>
      <c r="FY6" s="94" t="s">
        <v>790</v>
      </c>
      <c r="FZ6" s="96" t="s">
        <v>791</v>
      </c>
      <c r="GA6" s="94" t="s">
        <v>792</v>
      </c>
      <c r="GB6" s="95" t="s">
        <v>793</v>
      </c>
      <c r="GC6" s="95" t="s">
        <v>794</v>
      </c>
      <c r="GD6" s="96" t="s">
        <v>795</v>
      </c>
      <c r="GE6" s="93" t="s">
        <v>796</v>
      </c>
      <c r="GF6" s="93" t="s">
        <v>797</v>
      </c>
      <c r="GG6" s="93" t="s">
        <v>798</v>
      </c>
      <c r="GH6" s="94" t="s">
        <v>799</v>
      </c>
      <c r="GI6" s="95" t="s">
        <v>800</v>
      </c>
      <c r="GJ6" s="95" t="s">
        <v>801</v>
      </c>
      <c r="GK6" s="95" t="s">
        <v>802</v>
      </c>
      <c r="GL6" s="96" t="s">
        <v>803</v>
      </c>
      <c r="GM6" s="94" t="s">
        <v>430</v>
      </c>
      <c r="GN6" s="95" t="s">
        <v>804</v>
      </c>
      <c r="GO6" s="95" t="s">
        <v>805</v>
      </c>
      <c r="GP6" s="96" t="s">
        <v>806</v>
      </c>
      <c r="GQ6" s="93" t="s">
        <v>807</v>
      </c>
      <c r="GR6" s="94" t="s">
        <v>808</v>
      </c>
      <c r="GS6" s="95" t="s">
        <v>809</v>
      </c>
      <c r="GT6" s="96" t="s">
        <v>810</v>
      </c>
      <c r="GU6" s="1"/>
      <c r="GV6" s="93" t="s">
        <v>811</v>
      </c>
      <c r="GW6" s="94" t="s">
        <v>812</v>
      </c>
      <c r="GX6" s="96" t="s">
        <v>813</v>
      </c>
      <c r="GY6" s="93" t="s">
        <v>814</v>
      </c>
      <c r="GZ6" s="93" t="s">
        <v>815</v>
      </c>
      <c r="HA6" s="93" t="s">
        <v>816</v>
      </c>
      <c r="HB6" s="93" t="s">
        <v>817</v>
      </c>
      <c r="HC6" s="93" t="s">
        <v>818</v>
      </c>
      <c r="HD6" s="1"/>
      <c r="HE6" s="93" t="s">
        <v>820</v>
      </c>
      <c r="HF6" s="93" t="s">
        <v>821</v>
      </c>
      <c r="HG6" s="93" t="s">
        <v>822</v>
      </c>
      <c r="HH6" s="93" t="s">
        <v>823</v>
      </c>
      <c r="HI6" s="93" t="s">
        <v>824</v>
      </c>
      <c r="HJ6" s="93" t="s">
        <v>825</v>
      </c>
      <c r="HK6" s="94" t="s">
        <v>826</v>
      </c>
      <c r="HL6" s="96" t="s">
        <v>827</v>
      </c>
      <c r="HM6" s="1"/>
      <c r="HN6" s="94" t="s">
        <v>1461</v>
      </c>
      <c r="HO6" s="95" t="s">
        <v>1462</v>
      </c>
      <c r="HP6" s="96" t="s">
        <v>1463</v>
      </c>
    </row>
    <row r="7" spans="1:224" x14ac:dyDescent="0.3">
      <c r="A7" s="1"/>
      <c r="B7" s="97" t="s">
        <v>828</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v>25</v>
      </c>
      <c r="BI7" s="100">
        <v>184.87493000000001</v>
      </c>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c r="CI7" s="100"/>
      <c r="CJ7" s="100"/>
      <c r="CK7" s="100"/>
      <c r="CL7" s="100"/>
      <c r="CM7" s="101"/>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9"/>
      <c r="FR7" s="101"/>
      <c r="FS7" s="99"/>
      <c r="FT7" s="100"/>
      <c r="FU7" s="100"/>
      <c r="FV7" s="100"/>
      <c r="FW7" s="100"/>
      <c r="FX7" s="101"/>
      <c r="FY7" s="99"/>
      <c r="FZ7" s="101"/>
      <c r="GA7" s="99"/>
      <c r="GB7" s="100"/>
      <c r="GC7" s="100"/>
      <c r="GD7" s="101"/>
      <c r="GE7" s="98"/>
      <c r="GF7" s="98"/>
      <c r="GG7" s="98"/>
      <c r="GH7" s="99"/>
      <c r="GI7" s="100"/>
      <c r="GJ7" s="100"/>
      <c r="GK7" s="100"/>
      <c r="GL7" s="101"/>
      <c r="GM7" s="99"/>
      <c r="GN7" s="100"/>
      <c r="GO7" s="100"/>
      <c r="GP7" s="101"/>
      <c r="GQ7" s="98"/>
      <c r="GR7" s="99"/>
      <c r="GS7" s="100"/>
      <c r="GT7" s="101"/>
      <c r="GU7" s="1"/>
      <c r="GV7" s="98"/>
      <c r="GW7" s="99"/>
      <c r="GX7" s="101"/>
      <c r="GY7" s="98"/>
      <c r="GZ7" s="98"/>
      <c r="HA7" s="98"/>
      <c r="HB7" s="98"/>
      <c r="HC7" s="98"/>
      <c r="HD7" s="1"/>
      <c r="HE7" s="98"/>
      <c r="HF7" s="98"/>
      <c r="HG7" s="98"/>
      <c r="HH7" s="98"/>
      <c r="HI7" s="98"/>
      <c r="HJ7" s="98"/>
      <c r="HK7" s="99"/>
      <c r="HL7" s="101"/>
      <c r="HM7" s="1"/>
      <c r="HN7" s="99">
        <v>2572.92866</v>
      </c>
      <c r="HO7" s="100">
        <v>2535.5954700000002</v>
      </c>
      <c r="HP7" s="101">
        <v>1138.1519599999999</v>
      </c>
    </row>
    <row r="8" spans="1:224" x14ac:dyDescent="0.3">
      <c r="A8" s="1"/>
      <c r="B8" s="97" t="s">
        <v>829</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v>184.87493000000001</v>
      </c>
      <c r="BJ8" s="101"/>
      <c r="BK8" s="99">
        <v>164.44227000000001</v>
      </c>
      <c r="BL8" s="100">
        <v>165.47058000000001</v>
      </c>
      <c r="BM8" s="100">
        <v>165.59853000000001</v>
      </c>
      <c r="BN8" s="100"/>
      <c r="BO8" s="100"/>
      <c r="BP8" s="100"/>
      <c r="BQ8" s="100"/>
      <c r="BR8" s="100">
        <v>169.78227000000001</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c r="CI8" s="100"/>
      <c r="CJ8" s="100"/>
      <c r="CK8" s="100"/>
      <c r="CL8" s="100"/>
      <c r="CM8" s="101"/>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9"/>
      <c r="FR8" s="101"/>
      <c r="FS8" s="99"/>
      <c r="FT8" s="100"/>
      <c r="FU8" s="100"/>
      <c r="FV8" s="100"/>
      <c r="FW8" s="100"/>
      <c r="FX8" s="101"/>
      <c r="FY8" s="99"/>
      <c r="FZ8" s="101"/>
      <c r="GA8" s="99"/>
      <c r="GB8" s="100"/>
      <c r="GC8" s="100"/>
      <c r="GD8" s="101"/>
      <c r="GE8" s="98"/>
      <c r="GF8" s="98"/>
      <c r="GG8" s="98"/>
      <c r="GH8" s="99"/>
      <c r="GI8" s="100"/>
      <c r="GJ8" s="100"/>
      <c r="GK8" s="100"/>
      <c r="GL8" s="101"/>
      <c r="GM8" s="99"/>
      <c r="GN8" s="100"/>
      <c r="GO8" s="100"/>
      <c r="GP8" s="101"/>
      <c r="GQ8" s="98"/>
      <c r="GR8" s="99"/>
      <c r="GS8" s="100"/>
      <c r="GT8" s="101"/>
      <c r="GU8" s="1"/>
      <c r="GV8" s="98"/>
      <c r="GW8" s="99"/>
      <c r="GX8" s="101"/>
      <c r="GY8" s="98"/>
      <c r="GZ8" s="98"/>
      <c r="HA8" s="98"/>
      <c r="HB8" s="98"/>
      <c r="HC8" s="98"/>
      <c r="HD8" s="1"/>
      <c r="HE8" s="98"/>
      <c r="HF8" s="98"/>
      <c r="HG8" s="98"/>
      <c r="HH8" s="98"/>
      <c r="HI8" s="98"/>
      <c r="HJ8" s="98"/>
      <c r="HK8" s="99"/>
      <c r="HL8" s="101"/>
      <c r="HM8" s="1"/>
      <c r="HN8" s="99">
        <v>2742.7109300000002</v>
      </c>
      <c r="HO8" s="100">
        <v>2705.3777400000004</v>
      </c>
      <c r="HP8" s="101">
        <v>1221.81214</v>
      </c>
    </row>
    <row r="9" spans="1:224" x14ac:dyDescent="0.3">
      <c r="A9" s="1"/>
      <c r="B9" s="97" t="s">
        <v>830</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v>184.87493000000001</v>
      </c>
      <c r="BJ9" s="101"/>
      <c r="BK9" s="99">
        <v>164.44227000000001</v>
      </c>
      <c r="BL9" s="100">
        <v>165.47058000000001</v>
      </c>
      <c r="BM9" s="100">
        <v>165.59853000000001</v>
      </c>
      <c r="BN9" s="100"/>
      <c r="BO9" s="100"/>
      <c r="BP9" s="100"/>
      <c r="BQ9" s="100"/>
      <c r="BR9" s="100">
        <v>169.78227000000001</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c r="CI9" s="100"/>
      <c r="CJ9" s="100"/>
      <c r="CK9" s="100"/>
      <c r="CL9" s="100"/>
      <c r="CM9" s="101"/>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9"/>
      <c r="FR9" s="101"/>
      <c r="FS9" s="99"/>
      <c r="FT9" s="100"/>
      <c r="FU9" s="100"/>
      <c r="FV9" s="100"/>
      <c r="FW9" s="100"/>
      <c r="FX9" s="101"/>
      <c r="FY9" s="99"/>
      <c r="FZ9" s="101"/>
      <c r="GA9" s="99"/>
      <c r="GB9" s="100"/>
      <c r="GC9" s="100"/>
      <c r="GD9" s="101"/>
      <c r="GE9" s="98"/>
      <c r="GF9" s="98"/>
      <c r="GG9" s="98"/>
      <c r="GH9" s="99"/>
      <c r="GI9" s="100"/>
      <c r="GJ9" s="100"/>
      <c r="GK9" s="100"/>
      <c r="GL9" s="101"/>
      <c r="GM9" s="99"/>
      <c r="GN9" s="100"/>
      <c r="GO9" s="100"/>
      <c r="GP9" s="101"/>
      <c r="GQ9" s="98"/>
      <c r="GR9" s="99"/>
      <c r="GS9" s="100"/>
      <c r="GT9" s="101"/>
      <c r="GU9" s="1"/>
      <c r="GV9" s="98"/>
      <c r="GW9" s="99"/>
      <c r="GX9" s="101"/>
      <c r="GY9" s="98"/>
      <c r="GZ9" s="98"/>
      <c r="HA9" s="98"/>
      <c r="HB9" s="98"/>
      <c r="HC9" s="98"/>
      <c r="HD9" s="1"/>
      <c r="HE9" s="98"/>
      <c r="HF9" s="98"/>
      <c r="HG9" s="98"/>
      <c r="HH9" s="98"/>
      <c r="HI9" s="98"/>
      <c r="HJ9" s="98"/>
      <c r="HK9" s="99"/>
      <c r="HL9" s="101"/>
      <c r="HM9" s="1"/>
      <c r="HN9" s="99">
        <v>2742.7109300000002</v>
      </c>
      <c r="HO9" s="100">
        <v>2705.3777400000004</v>
      </c>
      <c r="HP9" s="101">
        <v>1221.81214</v>
      </c>
    </row>
    <row r="10" spans="1:224" x14ac:dyDescent="0.3">
      <c r="A10" s="1"/>
      <c r="B10" s="97" t="s">
        <v>831</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184.87493000000001</v>
      </c>
      <c r="BJ10" s="101"/>
      <c r="BK10" s="99">
        <v>164.44227000000001</v>
      </c>
      <c r="BL10" s="100">
        <v>165.47058000000001</v>
      </c>
      <c r="BM10" s="100">
        <v>165.59853000000001</v>
      </c>
      <c r="BN10" s="100"/>
      <c r="BO10" s="100"/>
      <c r="BP10" s="100"/>
      <c r="BQ10" s="100"/>
      <c r="BR10" s="100">
        <v>169.78227000000001</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c r="CI10" s="100"/>
      <c r="CJ10" s="100"/>
      <c r="CK10" s="100"/>
      <c r="CL10" s="100"/>
      <c r="CM10" s="101"/>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9"/>
      <c r="FR10" s="101"/>
      <c r="FS10" s="99"/>
      <c r="FT10" s="100"/>
      <c r="FU10" s="100"/>
      <c r="FV10" s="100"/>
      <c r="FW10" s="100"/>
      <c r="FX10" s="101"/>
      <c r="FY10" s="99"/>
      <c r="FZ10" s="101"/>
      <c r="GA10" s="99"/>
      <c r="GB10" s="100"/>
      <c r="GC10" s="100"/>
      <c r="GD10" s="101"/>
      <c r="GE10" s="98"/>
      <c r="GF10" s="98"/>
      <c r="GG10" s="98"/>
      <c r="GH10" s="99"/>
      <c r="GI10" s="100"/>
      <c r="GJ10" s="100"/>
      <c r="GK10" s="100"/>
      <c r="GL10" s="101"/>
      <c r="GM10" s="99"/>
      <c r="GN10" s="100"/>
      <c r="GO10" s="100"/>
      <c r="GP10" s="101"/>
      <c r="GQ10" s="98"/>
      <c r="GR10" s="99"/>
      <c r="GS10" s="100"/>
      <c r="GT10" s="101"/>
      <c r="GU10" s="1"/>
      <c r="GV10" s="98"/>
      <c r="GW10" s="99"/>
      <c r="GX10" s="101"/>
      <c r="GY10" s="98"/>
      <c r="GZ10" s="98"/>
      <c r="HA10" s="98"/>
      <c r="HB10" s="98"/>
      <c r="HC10" s="98"/>
      <c r="HD10" s="1"/>
      <c r="HE10" s="98"/>
      <c r="HF10" s="98"/>
      <c r="HG10" s="98"/>
      <c r="HH10" s="98"/>
      <c r="HI10" s="98"/>
      <c r="HJ10" s="98"/>
      <c r="HK10" s="99"/>
      <c r="HL10" s="101"/>
      <c r="HM10" s="1"/>
      <c r="HN10" s="99">
        <v>2742.7109300000002</v>
      </c>
      <c r="HO10" s="100">
        <v>2705.3777400000004</v>
      </c>
      <c r="HP10" s="101">
        <v>1122.2168899999999</v>
      </c>
    </row>
    <row r="11" spans="1:224" x14ac:dyDescent="0.3">
      <c r="A11" s="1"/>
      <c r="B11" s="97" t="s">
        <v>832</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184.87493000000001</v>
      </c>
      <c r="BJ11" s="101"/>
      <c r="BK11" s="99">
        <v>164.44227000000001</v>
      </c>
      <c r="BL11" s="100">
        <v>165.47058000000001</v>
      </c>
      <c r="BM11" s="100">
        <v>165.59853000000001</v>
      </c>
      <c r="BN11" s="100"/>
      <c r="BO11" s="100"/>
      <c r="BP11" s="100"/>
      <c r="BQ11" s="100"/>
      <c r="BR11" s="100">
        <v>169.78227000000001</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c r="CI11" s="100"/>
      <c r="CJ11" s="100"/>
      <c r="CK11" s="100"/>
      <c r="CL11" s="100"/>
      <c r="CM11" s="101"/>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9"/>
      <c r="FR11" s="101"/>
      <c r="FS11" s="99"/>
      <c r="FT11" s="100"/>
      <c r="FU11" s="100"/>
      <c r="FV11" s="100"/>
      <c r="FW11" s="100"/>
      <c r="FX11" s="101"/>
      <c r="FY11" s="99"/>
      <c r="FZ11" s="101"/>
      <c r="GA11" s="99"/>
      <c r="GB11" s="100"/>
      <c r="GC11" s="100"/>
      <c r="GD11" s="101"/>
      <c r="GE11" s="98"/>
      <c r="GF11" s="98"/>
      <c r="GG11" s="98"/>
      <c r="GH11" s="99"/>
      <c r="GI11" s="100"/>
      <c r="GJ11" s="100"/>
      <c r="GK11" s="100"/>
      <c r="GL11" s="101"/>
      <c r="GM11" s="99"/>
      <c r="GN11" s="100"/>
      <c r="GO11" s="100"/>
      <c r="GP11" s="101"/>
      <c r="GQ11" s="98"/>
      <c r="GR11" s="99"/>
      <c r="GS11" s="100"/>
      <c r="GT11" s="101"/>
      <c r="GU11" s="1"/>
      <c r="GV11" s="98"/>
      <c r="GW11" s="99"/>
      <c r="GX11" s="101"/>
      <c r="GY11" s="98"/>
      <c r="GZ11" s="98"/>
      <c r="HA11" s="98"/>
      <c r="HB11" s="98"/>
      <c r="HC11" s="98"/>
      <c r="HD11" s="1"/>
      <c r="HE11" s="98"/>
      <c r="HF11" s="98"/>
      <c r="HG11" s="98"/>
      <c r="HH11" s="98"/>
      <c r="HI11" s="98"/>
      <c r="HJ11" s="98"/>
      <c r="HK11" s="99"/>
      <c r="HL11" s="101"/>
      <c r="HM11" s="1"/>
      <c r="HN11" s="99">
        <v>2742.7109300000002</v>
      </c>
      <c r="HO11" s="100">
        <v>2705.3777400000004</v>
      </c>
      <c r="HP11" s="101">
        <v>1122.2168899999999</v>
      </c>
    </row>
    <row r="12" spans="1:224" x14ac:dyDescent="0.3">
      <c r="A12" s="1"/>
      <c r="B12" s="97" t="s">
        <v>833</v>
      </c>
      <c r="C12" s="98"/>
      <c r="D12" s="99"/>
      <c r="E12" s="100"/>
      <c r="F12" s="100">
        <v>8.8258700000000001</v>
      </c>
      <c r="G12" s="101">
        <v>8.5166900000000005</v>
      </c>
      <c r="H12" s="99"/>
      <c r="I12" s="101"/>
      <c r="J12" s="99">
        <v>72.067999999999998</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184.87493000000001</v>
      </c>
      <c r="BJ12" s="101"/>
      <c r="BK12" s="99">
        <v>164.44227000000001</v>
      </c>
      <c r="BL12" s="100">
        <v>165.47058000000001</v>
      </c>
      <c r="BM12" s="100">
        <v>165.59853000000001</v>
      </c>
      <c r="BN12" s="100"/>
      <c r="BO12" s="100"/>
      <c r="BP12" s="100"/>
      <c r="BQ12" s="100"/>
      <c r="BR12" s="100">
        <v>372.50436000000002</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c r="CI12" s="100"/>
      <c r="CJ12" s="100"/>
      <c r="CK12" s="100"/>
      <c r="CL12" s="100"/>
      <c r="CM12" s="101"/>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9"/>
      <c r="FR12" s="101"/>
      <c r="FS12" s="99"/>
      <c r="FT12" s="100"/>
      <c r="FU12" s="100"/>
      <c r="FV12" s="100"/>
      <c r="FW12" s="100"/>
      <c r="FX12" s="101"/>
      <c r="FY12" s="99"/>
      <c r="FZ12" s="101"/>
      <c r="GA12" s="99"/>
      <c r="GB12" s="100"/>
      <c r="GC12" s="100"/>
      <c r="GD12" s="101"/>
      <c r="GE12" s="98"/>
      <c r="GF12" s="98"/>
      <c r="GG12" s="98"/>
      <c r="GH12" s="99"/>
      <c r="GI12" s="100"/>
      <c r="GJ12" s="100"/>
      <c r="GK12" s="100"/>
      <c r="GL12" s="101"/>
      <c r="GM12" s="99"/>
      <c r="GN12" s="100"/>
      <c r="GO12" s="100"/>
      <c r="GP12" s="101"/>
      <c r="GQ12" s="98"/>
      <c r="GR12" s="99"/>
      <c r="GS12" s="100"/>
      <c r="GT12" s="101"/>
      <c r="GU12" s="1"/>
      <c r="GV12" s="98"/>
      <c r="GW12" s="99"/>
      <c r="GX12" s="101"/>
      <c r="GY12" s="98"/>
      <c r="GZ12" s="98"/>
      <c r="HA12" s="98"/>
      <c r="HB12" s="98"/>
      <c r="HC12" s="98"/>
      <c r="HD12" s="1"/>
      <c r="HE12" s="98"/>
      <c r="HF12" s="98"/>
      <c r="HG12" s="98"/>
      <c r="HH12" s="98"/>
      <c r="HI12" s="98"/>
      <c r="HJ12" s="98"/>
      <c r="HK12" s="99"/>
      <c r="HL12" s="101"/>
      <c r="HM12" s="1"/>
      <c r="HN12" s="99">
        <v>3017.5010200000006</v>
      </c>
      <c r="HO12" s="100">
        <v>2980.1678300000008</v>
      </c>
      <c r="HP12" s="101">
        <v>1221.81214</v>
      </c>
    </row>
    <row r="13" spans="1:224" x14ac:dyDescent="0.3">
      <c r="A13" s="1"/>
      <c r="B13" s="97" t="s">
        <v>834</v>
      </c>
      <c r="C13" s="98"/>
      <c r="D13" s="99"/>
      <c r="E13" s="100"/>
      <c r="F13" s="100">
        <v>8.8258700000000001</v>
      </c>
      <c r="G13" s="101">
        <v>8.5166900000000005</v>
      </c>
      <c r="H13" s="99"/>
      <c r="I13" s="101"/>
      <c r="J13" s="99">
        <v>72.067999999999998</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v>184.87493000000001</v>
      </c>
      <c r="BJ13" s="101"/>
      <c r="BK13" s="99">
        <v>164.44227000000001</v>
      </c>
      <c r="BL13" s="100">
        <v>165.47058000000001</v>
      </c>
      <c r="BM13" s="100">
        <v>165.59853000000001</v>
      </c>
      <c r="BN13" s="100"/>
      <c r="BO13" s="100"/>
      <c r="BP13" s="100"/>
      <c r="BQ13" s="100"/>
      <c r="BR13" s="100">
        <v>372.50436000000002</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c r="CI13" s="100"/>
      <c r="CJ13" s="100"/>
      <c r="CK13" s="100"/>
      <c r="CL13" s="100"/>
      <c r="CM13" s="101"/>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9"/>
      <c r="FR13" s="101"/>
      <c r="FS13" s="99"/>
      <c r="FT13" s="100"/>
      <c r="FU13" s="100"/>
      <c r="FV13" s="100"/>
      <c r="FW13" s="100"/>
      <c r="FX13" s="101"/>
      <c r="FY13" s="99"/>
      <c r="FZ13" s="101"/>
      <c r="GA13" s="99"/>
      <c r="GB13" s="100"/>
      <c r="GC13" s="100"/>
      <c r="GD13" s="101"/>
      <c r="GE13" s="98"/>
      <c r="GF13" s="98"/>
      <c r="GG13" s="98"/>
      <c r="GH13" s="99"/>
      <c r="GI13" s="100"/>
      <c r="GJ13" s="100"/>
      <c r="GK13" s="100"/>
      <c r="GL13" s="101"/>
      <c r="GM13" s="99"/>
      <c r="GN13" s="100"/>
      <c r="GO13" s="100"/>
      <c r="GP13" s="101"/>
      <c r="GQ13" s="98"/>
      <c r="GR13" s="99"/>
      <c r="GS13" s="100"/>
      <c r="GT13" s="101"/>
      <c r="GU13" s="1"/>
      <c r="GV13" s="98"/>
      <c r="GW13" s="99"/>
      <c r="GX13" s="101"/>
      <c r="GY13" s="98"/>
      <c r="GZ13" s="98"/>
      <c r="HA13" s="98"/>
      <c r="HB13" s="98"/>
      <c r="HC13" s="98"/>
      <c r="HD13" s="1"/>
      <c r="HE13" s="98"/>
      <c r="HF13" s="98"/>
      <c r="HG13" s="98"/>
      <c r="HH13" s="98"/>
      <c r="HI13" s="98"/>
      <c r="HJ13" s="98"/>
      <c r="HK13" s="99"/>
      <c r="HL13" s="101"/>
      <c r="HM13" s="1"/>
      <c r="HN13" s="99">
        <v>3017.5010200000006</v>
      </c>
      <c r="HO13" s="100">
        <v>2980.1678300000008</v>
      </c>
      <c r="HP13" s="101">
        <v>1221.81214</v>
      </c>
    </row>
    <row r="14" spans="1:224" x14ac:dyDescent="0.3">
      <c r="A14" s="1"/>
      <c r="B14" s="97" t="s">
        <v>835</v>
      </c>
      <c r="C14" s="98"/>
      <c r="D14" s="99"/>
      <c r="E14" s="100"/>
      <c r="F14" s="100">
        <v>8.8258700000000001</v>
      </c>
      <c r="G14" s="101">
        <v>8.5166900000000005</v>
      </c>
      <c r="H14" s="99"/>
      <c r="I14" s="101"/>
      <c r="J14" s="99">
        <v>72.067999999999998</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v>184.87493000000001</v>
      </c>
      <c r="BJ14" s="101"/>
      <c r="BK14" s="99">
        <v>164.44227000000001</v>
      </c>
      <c r="BL14" s="100">
        <v>165.47058000000001</v>
      </c>
      <c r="BM14" s="100">
        <v>165.59853000000001</v>
      </c>
      <c r="BN14" s="100"/>
      <c r="BO14" s="100"/>
      <c r="BP14" s="100"/>
      <c r="BQ14" s="100"/>
      <c r="BR14" s="100">
        <v>372.50436000000002</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9"/>
      <c r="FR14" s="101"/>
      <c r="FS14" s="99"/>
      <c r="FT14" s="100"/>
      <c r="FU14" s="100"/>
      <c r="FV14" s="100"/>
      <c r="FW14" s="100"/>
      <c r="FX14" s="101"/>
      <c r="FY14" s="99"/>
      <c r="FZ14" s="101"/>
      <c r="GA14" s="99"/>
      <c r="GB14" s="100"/>
      <c r="GC14" s="100"/>
      <c r="GD14" s="101"/>
      <c r="GE14" s="98"/>
      <c r="GF14" s="98"/>
      <c r="GG14" s="98"/>
      <c r="GH14" s="99"/>
      <c r="GI14" s="100"/>
      <c r="GJ14" s="100"/>
      <c r="GK14" s="100"/>
      <c r="GL14" s="101"/>
      <c r="GM14" s="99"/>
      <c r="GN14" s="100"/>
      <c r="GO14" s="100"/>
      <c r="GP14" s="101"/>
      <c r="GQ14" s="98"/>
      <c r="GR14" s="99"/>
      <c r="GS14" s="100"/>
      <c r="GT14" s="101"/>
      <c r="GU14" s="1"/>
      <c r="GV14" s="98"/>
      <c r="GW14" s="99"/>
      <c r="GX14" s="101"/>
      <c r="GY14" s="98"/>
      <c r="GZ14" s="98"/>
      <c r="HA14" s="98"/>
      <c r="HB14" s="98"/>
      <c r="HC14" s="98"/>
      <c r="HD14" s="1"/>
      <c r="HE14" s="98"/>
      <c r="HF14" s="98"/>
      <c r="HG14" s="98"/>
      <c r="HH14" s="98"/>
      <c r="HI14" s="98"/>
      <c r="HJ14" s="98"/>
      <c r="HK14" s="99"/>
      <c r="HL14" s="101"/>
      <c r="HM14" s="1"/>
      <c r="HN14" s="99">
        <v>3123.6296500000008</v>
      </c>
      <c r="HO14" s="100">
        <v>3086.2964600000009</v>
      </c>
      <c r="HP14" s="101">
        <v>1221.81214</v>
      </c>
    </row>
    <row r="15" spans="1:224" x14ac:dyDescent="0.3">
      <c r="A15" s="1"/>
      <c r="B15" s="97" t="s">
        <v>836</v>
      </c>
      <c r="C15" s="98"/>
      <c r="D15" s="99"/>
      <c r="E15" s="100"/>
      <c r="F15" s="100">
        <v>8.8258700000000001</v>
      </c>
      <c r="G15" s="101">
        <v>8.5166900000000005</v>
      </c>
      <c r="H15" s="99"/>
      <c r="I15" s="101"/>
      <c r="J15" s="99">
        <v>72.067999999999998</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v>184.87493000000001</v>
      </c>
      <c r="BJ15" s="101"/>
      <c r="BK15" s="99">
        <v>164.44227000000001</v>
      </c>
      <c r="BL15" s="100">
        <v>165.47058000000001</v>
      </c>
      <c r="BM15" s="100">
        <v>165.59853000000001</v>
      </c>
      <c r="BN15" s="100"/>
      <c r="BO15" s="100"/>
      <c r="BP15" s="100"/>
      <c r="BQ15" s="100"/>
      <c r="BR15" s="100">
        <v>372.50436000000002</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9"/>
      <c r="FR15" s="101"/>
      <c r="FS15" s="99"/>
      <c r="FT15" s="100"/>
      <c r="FU15" s="100"/>
      <c r="FV15" s="100"/>
      <c r="FW15" s="100"/>
      <c r="FX15" s="101"/>
      <c r="FY15" s="99"/>
      <c r="FZ15" s="101"/>
      <c r="GA15" s="99"/>
      <c r="GB15" s="100"/>
      <c r="GC15" s="100"/>
      <c r="GD15" s="101"/>
      <c r="GE15" s="98"/>
      <c r="GF15" s="98"/>
      <c r="GG15" s="98"/>
      <c r="GH15" s="99"/>
      <c r="GI15" s="100"/>
      <c r="GJ15" s="100"/>
      <c r="GK15" s="100"/>
      <c r="GL15" s="101"/>
      <c r="GM15" s="99"/>
      <c r="GN15" s="100"/>
      <c r="GO15" s="100"/>
      <c r="GP15" s="101"/>
      <c r="GQ15" s="98"/>
      <c r="GR15" s="99"/>
      <c r="GS15" s="100"/>
      <c r="GT15" s="101"/>
      <c r="GU15" s="1"/>
      <c r="GV15" s="98"/>
      <c r="GW15" s="99"/>
      <c r="GX15" s="101"/>
      <c r="GY15" s="98"/>
      <c r="GZ15" s="98"/>
      <c r="HA15" s="98"/>
      <c r="HB15" s="98"/>
      <c r="HC15" s="98"/>
      <c r="HD15" s="1"/>
      <c r="HE15" s="98"/>
      <c r="HF15" s="98"/>
      <c r="HG15" s="98"/>
      <c r="HH15" s="98"/>
      <c r="HI15" s="98"/>
      <c r="HJ15" s="98"/>
      <c r="HK15" s="99"/>
      <c r="HL15" s="101"/>
      <c r="HM15" s="1"/>
      <c r="HN15" s="99">
        <v>3123.6296500000008</v>
      </c>
      <c r="HO15" s="100">
        <v>3086.2964600000009</v>
      </c>
      <c r="HP15" s="101">
        <v>1221.81214</v>
      </c>
    </row>
    <row r="16" spans="1:224" x14ac:dyDescent="0.3">
      <c r="A16" s="1"/>
      <c r="B16" s="97" t="s">
        <v>837</v>
      </c>
      <c r="C16" s="98"/>
      <c r="D16" s="99"/>
      <c r="E16" s="100"/>
      <c r="F16" s="100">
        <v>8.8258700000000001</v>
      </c>
      <c r="G16" s="101">
        <v>8.5166900000000005</v>
      </c>
      <c r="H16" s="99"/>
      <c r="I16" s="101"/>
      <c r="J16" s="99">
        <v>72.067999999999998</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v>184.87493000000001</v>
      </c>
      <c r="BJ16" s="101"/>
      <c r="BK16" s="99">
        <v>164.44227000000001</v>
      </c>
      <c r="BL16" s="100">
        <v>165.47058000000001</v>
      </c>
      <c r="BM16" s="100">
        <v>165.59853000000001</v>
      </c>
      <c r="BN16" s="100"/>
      <c r="BO16" s="100"/>
      <c r="BP16" s="100"/>
      <c r="BQ16" s="100"/>
      <c r="BR16" s="100">
        <v>372.50436000000002</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9"/>
      <c r="FR16" s="101"/>
      <c r="FS16" s="99"/>
      <c r="FT16" s="100"/>
      <c r="FU16" s="100"/>
      <c r="FV16" s="100"/>
      <c r="FW16" s="100"/>
      <c r="FX16" s="101"/>
      <c r="FY16" s="99"/>
      <c r="FZ16" s="101"/>
      <c r="GA16" s="99"/>
      <c r="GB16" s="100"/>
      <c r="GC16" s="100"/>
      <c r="GD16" s="101"/>
      <c r="GE16" s="98"/>
      <c r="GF16" s="98"/>
      <c r="GG16" s="98"/>
      <c r="GH16" s="99"/>
      <c r="GI16" s="100"/>
      <c r="GJ16" s="100"/>
      <c r="GK16" s="100"/>
      <c r="GL16" s="101"/>
      <c r="GM16" s="99"/>
      <c r="GN16" s="100"/>
      <c r="GO16" s="100"/>
      <c r="GP16" s="101"/>
      <c r="GQ16" s="98"/>
      <c r="GR16" s="99"/>
      <c r="GS16" s="100"/>
      <c r="GT16" s="101"/>
      <c r="GU16" s="1"/>
      <c r="GV16" s="98"/>
      <c r="GW16" s="99"/>
      <c r="GX16" s="101"/>
      <c r="GY16" s="98"/>
      <c r="GZ16" s="98"/>
      <c r="HA16" s="98"/>
      <c r="HB16" s="98"/>
      <c r="HC16" s="98"/>
      <c r="HD16" s="1"/>
      <c r="HE16" s="98"/>
      <c r="HF16" s="98"/>
      <c r="HG16" s="98"/>
      <c r="HH16" s="98"/>
      <c r="HI16" s="98"/>
      <c r="HJ16" s="98"/>
      <c r="HK16" s="99"/>
      <c r="HL16" s="101"/>
      <c r="HM16" s="1"/>
      <c r="HN16" s="99">
        <v>3314.8258600000008</v>
      </c>
      <c r="HO16" s="100">
        <v>3277.492670000001</v>
      </c>
      <c r="HP16" s="101">
        <v>1221.81214</v>
      </c>
    </row>
    <row r="17" spans="1:224" x14ac:dyDescent="0.3">
      <c r="A17" s="1"/>
      <c r="B17" s="97" t="s">
        <v>838</v>
      </c>
      <c r="C17" s="98"/>
      <c r="D17" s="99"/>
      <c r="E17" s="100"/>
      <c r="F17" s="100">
        <v>8.8258700000000001</v>
      </c>
      <c r="G17" s="101">
        <v>8.5166900000000005</v>
      </c>
      <c r="H17" s="99"/>
      <c r="I17" s="101"/>
      <c r="J17" s="99">
        <v>72.067999999999998</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v>184.87493000000001</v>
      </c>
      <c r="BJ17" s="101"/>
      <c r="BK17" s="99">
        <v>164.44227000000001</v>
      </c>
      <c r="BL17" s="100">
        <v>165.47058000000001</v>
      </c>
      <c r="BM17" s="100">
        <v>165.59853000000001</v>
      </c>
      <c r="BN17" s="100"/>
      <c r="BO17" s="100"/>
      <c r="BP17" s="100"/>
      <c r="BQ17" s="100"/>
      <c r="BR17" s="100">
        <v>372.50436000000002</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9"/>
      <c r="FR17" s="101"/>
      <c r="FS17" s="99"/>
      <c r="FT17" s="100"/>
      <c r="FU17" s="100"/>
      <c r="FV17" s="100"/>
      <c r="FW17" s="100"/>
      <c r="FX17" s="101"/>
      <c r="FY17" s="99"/>
      <c r="FZ17" s="101"/>
      <c r="GA17" s="99"/>
      <c r="GB17" s="100"/>
      <c r="GC17" s="100"/>
      <c r="GD17" s="101"/>
      <c r="GE17" s="98"/>
      <c r="GF17" s="98"/>
      <c r="GG17" s="98"/>
      <c r="GH17" s="99"/>
      <c r="GI17" s="100"/>
      <c r="GJ17" s="100"/>
      <c r="GK17" s="100"/>
      <c r="GL17" s="101"/>
      <c r="GM17" s="99"/>
      <c r="GN17" s="100"/>
      <c r="GO17" s="100"/>
      <c r="GP17" s="101"/>
      <c r="GQ17" s="98"/>
      <c r="GR17" s="99"/>
      <c r="GS17" s="100"/>
      <c r="GT17" s="101"/>
      <c r="GU17" s="1"/>
      <c r="GV17" s="98"/>
      <c r="GW17" s="99"/>
      <c r="GX17" s="101"/>
      <c r="GY17" s="98"/>
      <c r="GZ17" s="98"/>
      <c r="HA17" s="98"/>
      <c r="HB17" s="98"/>
      <c r="HC17" s="98"/>
      <c r="HD17" s="1"/>
      <c r="HE17" s="98"/>
      <c r="HF17" s="98"/>
      <c r="HG17" s="98"/>
      <c r="HH17" s="98"/>
      <c r="HI17" s="98"/>
      <c r="HJ17" s="98"/>
      <c r="HK17" s="99"/>
      <c r="HL17" s="101"/>
      <c r="HM17" s="1"/>
      <c r="HN17" s="99">
        <v>3314.8258600000008</v>
      </c>
      <c r="HO17" s="100">
        <v>3277.492670000001</v>
      </c>
      <c r="HP17" s="101">
        <v>1221.81214</v>
      </c>
    </row>
    <row r="18" spans="1:224" x14ac:dyDescent="0.3">
      <c r="A18" s="1"/>
      <c r="B18" s="97" t="s">
        <v>839</v>
      </c>
      <c r="C18" s="98"/>
      <c r="D18" s="99"/>
      <c r="E18" s="100"/>
      <c r="F18" s="100">
        <v>8.8258700000000001</v>
      </c>
      <c r="G18" s="101">
        <v>8.5166900000000005</v>
      </c>
      <c r="H18" s="99"/>
      <c r="I18" s="101"/>
      <c r="J18" s="99">
        <v>72.067999999999998</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v>25</v>
      </c>
      <c r="BI18" s="100">
        <v>184.87493000000001</v>
      </c>
      <c r="BJ18" s="101"/>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9"/>
      <c r="FR18" s="101"/>
      <c r="FS18" s="99"/>
      <c r="FT18" s="100"/>
      <c r="FU18" s="100"/>
      <c r="FV18" s="100"/>
      <c r="FW18" s="100"/>
      <c r="FX18" s="101"/>
      <c r="FY18" s="99"/>
      <c r="FZ18" s="101"/>
      <c r="GA18" s="99"/>
      <c r="GB18" s="100"/>
      <c r="GC18" s="100"/>
      <c r="GD18" s="101"/>
      <c r="GE18" s="98"/>
      <c r="GF18" s="98"/>
      <c r="GG18" s="98"/>
      <c r="GH18" s="99"/>
      <c r="GI18" s="100"/>
      <c r="GJ18" s="100"/>
      <c r="GK18" s="100"/>
      <c r="GL18" s="101"/>
      <c r="GM18" s="99"/>
      <c r="GN18" s="100"/>
      <c r="GO18" s="100"/>
      <c r="GP18" s="101"/>
      <c r="GQ18" s="98"/>
      <c r="GR18" s="99"/>
      <c r="GS18" s="100"/>
      <c r="GT18" s="101"/>
      <c r="GU18" s="1"/>
      <c r="GV18" s="98"/>
      <c r="GW18" s="99"/>
      <c r="GX18" s="101"/>
      <c r="GY18" s="98"/>
      <c r="GZ18" s="98"/>
      <c r="HA18" s="98"/>
      <c r="HB18" s="98"/>
      <c r="HC18" s="98"/>
      <c r="HD18" s="1"/>
      <c r="HE18" s="98"/>
      <c r="HF18" s="98"/>
      <c r="HG18" s="98"/>
      <c r="HH18" s="98"/>
      <c r="HI18" s="98"/>
      <c r="HJ18" s="98"/>
      <c r="HK18" s="99"/>
      <c r="HL18" s="101"/>
      <c r="HM18" s="1"/>
      <c r="HN18" s="99">
        <v>3486.4013100000006</v>
      </c>
      <c r="HO18" s="100">
        <v>3449.0681200000008</v>
      </c>
      <c r="HP18" s="101">
        <v>1050.23669</v>
      </c>
    </row>
    <row r="19" spans="1:224" x14ac:dyDescent="0.3">
      <c r="A19" s="1"/>
      <c r="B19" s="97" t="s">
        <v>840</v>
      </c>
      <c r="C19" s="98"/>
      <c r="D19" s="99"/>
      <c r="E19" s="100"/>
      <c r="F19" s="100">
        <v>8.8258700000000001</v>
      </c>
      <c r="G19" s="101">
        <v>8.5166900000000005</v>
      </c>
      <c r="H19" s="99"/>
      <c r="I19" s="101"/>
      <c r="J19" s="99">
        <v>72.067999999999998</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v>46.578000000000003</v>
      </c>
      <c r="BK19" s="99">
        <v>164.44227000000001</v>
      </c>
      <c r="BL19" s="100">
        <v>165.47058000000001</v>
      </c>
      <c r="BM19" s="100">
        <v>165.59853000000001</v>
      </c>
      <c r="BN19" s="100"/>
      <c r="BO19" s="100"/>
      <c r="BP19" s="100"/>
      <c r="BQ19" s="100"/>
      <c r="BR19" s="100">
        <v>544.07980999999995</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9"/>
      <c r="FR19" s="101"/>
      <c r="FS19" s="99"/>
      <c r="FT19" s="100"/>
      <c r="FU19" s="100"/>
      <c r="FV19" s="100"/>
      <c r="FW19" s="100"/>
      <c r="FX19" s="101"/>
      <c r="FY19" s="99"/>
      <c r="FZ19" s="101"/>
      <c r="GA19" s="99"/>
      <c r="GB19" s="100"/>
      <c r="GC19" s="100"/>
      <c r="GD19" s="101"/>
      <c r="GE19" s="98"/>
      <c r="GF19" s="98"/>
      <c r="GG19" s="98"/>
      <c r="GH19" s="99"/>
      <c r="GI19" s="100"/>
      <c r="GJ19" s="100"/>
      <c r="GK19" s="100"/>
      <c r="GL19" s="101"/>
      <c r="GM19" s="99"/>
      <c r="GN19" s="100"/>
      <c r="GO19" s="100"/>
      <c r="GP19" s="101"/>
      <c r="GQ19" s="98"/>
      <c r="GR19" s="99"/>
      <c r="GS19" s="100"/>
      <c r="GT19" s="101"/>
      <c r="GU19" s="1"/>
      <c r="GV19" s="98"/>
      <c r="GW19" s="99"/>
      <c r="GX19" s="101"/>
      <c r="GY19" s="98"/>
      <c r="GZ19" s="98"/>
      <c r="HA19" s="98"/>
      <c r="HB19" s="98"/>
      <c r="HC19" s="98"/>
      <c r="HD19" s="1"/>
      <c r="HE19" s="98"/>
      <c r="HF19" s="98"/>
      <c r="HG19" s="98"/>
      <c r="HH19" s="98"/>
      <c r="HI19" s="98"/>
      <c r="HJ19" s="98"/>
      <c r="HK19" s="99"/>
      <c r="HL19" s="101"/>
      <c r="HM19" s="1"/>
      <c r="HN19" s="99">
        <v>3507.9793100000006</v>
      </c>
      <c r="HO19" s="100">
        <v>3470.6461200000008</v>
      </c>
      <c r="HP19" s="101">
        <v>1050.23669</v>
      </c>
    </row>
    <row r="20" spans="1:224" x14ac:dyDescent="0.3">
      <c r="A20" s="1"/>
      <c r="B20" s="97" t="s">
        <v>841</v>
      </c>
      <c r="C20" s="98"/>
      <c r="D20" s="99"/>
      <c r="E20" s="100"/>
      <c r="F20" s="100">
        <v>8.8258700000000001</v>
      </c>
      <c r="G20" s="101">
        <v>8.5166900000000005</v>
      </c>
      <c r="H20" s="99"/>
      <c r="I20" s="101"/>
      <c r="J20" s="99">
        <v>72.067999999999998</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v>46.578000000000003</v>
      </c>
      <c r="BK20" s="99">
        <v>164.44227000000001</v>
      </c>
      <c r="BL20" s="100">
        <v>165.47058000000001</v>
      </c>
      <c r="BM20" s="100">
        <v>165.59853000000001</v>
      </c>
      <c r="BN20" s="100"/>
      <c r="BO20" s="100"/>
      <c r="BP20" s="100"/>
      <c r="BQ20" s="100"/>
      <c r="BR20" s="100">
        <v>544.07980999999995</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9"/>
      <c r="FR20" s="101"/>
      <c r="FS20" s="99"/>
      <c r="FT20" s="100"/>
      <c r="FU20" s="100"/>
      <c r="FV20" s="100"/>
      <c r="FW20" s="100"/>
      <c r="FX20" s="101"/>
      <c r="FY20" s="99"/>
      <c r="FZ20" s="101"/>
      <c r="GA20" s="99"/>
      <c r="GB20" s="100"/>
      <c r="GC20" s="100"/>
      <c r="GD20" s="101"/>
      <c r="GE20" s="98"/>
      <c r="GF20" s="98"/>
      <c r="GG20" s="98"/>
      <c r="GH20" s="99"/>
      <c r="GI20" s="100"/>
      <c r="GJ20" s="100"/>
      <c r="GK20" s="100"/>
      <c r="GL20" s="101"/>
      <c r="GM20" s="99"/>
      <c r="GN20" s="100"/>
      <c r="GO20" s="100"/>
      <c r="GP20" s="101"/>
      <c r="GQ20" s="98"/>
      <c r="GR20" s="99"/>
      <c r="GS20" s="100"/>
      <c r="GT20" s="101"/>
      <c r="GU20" s="1"/>
      <c r="GV20" s="98"/>
      <c r="GW20" s="99"/>
      <c r="GX20" s="101"/>
      <c r="GY20" s="98"/>
      <c r="GZ20" s="98"/>
      <c r="HA20" s="98"/>
      <c r="HB20" s="98"/>
      <c r="HC20" s="98"/>
      <c r="HD20" s="1"/>
      <c r="HE20" s="98"/>
      <c r="HF20" s="98"/>
      <c r="HG20" s="98"/>
      <c r="HH20" s="98"/>
      <c r="HI20" s="98"/>
      <c r="HJ20" s="98"/>
      <c r="HK20" s="99"/>
      <c r="HL20" s="101"/>
      <c r="HM20" s="1"/>
      <c r="HN20" s="99">
        <v>3507.9793100000006</v>
      </c>
      <c r="HO20" s="100">
        <v>3470.6461200000008</v>
      </c>
      <c r="HP20" s="101">
        <v>1050.23669</v>
      </c>
    </row>
    <row r="21" spans="1:224" x14ac:dyDescent="0.3">
      <c r="A21" s="1"/>
      <c r="B21" s="97" t="s">
        <v>842</v>
      </c>
      <c r="C21" s="98"/>
      <c r="D21" s="99"/>
      <c r="E21" s="100"/>
      <c r="F21" s="100">
        <v>8.8258700000000001</v>
      </c>
      <c r="G21" s="101">
        <v>8.5166900000000005</v>
      </c>
      <c r="H21" s="99"/>
      <c r="I21" s="101"/>
      <c r="J21" s="99">
        <v>72.067999999999998</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v>46.578000000000003</v>
      </c>
      <c r="BK21" s="99">
        <v>164.44227000000001</v>
      </c>
      <c r="BL21" s="100">
        <v>165.47058000000001</v>
      </c>
      <c r="BM21" s="100">
        <v>165.59853000000001</v>
      </c>
      <c r="BN21" s="100"/>
      <c r="BO21" s="100"/>
      <c r="BP21" s="100"/>
      <c r="BQ21" s="100"/>
      <c r="BR21" s="100">
        <v>544.07980999999995</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9"/>
      <c r="FR21" s="101"/>
      <c r="FS21" s="99"/>
      <c r="FT21" s="100"/>
      <c r="FU21" s="100"/>
      <c r="FV21" s="100"/>
      <c r="FW21" s="100"/>
      <c r="FX21" s="101"/>
      <c r="FY21" s="99"/>
      <c r="FZ21" s="101"/>
      <c r="GA21" s="99"/>
      <c r="GB21" s="100"/>
      <c r="GC21" s="100"/>
      <c r="GD21" s="101"/>
      <c r="GE21" s="98"/>
      <c r="GF21" s="98"/>
      <c r="GG21" s="98"/>
      <c r="GH21" s="99"/>
      <c r="GI21" s="100"/>
      <c r="GJ21" s="100"/>
      <c r="GK21" s="100"/>
      <c r="GL21" s="101"/>
      <c r="GM21" s="99"/>
      <c r="GN21" s="100"/>
      <c r="GO21" s="100"/>
      <c r="GP21" s="101"/>
      <c r="GQ21" s="98"/>
      <c r="GR21" s="99"/>
      <c r="GS21" s="100"/>
      <c r="GT21" s="101"/>
      <c r="GU21" s="1"/>
      <c r="GV21" s="98"/>
      <c r="GW21" s="99"/>
      <c r="GX21" s="101"/>
      <c r="GY21" s="98"/>
      <c r="GZ21" s="98"/>
      <c r="HA21" s="98"/>
      <c r="HB21" s="98"/>
      <c r="HC21" s="98"/>
      <c r="HD21" s="1"/>
      <c r="HE21" s="98"/>
      <c r="HF21" s="98"/>
      <c r="HG21" s="98"/>
      <c r="HH21" s="98"/>
      <c r="HI21" s="98"/>
      <c r="HJ21" s="98"/>
      <c r="HK21" s="99"/>
      <c r="HL21" s="101"/>
      <c r="HM21" s="1"/>
      <c r="HN21" s="99">
        <v>3507.9793100000006</v>
      </c>
      <c r="HO21" s="100">
        <v>3470.6461200000008</v>
      </c>
      <c r="HP21" s="101">
        <v>1050.23669</v>
      </c>
    </row>
    <row r="22" spans="1:224" x14ac:dyDescent="0.3">
      <c r="A22" s="1"/>
      <c r="B22" s="97" t="s">
        <v>843</v>
      </c>
      <c r="C22" s="98"/>
      <c r="D22" s="99"/>
      <c r="E22" s="100"/>
      <c r="F22" s="100">
        <v>8.8258700000000001</v>
      </c>
      <c r="G22" s="101">
        <v>8.5166900000000005</v>
      </c>
      <c r="H22" s="99"/>
      <c r="I22" s="101"/>
      <c r="J22" s="99">
        <v>72.067999999999998</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v>46.578000000000003</v>
      </c>
      <c r="BK22" s="99">
        <v>164.44227000000001</v>
      </c>
      <c r="BL22" s="100">
        <v>165.47058000000001</v>
      </c>
      <c r="BM22" s="100">
        <v>165.59853000000001</v>
      </c>
      <c r="BN22" s="100"/>
      <c r="BO22" s="100"/>
      <c r="BP22" s="100"/>
      <c r="BQ22" s="100"/>
      <c r="BR22" s="100">
        <v>544.07980999999995</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9"/>
      <c r="FR22" s="101"/>
      <c r="FS22" s="99"/>
      <c r="FT22" s="100"/>
      <c r="FU22" s="100"/>
      <c r="FV22" s="100"/>
      <c r="FW22" s="100"/>
      <c r="FX22" s="101"/>
      <c r="FY22" s="99"/>
      <c r="FZ22" s="101"/>
      <c r="GA22" s="99"/>
      <c r="GB22" s="100"/>
      <c r="GC22" s="100"/>
      <c r="GD22" s="101"/>
      <c r="GE22" s="98"/>
      <c r="GF22" s="98"/>
      <c r="GG22" s="98"/>
      <c r="GH22" s="99"/>
      <c r="GI22" s="100"/>
      <c r="GJ22" s="100"/>
      <c r="GK22" s="100"/>
      <c r="GL22" s="101"/>
      <c r="GM22" s="99"/>
      <c r="GN22" s="100"/>
      <c r="GO22" s="100"/>
      <c r="GP22" s="101"/>
      <c r="GQ22" s="98"/>
      <c r="GR22" s="99"/>
      <c r="GS22" s="100"/>
      <c r="GT22" s="101"/>
      <c r="GU22" s="1"/>
      <c r="GV22" s="98"/>
      <c r="GW22" s="99"/>
      <c r="GX22" s="101"/>
      <c r="GY22" s="98"/>
      <c r="GZ22" s="98"/>
      <c r="HA22" s="98"/>
      <c r="HB22" s="98"/>
      <c r="HC22" s="98"/>
      <c r="HD22" s="1"/>
      <c r="HE22" s="98"/>
      <c r="HF22" s="98"/>
      <c r="HG22" s="98"/>
      <c r="HH22" s="98"/>
      <c r="HI22" s="98"/>
      <c r="HJ22" s="98"/>
      <c r="HK22" s="99"/>
      <c r="HL22" s="101"/>
      <c r="HM22" s="1"/>
      <c r="HN22" s="99">
        <v>3507.9793100000006</v>
      </c>
      <c r="HO22" s="100">
        <v>3470.6461200000008</v>
      </c>
      <c r="HP22" s="101">
        <v>1050.23669</v>
      </c>
    </row>
    <row r="23" spans="1:224" x14ac:dyDescent="0.3">
      <c r="A23" s="1"/>
      <c r="B23" s="97" t="s">
        <v>844</v>
      </c>
      <c r="C23" s="98"/>
      <c r="D23" s="99"/>
      <c r="E23" s="100"/>
      <c r="F23" s="100">
        <v>8.8258700000000001</v>
      </c>
      <c r="G23" s="101">
        <v>8.5166900000000005</v>
      </c>
      <c r="H23" s="99"/>
      <c r="I23" s="101"/>
      <c r="J23" s="99">
        <v>72.067999999999998</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v>46.578000000000003</v>
      </c>
      <c r="BK23" s="99">
        <v>164.44227000000001</v>
      </c>
      <c r="BL23" s="100">
        <v>165.47058000000001</v>
      </c>
      <c r="BM23" s="100">
        <v>165.59853000000001</v>
      </c>
      <c r="BN23" s="100"/>
      <c r="BO23" s="100"/>
      <c r="BP23" s="100"/>
      <c r="BQ23" s="100"/>
      <c r="BR23" s="100">
        <v>341.35771999999997</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9"/>
      <c r="FR23" s="101"/>
      <c r="FS23" s="99"/>
      <c r="FT23" s="100"/>
      <c r="FU23" s="100"/>
      <c r="FV23" s="100"/>
      <c r="FW23" s="100"/>
      <c r="FX23" s="101"/>
      <c r="FY23" s="99"/>
      <c r="FZ23" s="101"/>
      <c r="GA23" s="99"/>
      <c r="GB23" s="100"/>
      <c r="GC23" s="100"/>
      <c r="GD23" s="101"/>
      <c r="GE23" s="98"/>
      <c r="GF23" s="98"/>
      <c r="GG23" s="98"/>
      <c r="GH23" s="99"/>
      <c r="GI23" s="100"/>
      <c r="GJ23" s="100"/>
      <c r="GK23" s="100"/>
      <c r="GL23" s="101"/>
      <c r="GM23" s="99"/>
      <c r="GN23" s="100"/>
      <c r="GO23" s="100"/>
      <c r="GP23" s="101"/>
      <c r="GQ23" s="98"/>
      <c r="GR23" s="99"/>
      <c r="GS23" s="100"/>
      <c r="GT23" s="101"/>
      <c r="GU23" s="1"/>
      <c r="GV23" s="98"/>
      <c r="GW23" s="99"/>
      <c r="GX23" s="101"/>
      <c r="GY23" s="98"/>
      <c r="GZ23" s="98"/>
      <c r="HA23" s="98"/>
      <c r="HB23" s="98"/>
      <c r="HC23" s="98"/>
      <c r="HD23" s="1"/>
      <c r="HE23" s="98"/>
      <c r="HF23" s="98"/>
      <c r="HG23" s="98"/>
      <c r="HH23" s="98"/>
      <c r="HI23" s="98"/>
      <c r="HJ23" s="98"/>
      <c r="HK23" s="99"/>
      <c r="HL23" s="101"/>
      <c r="HM23" s="1"/>
      <c r="HN23" s="99">
        <v>3305.2572200000004</v>
      </c>
      <c r="HO23" s="100">
        <v>3267.9240300000006</v>
      </c>
      <c r="HP23" s="101">
        <v>1050.23669</v>
      </c>
    </row>
    <row r="24" spans="1:224" x14ac:dyDescent="0.3">
      <c r="A24" s="1"/>
      <c r="B24" s="97" t="s">
        <v>845</v>
      </c>
      <c r="C24" s="98"/>
      <c r="D24" s="99"/>
      <c r="E24" s="100"/>
      <c r="F24" s="100">
        <v>8.8258700000000001</v>
      </c>
      <c r="G24" s="101">
        <v>8.5166900000000005</v>
      </c>
      <c r="H24" s="99"/>
      <c r="I24" s="101"/>
      <c r="J24" s="99">
        <v>72.067999999999998</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11.413130000000001</v>
      </c>
      <c r="AG24" s="100">
        <v>23.889150000000001</v>
      </c>
      <c r="AH24" s="101">
        <v>10.22284</v>
      </c>
      <c r="AI24" s="98"/>
      <c r="AJ24" s="98"/>
      <c r="AK24" s="98"/>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v>46.578000000000003</v>
      </c>
      <c r="BK24" s="99">
        <v>164.44227000000001</v>
      </c>
      <c r="BL24" s="100">
        <v>165.47058000000001</v>
      </c>
      <c r="BM24" s="100">
        <v>165.59853000000001</v>
      </c>
      <c r="BN24" s="100"/>
      <c r="BO24" s="100"/>
      <c r="BP24" s="100"/>
      <c r="BQ24" s="100"/>
      <c r="BR24" s="100">
        <v>171.57544999999999</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9"/>
      <c r="FR24" s="101"/>
      <c r="FS24" s="99"/>
      <c r="FT24" s="100"/>
      <c r="FU24" s="100"/>
      <c r="FV24" s="100"/>
      <c r="FW24" s="100"/>
      <c r="FX24" s="101"/>
      <c r="FY24" s="99"/>
      <c r="FZ24" s="101"/>
      <c r="GA24" s="99"/>
      <c r="GB24" s="100"/>
      <c r="GC24" s="100"/>
      <c r="GD24" s="101"/>
      <c r="GE24" s="98"/>
      <c r="GF24" s="98"/>
      <c r="GG24" s="98"/>
      <c r="GH24" s="99"/>
      <c r="GI24" s="100"/>
      <c r="GJ24" s="100"/>
      <c r="GK24" s="100"/>
      <c r="GL24" s="101"/>
      <c r="GM24" s="99"/>
      <c r="GN24" s="100"/>
      <c r="GO24" s="100"/>
      <c r="GP24" s="101"/>
      <c r="GQ24" s="98"/>
      <c r="GR24" s="99"/>
      <c r="GS24" s="100"/>
      <c r="GT24" s="101"/>
      <c r="GU24" s="1"/>
      <c r="GV24" s="98"/>
      <c r="GW24" s="99"/>
      <c r="GX24" s="101"/>
      <c r="GY24" s="98"/>
      <c r="GZ24" s="98"/>
      <c r="HA24" s="98"/>
      <c r="HB24" s="98"/>
      <c r="HC24" s="98"/>
      <c r="HD24" s="1"/>
      <c r="HE24" s="98"/>
      <c r="HF24" s="98"/>
      <c r="HG24" s="98"/>
      <c r="HH24" s="98"/>
      <c r="HI24" s="98"/>
      <c r="HJ24" s="98"/>
      <c r="HK24" s="99"/>
      <c r="HL24" s="101"/>
      <c r="HM24" s="1"/>
      <c r="HN24" s="99">
        <v>3135.4749500000007</v>
      </c>
      <c r="HO24" s="100">
        <v>3098.1417600000009</v>
      </c>
      <c r="HP24" s="101">
        <v>1050.23669</v>
      </c>
    </row>
    <row r="25" spans="1:224" x14ac:dyDescent="0.3">
      <c r="A25" s="1"/>
      <c r="B25" s="97" t="s">
        <v>846</v>
      </c>
      <c r="C25" s="98"/>
      <c r="D25" s="99"/>
      <c r="E25" s="100"/>
      <c r="F25" s="100">
        <v>8.8258700000000001</v>
      </c>
      <c r="G25" s="101">
        <v>8.5166900000000005</v>
      </c>
      <c r="H25" s="99"/>
      <c r="I25" s="101"/>
      <c r="J25" s="99">
        <v>72.067999999999998</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11.413130000000001</v>
      </c>
      <c r="AG25" s="100">
        <v>23.889150000000001</v>
      </c>
      <c r="AH25" s="101">
        <v>10.22284</v>
      </c>
      <c r="AI25" s="98"/>
      <c r="AJ25" s="98"/>
      <c r="AK25" s="98"/>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v>46.578000000000003</v>
      </c>
      <c r="BK25" s="99">
        <v>164.44227000000001</v>
      </c>
      <c r="BL25" s="100">
        <v>165.47058000000001</v>
      </c>
      <c r="BM25" s="100">
        <v>165.59853000000001</v>
      </c>
      <c r="BN25" s="100"/>
      <c r="BO25" s="100"/>
      <c r="BP25" s="100"/>
      <c r="BQ25" s="100"/>
      <c r="BR25" s="100">
        <v>171.57544999999999</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9"/>
      <c r="FR25" s="101"/>
      <c r="FS25" s="99"/>
      <c r="FT25" s="100"/>
      <c r="FU25" s="100"/>
      <c r="FV25" s="100"/>
      <c r="FW25" s="100"/>
      <c r="FX25" s="101"/>
      <c r="FY25" s="99"/>
      <c r="FZ25" s="101"/>
      <c r="GA25" s="99"/>
      <c r="GB25" s="100"/>
      <c r="GC25" s="100"/>
      <c r="GD25" s="101"/>
      <c r="GE25" s="98"/>
      <c r="GF25" s="98"/>
      <c r="GG25" s="98"/>
      <c r="GH25" s="99"/>
      <c r="GI25" s="100"/>
      <c r="GJ25" s="100"/>
      <c r="GK25" s="100"/>
      <c r="GL25" s="101"/>
      <c r="GM25" s="99"/>
      <c r="GN25" s="100"/>
      <c r="GO25" s="100"/>
      <c r="GP25" s="101"/>
      <c r="GQ25" s="98"/>
      <c r="GR25" s="99"/>
      <c r="GS25" s="100"/>
      <c r="GT25" s="101"/>
      <c r="GU25" s="1"/>
      <c r="GV25" s="98"/>
      <c r="GW25" s="99"/>
      <c r="GX25" s="101"/>
      <c r="GY25" s="98"/>
      <c r="GZ25" s="98"/>
      <c r="HA25" s="98"/>
      <c r="HB25" s="98"/>
      <c r="HC25" s="98"/>
      <c r="HD25" s="1"/>
      <c r="HE25" s="98"/>
      <c r="HF25" s="98"/>
      <c r="HG25" s="98"/>
      <c r="HH25" s="98"/>
      <c r="HI25" s="98"/>
      <c r="HJ25" s="98"/>
      <c r="HK25" s="99"/>
      <c r="HL25" s="101"/>
      <c r="HM25" s="1"/>
      <c r="HN25" s="99">
        <v>3135.4749500000007</v>
      </c>
      <c r="HO25" s="100">
        <v>3098.1417600000009</v>
      </c>
      <c r="HP25" s="101">
        <v>1050.23669</v>
      </c>
    </row>
    <row r="26" spans="1:224" x14ac:dyDescent="0.3">
      <c r="A26" s="1"/>
      <c r="B26" s="97" t="s">
        <v>847</v>
      </c>
      <c r="C26" s="98"/>
      <c r="D26" s="99"/>
      <c r="E26" s="100"/>
      <c r="F26" s="100">
        <v>8.8258700000000001</v>
      </c>
      <c r="G26" s="101">
        <v>8.5166900000000005</v>
      </c>
      <c r="H26" s="99"/>
      <c r="I26" s="101"/>
      <c r="J26" s="99">
        <v>72.067999999999998</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11.413130000000001</v>
      </c>
      <c r="AG26" s="100">
        <v>23.889150000000001</v>
      </c>
      <c r="AH26" s="101">
        <v>10.22284</v>
      </c>
      <c r="AI26" s="98"/>
      <c r="AJ26" s="98"/>
      <c r="AK26" s="98"/>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v>171.57544999999999</v>
      </c>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9"/>
      <c r="FR26" s="101"/>
      <c r="FS26" s="99"/>
      <c r="FT26" s="100"/>
      <c r="FU26" s="100"/>
      <c r="FV26" s="100"/>
      <c r="FW26" s="100"/>
      <c r="FX26" s="101"/>
      <c r="FY26" s="99"/>
      <c r="FZ26" s="101"/>
      <c r="GA26" s="99"/>
      <c r="GB26" s="100"/>
      <c r="GC26" s="100"/>
      <c r="GD26" s="101"/>
      <c r="GE26" s="98"/>
      <c r="GF26" s="98"/>
      <c r="GG26" s="98"/>
      <c r="GH26" s="99"/>
      <c r="GI26" s="100"/>
      <c r="GJ26" s="100"/>
      <c r="GK26" s="100"/>
      <c r="GL26" s="101"/>
      <c r="GM26" s="99"/>
      <c r="GN26" s="100"/>
      <c r="GO26" s="100"/>
      <c r="GP26" s="101"/>
      <c r="GQ26" s="98"/>
      <c r="GR26" s="99"/>
      <c r="GS26" s="100"/>
      <c r="GT26" s="101"/>
      <c r="GU26" s="1"/>
      <c r="GV26" s="98"/>
      <c r="GW26" s="99"/>
      <c r="GX26" s="101"/>
      <c r="GY26" s="98"/>
      <c r="GZ26" s="98"/>
      <c r="HA26" s="98"/>
      <c r="HB26" s="98"/>
      <c r="HC26" s="98"/>
      <c r="HD26" s="1"/>
      <c r="HE26" s="98"/>
      <c r="HF26" s="98"/>
      <c r="HG26" s="98"/>
      <c r="HH26" s="98"/>
      <c r="HI26" s="98"/>
      <c r="HJ26" s="98"/>
      <c r="HK26" s="99"/>
      <c r="HL26" s="101"/>
      <c r="HM26" s="1"/>
      <c r="HN26" s="99">
        <v>2897.7007400000007</v>
      </c>
      <c r="HO26" s="100">
        <v>2860.3675500000008</v>
      </c>
      <c r="HP26" s="101">
        <v>1050.23669</v>
      </c>
    </row>
    <row r="27" spans="1:224" x14ac:dyDescent="0.3">
      <c r="A27" s="1"/>
      <c r="B27" s="97" t="s">
        <v>848</v>
      </c>
      <c r="C27" s="98"/>
      <c r="D27" s="99"/>
      <c r="E27" s="100"/>
      <c r="F27" s="100">
        <v>8.8258700000000001</v>
      </c>
      <c r="G27" s="101">
        <v>8.5166900000000005</v>
      </c>
      <c r="H27" s="99"/>
      <c r="I27" s="101"/>
      <c r="J27" s="99">
        <v>72.067999999999998</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11.413130000000001</v>
      </c>
      <c r="AG27" s="100">
        <v>23.889150000000001</v>
      </c>
      <c r="AH27" s="101">
        <v>10.22284</v>
      </c>
      <c r="AI27" s="98"/>
      <c r="AJ27" s="98"/>
      <c r="AK27" s="98"/>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v>171.57544999999999</v>
      </c>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9"/>
      <c r="FR27" s="101"/>
      <c r="FS27" s="99"/>
      <c r="FT27" s="100"/>
      <c r="FU27" s="100"/>
      <c r="FV27" s="100"/>
      <c r="FW27" s="100"/>
      <c r="FX27" s="101"/>
      <c r="FY27" s="99"/>
      <c r="FZ27" s="101"/>
      <c r="GA27" s="99"/>
      <c r="GB27" s="100"/>
      <c r="GC27" s="100"/>
      <c r="GD27" s="101"/>
      <c r="GE27" s="98"/>
      <c r="GF27" s="98"/>
      <c r="GG27" s="98"/>
      <c r="GH27" s="99"/>
      <c r="GI27" s="100"/>
      <c r="GJ27" s="100"/>
      <c r="GK27" s="100"/>
      <c r="GL27" s="101"/>
      <c r="GM27" s="99"/>
      <c r="GN27" s="100"/>
      <c r="GO27" s="100"/>
      <c r="GP27" s="101"/>
      <c r="GQ27" s="98"/>
      <c r="GR27" s="99"/>
      <c r="GS27" s="100"/>
      <c r="GT27" s="101"/>
      <c r="GU27" s="1"/>
      <c r="GV27" s="98"/>
      <c r="GW27" s="99"/>
      <c r="GX27" s="101"/>
      <c r="GY27" s="98"/>
      <c r="GZ27" s="98"/>
      <c r="HA27" s="98"/>
      <c r="HB27" s="98"/>
      <c r="HC27" s="98"/>
      <c r="HD27" s="1"/>
      <c r="HE27" s="98"/>
      <c r="HF27" s="98"/>
      <c r="HG27" s="98"/>
      <c r="HH27" s="98"/>
      <c r="HI27" s="98"/>
      <c r="HJ27" s="98"/>
      <c r="HK27" s="99"/>
      <c r="HL27" s="101"/>
      <c r="HM27" s="1"/>
      <c r="HN27" s="99">
        <v>2897.7007400000007</v>
      </c>
      <c r="HO27" s="100">
        <v>2860.3675500000008</v>
      </c>
      <c r="HP27" s="101">
        <v>1050.23669</v>
      </c>
    </row>
    <row r="28" spans="1:224" x14ac:dyDescent="0.3">
      <c r="A28" s="1"/>
      <c r="B28" s="97" t="s">
        <v>849</v>
      </c>
      <c r="C28" s="98"/>
      <c r="D28" s="99"/>
      <c r="E28" s="100"/>
      <c r="F28" s="100">
        <v>8.8258700000000001</v>
      </c>
      <c r="G28" s="101">
        <v>8.5166900000000005</v>
      </c>
      <c r="H28" s="99"/>
      <c r="I28" s="101"/>
      <c r="J28" s="99">
        <v>72.067999999999998</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11.413130000000001</v>
      </c>
      <c r="AG28" s="100">
        <v>23.889150000000001</v>
      </c>
      <c r="AH28" s="101">
        <v>10.22284</v>
      </c>
      <c r="AI28" s="98"/>
      <c r="AJ28" s="98"/>
      <c r="AK28" s="98"/>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v>171.57544999999999</v>
      </c>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9"/>
      <c r="FR28" s="101"/>
      <c r="FS28" s="99"/>
      <c r="FT28" s="100"/>
      <c r="FU28" s="100"/>
      <c r="FV28" s="100"/>
      <c r="FW28" s="100"/>
      <c r="FX28" s="101"/>
      <c r="FY28" s="99"/>
      <c r="FZ28" s="101"/>
      <c r="GA28" s="99"/>
      <c r="GB28" s="100"/>
      <c r="GC28" s="100"/>
      <c r="GD28" s="101"/>
      <c r="GE28" s="98"/>
      <c r="GF28" s="98"/>
      <c r="GG28" s="98"/>
      <c r="GH28" s="99"/>
      <c r="GI28" s="100"/>
      <c r="GJ28" s="100"/>
      <c r="GK28" s="100"/>
      <c r="GL28" s="101"/>
      <c r="GM28" s="99"/>
      <c r="GN28" s="100"/>
      <c r="GO28" s="100"/>
      <c r="GP28" s="101"/>
      <c r="GQ28" s="98"/>
      <c r="GR28" s="99"/>
      <c r="GS28" s="100"/>
      <c r="GT28" s="101"/>
      <c r="GU28" s="1"/>
      <c r="GV28" s="98"/>
      <c r="GW28" s="99"/>
      <c r="GX28" s="101"/>
      <c r="GY28" s="98"/>
      <c r="GZ28" s="98"/>
      <c r="HA28" s="98"/>
      <c r="HB28" s="98"/>
      <c r="HC28" s="98"/>
      <c r="HD28" s="1"/>
      <c r="HE28" s="98"/>
      <c r="HF28" s="98"/>
      <c r="HG28" s="98"/>
      <c r="HH28" s="98"/>
      <c r="HI28" s="98"/>
      <c r="HJ28" s="98"/>
      <c r="HK28" s="99"/>
      <c r="HL28" s="101"/>
      <c r="HM28" s="1"/>
      <c r="HN28" s="99">
        <v>2897.7007400000007</v>
      </c>
      <c r="HO28" s="100">
        <v>2860.3675500000008</v>
      </c>
      <c r="HP28" s="101">
        <v>1050.23669</v>
      </c>
    </row>
    <row r="29" spans="1:224" x14ac:dyDescent="0.3">
      <c r="A29" s="1"/>
      <c r="B29" s="97" t="s">
        <v>850</v>
      </c>
      <c r="C29" s="98"/>
      <c r="D29" s="99"/>
      <c r="E29" s="100"/>
      <c r="F29" s="100">
        <v>8.8258700000000001</v>
      </c>
      <c r="G29" s="101">
        <v>8.5166900000000005</v>
      </c>
      <c r="H29" s="99"/>
      <c r="I29" s="101"/>
      <c r="J29" s="99">
        <v>72.067999999999998</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11.413130000000001</v>
      </c>
      <c r="AG29" s="100">
        <v>23.889150000000001</v>
      </c>
      <c r="AH29" s="101">
        <v>10.22284</v>
      </c>
      <c r="AI29" s="98"/>
      <c r="AJ29" s="98"/>
      <c r="AK29" s="98"/>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v>171.57544999999999</v>
      </c>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9"/>
      <c r="FR29" s="101"/>
      <c r="FS29" s="99"/>
      <c r="FT29" s="100"/>
      <c r="FU29" s="100"/>
      <c r="FV29" s="100"/>
      <c r="FW29" s="100"/>
      <c r="FX29" s="101"/>
      <c r="FY29" s="99"/>
      <c r="FZ29" s="101"/>
      <c r="GA29" s="99"/>
      <c r="GB29" s="100"/>
      <c r="GC29" s="100"/>
      <c r="GD29" s="101"/>
      <c r="GE29" s="98"/>
      <c r="GF29" s="98"/>
      <c r="GG29" s="98"/>
      <c r="GH29" s="99"/>
      <c r="GI29" s="100"/>
      <c r="GJ29" s="100"/>
      <c r="GK29" s="100"/>
      <c r="GL29" s="101"/>
      <c r="GM29" s="99"/>
      <c r="GN29" s="100"/>
      <c r="GO29" s="100"/>
      <c r="GP29" s="101"/>
      <c r="GQ29" s="98"/>
      <c r="GR29" s="99"/>
      <c r="GS29" s="100"/>
      <c r="GT29" s="101"/>
      <c r="GU29" s="1"/>
      <c r="GV29" s="98"/>
      <c r="GW29" s="99"/>
      <c r="GX29" s="101"/>
      <c r="GY29" s="98"/>
      <c r="GZ29" s="98"/>
      <c r="HA29" s="98"/>
      <c r="HB29" s="98"/>
      <c r="HC29" s="98"/>
      <c r="HD29" s="1"/>
      <c r="HE29" s="98"/>
      <c r="HF29" s="98"/>
      <c r="HG29" s="98"/>
      <c r="HH29" s="98"/>
      <c r="HI29" s="98"/>
      <c r="HJ29" s="98"/>
      <c r="HK29" s="99"/>
      <c r="HL29" s="101"/>
      <c r="HM29" s="1"/>
      <c r="HN29" s="99">
        <v>2897.7007400000007</v>
      </c>
      <c r="HO29" s="100">
        <v>2860.3675500000008</v>
      </c>
      <c r="HP29" s="101">
        <v>1050.23669</v>
      </c>
    </row>
    <row r="30" spans="1:224" x14ac:dyDescent="0.3">
      <c r="A30" s="1"/>
      <c r="B30" s="97" t="s">
        <v>851</v>
      </c>
      <c r="C30" s="98"/>
      <c r="D30" s="99"/>
      <c r="E30" s="100"/>
      <c r="F30" s="100">
        <v>8.8258700000000001</v>
      </c>
      <c r="G30" s="101">
        <v>8.5166900000000005</v>
      </c>
      <c r="H30" s="99"/>
      <c r="I30" s="101"/>
      <c r="J30" s="99">
        <v>72.067999999999998</v>
      </c>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v>171.57544999999999</v>
      </c>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9"/>
      <c r="FR30" s="101"/>
      <c r="FS30" s="99"/>
      <c r="FT30" s="100"/>
      <c r="FU30" s="100"/>
      <c r="FV30" s="100"/>
      <c r="FW30" s="100"/>
      <c r="FX30" s="101"/>
      <c r="FY30" s="99"/>
      <c r="FZ30" s="101"/>
      <c r="GA30" s="99"/>
      <c r="GB30" s="100"/>
      <c r="GC30" s="100"/>
      <c r="GD30" s="101"/>
      <c r="GE30" s="98"/>
      <c r="GF30" s="98"/>
      <c r="GG30" s="98"/>
      <c r="GH30" s="99"/>
      <c r="GI30" s="100"/>
      <c r="GJ30" s="100"/>
      <c r="GK30" s="100"/>
      <c r="GL30" s="101"/>
      <c r="GM30" s="99"/>
      <c r="GN30" s="100"/>
      <c r="GO30" s="100"/>
      <c r="GP30" s="101"/>
      <c r="GQ30" s="98"/>
      <c r="GR30" s="99"/>
      <c r="GS30" s="100"/>
      <c r="GT30" s="101"/>
      <c r="GU30" s="1"/>
      <c r="GV30" s="98"/>
      <c r="GW30" s="99"/>
      <c r="GX30" s="101"/>
      <c r="GY30" s="98"/>
      <c r="GZ30" s="98"/>
      <c r="HA30" s="98"/>
      <c r="HB30" s="98"/>
      <c r="HC30" s="98"/>
      <c r="HD30" s="1"/>
      <c r="HE30" s="98"/>
      <c r="HF30" s="98"/>
      <c r="HG30" s="98"/>
      <c r="HH30" s="98"/>
      <c r="HI30" s="98"/>
      <c r="HJ30" s="98"/>
      <c r="HK30" s="99"/>
      <c r="HL30" s="101"/>
      <c r="HM30" s="1"/>
      <c r="HN30" s="99">
        <v>2874.6400600000006</v>
      </c>
      <c r="HO30" s="100">
        <v>2837.3068700000008</v>
      </c>
      <c r="HP30" s="101">
        <v>1050.23669</v>
      </c>
    </row>
    <row r="31" spans="1:224" x14ac:dyDescent="0.3">
      <c r="A31" s="1"/>
      <c r="B31" s="97" t="s">
        <v>852</v>
      </c>
      <c r="C31" s="98"/>
      <c r="D31" s="99"/>
      <c r="E31" s="100"/>
      <c r="F31" s="100">
        <v>8.8258700000000001</v>
      </c>
      <c r="G31" s="101">
        <v>8.5166900000000005</v>
      </c>
      <c r="H31" s="99"/>
      <c r="I31" s="101"/>
      <c r="J31" s="99">
        <v>72.067999999999998</v>
      </c>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v>171.57544999999999</v>
      </c>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9"/>
      <c r="FR31" s="101"/>
      <c r="FS31" s="99"/>
      <c r="FT31" s="100"/>
      <c r="FU31" s="100"/>
      <c r="FV31" s="100"/>
      <c r="FW31" s="100"/>
      <c r="FX31" s="101"/>
      <c r="FY31" s="99"/>
      <c r="FZ31" s="101"/>
      <c r="GA31" s="99"/>
      <c r="GB31" s="100"/>
      <c r="GC31" s="100"/>
      <c r="GD31" s="101"/>
      <c r="GE31" s="98"/>
      <c r="GF31" s="98"/>
      <c r="GG31" s="98"/>
      <c r="GH31" s="99"/>
      <c r="GI31" s="100"/>
      <c r="GJ31" s="100"/>
      <c r="GK31" s="100"/>
      <c r="GL31" s="101"/>
      <c r="GM31" s="99"/>
      <c r="GN31" s="100"/>
      <c r="GO31" s="100"/>
      <c r="GP31" s="101"/>
      <c r="GQ31" s="98"/>
      <c r="GR31" s="99"/>
      <c r="GS31" s="100"/>
      <c r="GT31" s="101"/>
      <c r="GU31" s="1"/>
      <c r="GV31" s="98"/>
      <c r="GW31" s="99"/>
      <c r="GX31" s="101"/>
      <c r="GY31" s="98"/>
      <c r="GZ31" s="98"/>
      <c r="HA31" s="98"/>
      <c r="HB31" s="98"/>
      <c r="HC31" s="98"/>
      <c r="HD31" s="1"/>
      <c r="HE31" s="98"/>
      <c r="HF31" s="98"/>
      <c r="HG31" s="98"/>
      <c r="HH31" s="98"/>
      <c r="HI31" s="98"/>
      <c r="HJ31" s="98"/>
      <c r="HK31" s="99"/>
      <c r="HL31" s="101"/>
      <c r="HM31" s="1"/>
      <c r="HN31" s="99">
        <v>2874.6400600000006</v>
      </c>
      <c r="HO31" s="100">
        <v>2837.3068700000008</v>
      </c>
      <c r="HP31" s="101">
        <v>1050.23669</v>
      </c>
    </row>
    <row r="32" spans="1:224" x14ac:dyDescent="0.3">
      <c r="A32" s="1"/>
      <c r="B32" s="97" t="s">
        <v>853</v>
      </c>
      <c r="C32" s="98"/>
      <c r="D32" s="99"/>
      <c r="E32" s="100"/>
      <c r="F32" s="100">
        <v>8.8258700000000001</v>
      </c>
      <c r="G32" s="101">
        <v>8.5166900000000005</v>
      </c>
      <c r="H32" s="99"/>
      <c r="I32" s="101"/>
      <c r="J32" s="99">
        <v>72.067999999999998</v>
      </c>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v>171.57544999999999</v>
      </c>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9"/>
      <c r="FR32" s="101"/>
      <c r="FS32" s="99"/>
      <c r="FT32" s="100"/>
      <c r="FU32" s="100"/>
      <c r="FV32" s="100"/>
      <c r="FW32" s="100"/>
      <c r="FX32" s="101"/>
      <c r="FY32" s="99"/>
      <c r="FZ32" s="101"/>
      <c r="GA32" s="99"/>
      <c r="GB32" s="100"/>
      <c r="GC32" s="100"/>
      <c r="GD32" s="101"/>
      <c r="GE32" s="98"/>
      <c r="GF32" s="98"/>
      <c r="GG32" s="98"/>
      <c r="GH32" s="99"/>
      <c r="GI32" s="100"/>
      <c r="GJ32" s="100"/>
      <c r="GK32" s="100"/>
      <c r="GL32" s="101"/>
      <c r="GM32" s="99"/>
      <c r="GN32" s="100"/>
      <c r="GO32" s="100"/>
      <c r="GP32" s="101"/>
      <c r="GQ32" s="98"/>
      <c r="GR32" s="99"/>
      <c r="GS32" s="100"/>
      <c r="GT32" s="101"/>
      <c r="GU32" s="1"/>
      <c r="GV32" s="98"/>
      <c r="GW32" s="99"/>
      <c r="GX32" s="101"/>
      <c r="GY32" s="98"/>
      <c r="GZ32" s="98"/>
      <c r="HA32" s="98"/>
      <c r="HB32" s="98"/>
      <c r="HC32" s="98"/>
      <c r="HD32" s="1"/>
      <c r="HE32" s="98"/>
      <c r="HF32" s="98"/>
      <c r="HG32" s="98"/>
      <c r="HH32" s="98"/>
      <c r="HI32" s="98"/>
      <c r="HJ32" s="98"/>
      <c r="HK32" s="99"/>
      <c r="HL32" s="101"/>
      <c r="HM32" s="1"/>
      <c r="HN32" s="99">
        <v>2874.6400600000006</v>
      </c>
      <c r="HO32" s="100">
        <v>2837.3068700000008</v>
      </c>
      <c r="HP32" s="101">
        <v>1050.23669</v>
      </c>
    </row>
    <row r="33" spans="1:224" x14ac:dyDescent="0.3">
      <c r="A33" s="1"/>
      <c r="B33" s="97" t="s">
        <v>854</v>
      </c>
      <c r="C33" s="98"/>
      <c r="D33" s="99"/>
      <c r="E33" s="100"/>
      <c r="F33" s="100">
        <v>8.8258700000000001</v>
      </c>
      <c r="G33" s="101">
        <v>8.5166900000000005</v>
      </c>
      <c r="H33" s="99"/>
      <c r="I33" s="101"/>
      <c r="J33" s="99">
        <v>72.067999999999998</v>
      </c>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v>171.57544999999999</v>
      </c>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9"/>
      <c r="FR33" s="101"/>
      <c r="FS33" s="99"/>
      <c r="FT33" s="100"/>
      <c r="FU33" s="100"/>
      <c r="FV33" s="100"/>
      <c r="FW33" s="100"/>
      <c r="FX33" s="101"/>
      <c r="FY33" s="99"/>
      <c r="FZ33" s="101"/>
      <c r="GA33" s="99"/>
      <c r="GB33" s="100"/>
      <c r="GC33" s="100"/>
      <c r="GD33" s="101"/>
      <c r="GE33" s="98"/>
      <c r="GF33" s="98"/>
      <c r="GG33" s="98"/>
      <c r="GH33" s="99"/>
      <c r="GI33" s="100"/>
      <c r="GJ33" s="100"/>
      <c r="GK33" s="100"/>
      <c r="GL33" s="101"/>
      <c r="GM33" s="99"/>
      <c r="GN33" s="100"/>
      <c r="GO33" s="100"/>
      <c r="GP33" s="101"/>
      <c r="GQ33" s="98"/>
      <c r="GR33" s="99"/>
      <c r="GS33" s="100"/>
      <c r="GT33" s="101"/>
      <c r="GU33" s="1"/>
      <c r="GV33" s="98"/>
      <c r="GW33" s="99"/>
      <c r="GX33" s="101"/>
      <c r="GY33" s="98"/>
      <c r="GZ33" s="98"/>
      <c r="HA33" s="98"/>
      <c r="HB33" s="98"/>
      <c r="HC33" s="98"/>
      <c r="HD33" s="1"/>
      <c r="HE33" s="98"/>
      <c r="HF33" s="98"/>
      <c r="HG33" s="98"/>
      <c r="HH33" s="98"/>
      <c r="HI33" s="98"/>
      <c r="HJ33" s="98"/>
      <c r="HK33" s="99"/>
      <c r="HL33" s="101"/>
      <c r="HM33" s="1"/>
      <c r="HN33" s="99">
        <v>2874.6400600000006</v>
      </c>
      <c r="HO33" s="100">
        <v>2837.3068700000008</v>
      </c>
      <c r="HP33" s="101">
        <v>1056.00956</v>
      </c>
    </row>
    <row r="34" spans="1:224" x14ac:dyDescent="0.3">
      <c r="A34" s="1"/>
      <c r="B34" s="97" t="s">
        <v>855</v>
      </c>
      <c r="C34" s="98"/>
      <c r="D34" s="99"/>
      <c r="E34" s="100"/>
      <c r="F34" s="100">
        <v>8.8258700000000001</v>
      </c>
      <c r="G34" s="101">
        <v>8.5166900000000005</v>
      </c>
      <c r="H34" s="99"/>
      <c r="I34" s="101"/>
      <c r="J34" s="99">
        <v>72.067999999999998</v>
      </c>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v>171.57544999999999</v>
      </c>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9"/>
      <c r="FR34" s="101"/>
      <c r="FS34" s="99"/>
      <c r="FT34" s="100"/>
      <c r="FU34" s="100"/>
      <c r="FV34" s="100"/>
      <c r="FW34" s="100"/>
      <c r="FX34" s="101"/>
      <c r="FY34" s="99"/>
      <c r="FZ34" s="101"/>
      <c r="GA34" s="99"/>
      <c r="GB34" s="100"/>
      <c r="GC34" s="100"/>
      <c r="GD34" s="101"/>
      <c r="GE34" s="98"/>
      <c r="GF34" s="98"/>
      <c r="GG34" s="98"/>
      <c r="GH34" s="99"/>
      <c r="GI34" s="100"/>
      <c r="GJ34" s="100"/>
      <c r="GK34" s="100"/>
      <c r="GL34" s="101"/>
      <c r="GM34" s="99"/>
      <c r="GN34" s="100"/>
      <c r="GO34" s="100"/>
      <c r="GP34" s="101"/>
      <c r="GQ34" s="98"/>
      <c r="GR34" s="99"/>
      <c r="GS34" s="100"/>
      <c r="GT34" s="101"/>
      <c r="GU34" s="1"/>
      <c r="GV34" s="98"/>
      <c r="GW34" s="99"/>
      <c r="GX34" s="101"/>
      <c r="GY34" s="98"/>
      <c r="GZ34" s="98"/>
      <c r="HA34" s="98"/>
      <c r="HB34" s="98"/>
      <c r="HC34" s="98"/>
      <c r="HD34" s="1"/>
      <c r="HE34" s="98"/>
      <c r="HF34" s="98"/>
      <c r="HG34" s="98"/>
      <c r="HH34" s="98"/>
      <c r="HI34" s="98"/>
      <c r="HJ34" s="98"/>
      <c r="HK34" s="99"/>
      <c r="HL34" s="101"/>
      <c r="HM34" s="1"/>
      <c r="HN34" s="99">
        <v>2874.6400600000006</v>
      </c>
      <c r="HO34" s="100">
        <v>2837.3068700000008</v>
      </c>
      <c r="HP34" s="101">
        <v>1056.00956</v>
      </c>
    </row>
    <row r="35" spans="1:224" x14ac:dyDescent="0.3">
      <c r="A35" s="1"/>
      <c r="B35" s="97" t="s">
        <v>856</v>
      </c>
      <c r="C35" s="98"/>
      <c r="D35" s="99"/>
      <c r="E35" s="100"/>
      <c r="F35" s="100">
        <v>8.8258700000000001</v>
      </c>
      <c r="G35" s="101">
        <v>8.5166900000000005</v>
      </c>
      <c r="H35" s="99"/>
      <c r="I35" s="101"/>
      <c r="J35" s="99">
        <v>72.067999999999998</v>
      </c>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v>171.57544999999999</v>
      </c>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9"/>
      <c r="FR35" s="101"/>
      <c r="FS35" s="99"/>
      <c r="FT35" s="100"/>
      <c r="FU35" s="100"/>
      <c r="FV35" s="100"/>
      <c r="FW35" s="100"/>
      <c r="FX35" s="101"/>
      <c r="FY35" s="99"/>
      <c r="FZ35" s="101"/>
      <c r="GA35" s="99"/>
      <c r="GB35" s="100"/>
      <c r="GC35" s="100"/>
      <c r="GD35" s="101"/>
      <c r="GE35" s="98"/>
      <c r="GF35" s="98"/>
      <c r="GG35" s="98"/>
      <c r="GH35" s="99"/>
      <c r="GI35" s="100"/>
      <c r="GJ35" s="100"/>
      <c r="GK35" s="100"/>
      <c r="GL35" s="101"/>
      <c r="GM35" s="99"/>
      <c r="GN35" s="100"/>
      <c r="GO35" s="100"/>
      <c r="GP35" s="101"/>
      <c r="GQ35" s="98"/>
      <c r="GR35" s="99"/>
      <c r="GS35" s="100"/>
      <c r="GT35" s="101"/>
      <c r="GU35" s="1"/>
      <c r="GV35" s="98"/>
      <c r="GW35" s="99"/>
      <c r="GX35" s="101"/>
      <c r="GY35" s="98"/>
      <c r="GZ35" s="98"/>
      <c r="HA35" s="98"/>
      <c r="HB35" s="98"/>
      <c r="HC35" s="98"/>
      <c r="HD35" s="1"/>
      <c r="HE35" s="98"/>
      <c r="HF35" s="98"/>
      <c r="HG35" s="98"/>
      <c r="HH35" s="98"/>
      <c r="HI35" s="98"/>
      <c r="HJ35" s="98"/>
      <c r="HK35" s="99"/>
      <c r="HL35" s="101"/>
      <c r="HM35" s="1"/>
      <c r="HN35" s="99">
        <v>2874.6400600000006</v>
      </c>
      <c r="HO35" s="100">
        <v>2837.3068700000008</v>
      </c>
      <c r="HP35" s="101">
        <v>1056.00956</v>
      </c>
    </row>
    <row r="36" spans="1:224" x14ac:dyDescent="0.3">
      <c r="A36" s="1"/>
      <c r="B36" s="97" t="s">
        <v>857</v>
      </c>
      <c r="C36" s="98"/>
      <c r="D36" s="99"/>
      <c r="E36" s="100"/>
      <c r="F36" s="100">
        <v>8.8258700000000001</v>
      </c>
      <c r="G36" s="101">
        <v>8.5166900000000005</v>
      </c>
      <c r="H36" s="99"/>
      <c r="I36" s="101"/>
      <c r="J36" s="99">
        <v>72.067999999999998</v>
      </c>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v>171.57544999999999</v>
      </c>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9"/>
      <c r="FR36" s="101"/>
      <c r="FS36" s="99"/>
      <c r="FT36" s="100"/>
      <c r="FU36" s="100"/>
      <c r="FV36" s="100"/>
      <c r="FW36" s="100"/>
      <c r="FX36" s="101"/>
      <c r="FY36" s="99"/>
      <c r="FZ36" s="101"/>
      <c r="GA36" s="99"/>
      <c r="GB36" s="100"/>
      <c r="GC36" s="100"/>
      <c r="GD36" s="101"/>
      <c r="GE36" s="98"/>
      <c r="GF36" s="98"/>
      <c r="GG36" s="98"/>
      <c r="GH36" s="99"/>
      <c r="GI36" s="100"/>
      <c r="GJ36" s="100"/>
      <c r="GK36" s="100"/>
      <c r="GL36" s="101"/>
      <c r="GM36" s="99"/>
      <c r="GN36" s="100"/>
      <c r="GO36" s="100"/>
      <c r="GP36" s="101"/>
      <c r="GQ36" s="98"/>
      <c r="GR36" s="99"/>
      <c r="GS36" s="100"/>
      <c r="GT36" s="101"/>
      <c r="GU36" s="1"/>
      <c r="GV36" s="98"/>
      <c r="GW36" s="99"/>
      <c r="GX36" s="101"/>
      <c r="GY36" s="98"/>
      <c r="GZ36" s="98"/>
      <c r="HA36" s="98"/>
      <c r="HB36" s="98"/>
      <c r="HC36" s="98"/>
      <c r="HD36" s="1"/>
      <c r="HE36" s="98"/>
      <c r="HF36" s="98"/>
      <c r="HG36" s="98"/>
      <c r="HH36" s="98"/>
      <c r="HI36" s="98"/>
      <c r="HJ36" s="98"/>
      <c r="HK36" s="99"/>
      <c r="HL36" s="101"/>
      <c r="HM36" s="1"/>
      <c r="HN36" s="99">
        <v>2874.6400600000006</v>
      </c>
      <c r="HO36" s="100">
        <v>2837.3068700000008</v>
      </c>
      <c r="HP36" s="101">
        <v>1056.00956</v>
      </c>
    </row>
    <row r="37" spans="1:224" x14ac:dyDescent="0.3">
      <c r="A37" s="1"/>
      <c r="B37" s="97" t="s">
        <v>858</v>
      </c>
      <c r="C37" s="98"/>
      <c r="D37" s="99"/>
      <c r="E37" s="100"/>
      <c r="F37" s="100">
        <v>8.8258700000000001</v>
      </c>
      <c r="G37" s="101">
        <v>8.5166900000000005</v>
      </c>
      <c r="H37" s="99"/>
      <c r="I37" s="101"/>
      <c r="J37" s="99">
        <v>72.067999999999998</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v>171.57544999999999</v>
      </c>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9"/>
      <c r="FR37" s="101"/>
      <c r="FS37" s="99"/>
      <c r="FT37" s="100"/>
      <c r="FU37" s="100"/>
      <c r="FV37" s="100"/>
      <c r="FW37" s="100"/>
      <c r="FX37" s="101"/>
      <c r="FY37" s="99"/>
      <c r="FZ37" s="101"/>
      <c r="GA37" s="99"/>
      <c r="GB37" s="100"/>
      <c r="GC37" s="100"/>
      <c r="GD37" s="101"/>
      <c r="GE37" s="98"/>
      <c r="GF37" s="98"/>
      <c r="GG37" s="98"/>
      <c r="GH37" s="99"/>
      <c r="GI37" s="100"/>
      <c r="GJ37" s="100"/>
      <c r="GK37" s="100"/>
      <c r="GL37" s="101"/>
      <c r="GM37" s="99"/>
      <c r="GN37" s="100"/>
      <c r="GO37" s="100"/>
      <c r="GP37" s="101"/>
      <c r="GQ37" s="98"/>
      <c r="GR37" s="99"/>
      <c r="GS37" s="100"/>
      <c r="GT37" s="101"/>
      <c r="GU37" s="1"/>
      <c r="GV37" s="98"/>
      <c r="GW37" s="99"/>
      <c r="GX37" s="101"/>
      <c r="GY37" s="98"/>
      <c r="GZ37" s="98"/>
      <c r="HA37" s="98"/>
      <c r="HB37" s="98"/>
      <c r="HC37" s="98"/>
      <c r="HD37" s="1"/>
      <c r="HE37" s="98"/>
      <c r="HF37" s="98"/>
      <c r="HG37" s="98"/>
      <c r="HH37" s="98"/>
      <c r="HI37" s="98"/>
      <c r="HJ37" s="98"/>
      <c r="HK37" s="99"/>
      <c r="HL37" s="101"/>
      <c r="HM37" s="1"/>
      <c r="HN37" s="99">
        <v>2874.6400600000006</v>
      </c>
      <c r="HO37" s="100">
        <v>2837.3068700000008</v>
      </c>
      <c r="HP37" s="101">
        <v>1056.00956</v>
      </c>
    </row>
    <row r="38" spans="1:224" x14ac:dyDescent="0.3">
      <c r="A38" s="1"/>
      <c r="B38" s="97" t="s">
        <v>859</v>
      </c>
      <c r="C38" s="98"/>
      <c r="D38" s="99"/>
      <c r="E38" s="100"/>
      <c r="F38" s="100">
        <v>8.8258700000000001</v>
      </c>
      <c r="G38" s="101">
        <v>8.5166900000000005</v>
      </c>
      <c r="H38" s="99"/>
      <c r="I38" s="101"/>
      <c r="J38" s="99">
        <v>72.067999999999998</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v>171.57544999999999</v>
      </c>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9"/>
      <c r="FR38" s="101"/>
      <c r="FS38" s="99"/>
      <c r="FT38" s="100"/>
      <c r="FU38" s="100"/>
      <c r="FV38" s="100"/>
      <c r="FW38" s="100"/>
      <c r="FX38" s="101"/>
      <c r="FY38" s="99"/>
      <c r="FZ38" s="101"/>
      <c r="GA38" s="99"/>
      <c r="GB38" s="100"/>
      <c r="GC38" s="100"/>
      <c r="GD38" s="101"/>
      <c r="GE38" s="98"/>
      <c r="GF38" s="98"/>
      <c r="GG38" s="98"/>
      <c r="GH38" s="99"/>
      <c r="GI38" s="100"/>
      <c r="GJ38" s="100"/>
      <c r="GK38" s="100"/>
      <c r="GL38" s="101"/>
      <c r="GM38" s="99"/>
      <c r="GN38" s="100"/>
      <c r="GO38" s="100"/>
      <c r="GP38" s="101"/>
      <c r="GQ38" s="98"/>
      <c r="GR38" s="99"/>
      <c r="GS38" s="100"/>
      <c r="GT38" s="101"/>
      <c r="GU38" s="1"/>
      <c r="GV38" s="98"/>
      <c r="GW38" s="99"/>
      <c r="GX38" s="101"/>
      <c r="GY38" s="98"/>
      <c r="GZ38" s="98"/>
      <c r="HA38" s="98"/>
      <c r="HB38" s="98"/>
      <c r="HC38" s="98"/>
      <c r="HD38" s="1"/>
      <c r="HE38" s="98"/>
      <c r="HF38" s="98"/>
      <c r="HG38" s="98"/>
      <c r="HH38" s="98"/>
      <c r="HI38" s="98"/>
      <c r="HJ38" s="98"/>
      <c r="HK38" s="99"/>
      <c r="HL38" s="101"/>
      <c r="HM38" s="1"/>
      <c r="HN38" s="99">
        <v>2874.6400600000006</v>
      </c>
      <c r="HO38" s="100">
        <v>2837.3068700000008</v>
      </c>
      <c r="HP38" s="101">
        <v>1050.23669</v>
      </c>
    </row>
    <row r="39" spans="1:224" x14ac:dyDescent="0.3">
      <c r="A39" s="1"/>
      <c r="B39" s="97" t="s">
        <v>860</v>
      </c>
      <c r="C39" s="98"/>
      <c r="D39" s="99"/>
      <c r="E39" s="100"/>
      <c r="F39" s="100">
        <v>8.8258700000000001</v>
      </c>
      <c r="G39" s="101">
        <v>8.5166900000000005</v>
      </c>
      <c r="H39" s="99"/>
      <c r="I39" s="101"/>
      <c r="J39" s="99">
        <v>72.067999999999998</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v>171.57544999999999</v>
      </c>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9"/>
      <c r="FR39" s="101"/>
      <c r="FS39" s="99"/>
      <c r="FT39" s="100"/>
      <c r="FU39" s="100"/>
      <c r="FV39" s="100"/>
      <c r="FW39" s="100"/>
      <c r="FX39" s="101"/>
      <c r="FY39" s="99"/>
      <c r="FZ39" s="101"/>
      <c r="GA39" s="99"/>
      <c r="GB39" s="100"/>
      <c r="GC39" s="100"/>
      <c r="GD39" s="101"/>
      <c r="GE39" s="98"/>
      <c r="GF39" s="98"/>
      <c r="GG39" s="98"/>
      <c r="GH39" s="99"/>
      <c r="GI39" s="100"/>
      <c r="GJ39" s="100"/>
      <c r="GK39" s="100"/>
      <c r="GL39" s="101"/>
      <c r="GM39" s="99"/>
      <c r="GN39" s="100"/>
      <c r="GO39" s="100"/>
      <c r="GP39" s="101"/>
      <c r="GQ39" s="98"/>
      <c r="GR39" s="99"/>
      <c r="GS39" s="100"/>
      <c r="GT39" s="101"/>
      <c r="GU39" s="1"/>
      <c r="GV39" s="98"/>
      <c r="GW39" s="99"/>
      <c r="GX39" s="101"/>
      <c r="GY39" s="98"/>
      <c r="GZ39" s="98"/>
      <c r="HA39" s="98"/>
      <c r="HB39" s="98"/>
      <c r="HC39" s="98"/>
      <c r="HD39" s="1"/>
      <c r="HE39" s="98"/>
      <c r="HF39" s="98"/>
      <c r="HG39" s="98"/>
      <c r="HH39" s="98"/>
      <c r="HI39" s="98"/>
      <c r="HJ39" s="98"/>
      <c r="HK39" s="99"/>
      <c r="HL39" s="101"/>
      <c r="HM39" s="1"/>
      <c r="HN39" s="99">
        <v>2874.6400600000006</v>
      </c>
      <c r="HO39" s="100">
        <v>2837.3068700000008</v>
      </c>
      <c r="HP39" s="101">
        <v>1050.23669</v>
      </c>
    </row>
    <row r="40" spans="1:224" x14ac:dyDescent="0.3">
      <c r="A40" s="1"/>
      <c r="B40" s="97" t="s">
        <v>861</v>
      </c>
      <c r="C40" s="98"/>
      <c r="D40" s="99"/>
      <c r="E40" s="100"/>
      <c r="F40" s="100">
        <v>8.8258700000000001</v>
      </c>
      <c r="G40" s="101">
        <v>8.5166900000000005</v>
      </c>
      <c r="H40" s="99"/>
      <c r="I40" s="101"/>
      <c r="J40" s="99">
        <v>72.067999999999998</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v>171.57544999999999</v>
      </c>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9"/>
      <c r="FR40" s="101"/>
      <c r="FS40" s="99"/>
      <c r="FT40" s="100"/>
      <c r="FU40" s="100"/>
      <c r="FV40" s="100"/>
      <c r="FW40" s="100"/>
      <c r="FX40" s="101"/>
      <c r="FY40" s="99"/>
      <c r="FZ40" s="101"/>
      <c r="GA40" s="99"/>
      <c r="GB40" s="100"/>
      <c r="GC40" s="100"/>
      <c r="GD40" s="101"/>
      <c r="GE40" s="98"/>
      <c r="GF40" s="98"/>
      <c r="GG40" s="98"/>
      <c r="GH40" s="99"/>
      <c r="GI40" s="100"/>
      <c r="GJ40" s="100"/>
      <c r="GK40" s="100"/>
      <c r="GL40" s="101"/>
      <c r="GM40" s="99"/>
      <c r="GN40" s="100"/>
      <c r="GO40" s="100"/>
      <c r="GP40" s="101"/>
      <c r="GQ40" s="98"/>
      <c r="GR40" s="99"/>
      <c r="GS40" s="100"/>
      <c r="GT40" s="101"/>
      <c r="GU40" s="1"/>
      <c r="GV40" s="98"/>
      <c r="GW40" s="99"/>
      <c r="GX40" s="101"/>
      <c r="GY40" s="98"/>
      <c r="GZ40" s="98"/>
      <c r="HA40" s="98"/>
      <c r="HB40" s="98"/>
      <c r="HC40" s="98"/>
      <c r="HD40" s="1"/>
      <c r="HE40" s="98"/>
      <c r="HF40" s="98"/>
      <c r="HG40" s="98"/>
      <c r="HH40" s="98"/>
      <c r="HI40" s="98"/>
      <c r="HJ40" s="98"/>
      <c r="HK40" s="99"/>
      <c r="HL40" s="101"/>
      <c r="HM40" s="1"/>
      <c r="HN40" s="99">
        <v>2874.6400600000006</v>
      </c>
      <c r="HO40" s="100">
        <v>2837.3068700000008</v>
      </c>
      <c r="HP40" s="101">
        <v>1050.23669</v>
      </c>
    </row>
    <row r="41" spans="1:224" x14ac:dyDescent="0.3">
      <c r="A41" s="1"/>
      <c r="B41" s="97" t="s">
        <v>862</v>
      </c>
      <c r="C41" s="98"/>
      <c r="D41" s="99"/>
      <c r="E41" s="100"/>
      <c r="F41" s="100">
        <v>8.8258700000000001</v>
      </c>
      <c r="G41" s="101">
        <v>8.5166900000000005</v>
      </c>
      <c r="H41" s="99"/>
      <c r="I41" s="101"/>
      <c r="J41" s="99">
        <v>72.067999999999998</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v>171.57544999999999</v>
      </c>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9"/>
      <c r="FR41" s="101"/>
      <c r="FS41" s="99"/>
      <c r="FT41" s="100"/>
      <c r="FU41" s="100"/>
      <c r="FV41" s="100"/>
      <c r="FW41" s="100"/>
      <c r="FX41" s="101"/>
      <c r="FY41" s="99"/>
      <c r="FZ41" s="101"/>
      <c r="GA41" s="99"/>
      <c r="GB41" s="100"/>
      <c r="GC41" s="100"/>
      <c r="GD41" s="101"/>
      <c r="GE41" s="98"/>
      <c r="GF41" s="98"/>
      <c r="GG41" s="98"/>
      <c r="GH41" s="99"/>
      <c r="GI41" s="100"/>
      <c r="GJ41" s="100"/>
      <c r="GK41" s="100"/>
      <c r="GL41" s="101"/>
      <c r="GM41" s="99"/>
      <c r="GN41" s="100"/>
      <c r="GO41" s="100"/>
      <c r="GP41" s="101"/>
      <c r="GQ41" s="98"/>
      <c r="GR41" s="99"/>
      <c r="GS41" s="100"/>
      <c r="GT41" s="101"/>
      <c r="GU41" s="1"/>
      <c r="GV41" s="98"/>
      <c r="GW41" s="99"/>
      <c r="GX41" s="101"/>
      <c r="GY41" s="98"/>
      <c r="GZ41" s="98"/>
      <c r="HA41" s="98"/>
      <c r="HB41" s="98"/>
      <c r="HC41" s="98"/>
      <c r="HD41" s="1"/>
      <c r="HE41" s="98"/>
      <c r="HF41" s="98"/>
      <c r="HG41" s="98"/>
      <c r="HH41" s="98"/>
      <c r="HI41" s="98"/>
      <c r="HJ41" s="98"/>
      <c r="HK41" s="99"/>
      <c r="HL41" s="101"/>
      <c r="HM41" s="1"/>
      <c r="HN41" s="99">
        <v>2874.6400600000006</v>
      </c>
      <c r="HO41" s="100">
        <v>2837.3068700000008</v>
      </c>
      <c r="HP41" s="101">
        <v>1050.23669</v>
      </c>
    </row>
    <row r="42" spans="1:224" x14ac:dyDescent="0.3">
      <c r="A42" s="1"/>
      <c r="B42" s="97" t="s">
        <v>863</v>
      </c>
      <c r="C42" s="98"/>
      <c r="D42" s="99"/>
      <c r="E42" s="100"/>
      <c r="F42" s="100">
        <v>8.8258700000000001</v>
      </c>
      <c r="G42" s="101">
        <v>8.5166900000000005</v>
      </c>
      <c r="H42" s="99"/>
      <c r="I42" s="101"/>
      <c r="J42" s="99">
        <v>72.067999999999998</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11.413130000000001</v>
      </c>
      <c r="AG42" s="100">
        <v>23.889150000000001</v>
      </c>
      <c r="AH42" s="101">
        <v>10.22284</v>
      </c>
      <c r="AI42" s="98"/>
      <c r="AJ42" s="98"/>
      <c r="AK42" s="98"/>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v>171.57544999999999</v>
      </c>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9"/>
      <c r="FR42" s="101"/>
      <c r="FS42" s="99"/>
      <c r="FT42" s="100"/>
      <c r="FU42" s="100"/>
      <c r="FV42" s="100"/>
      <c r="FW42" s="100"/>
      <c r="FX42" s="101"/>
      <c r="FY42" s="99"/>
      <c r="FZ42" s="101"/>
      <c r="GA42" s="99"/>
      <c r="GB42" s="100"/>
      <c r="GC42" s="100"/>
      <c r="GD42" s="101"/>
      <c r="GE42" s="98"/>
      <c r="GF42" s="98"/>
      <c r="GG42" s="98"/>
      <c r="GH42" s="99"/>
      <c r="GI42" s="100"/>
      <c r="GJ42" s="100"/>
      <c r="GK42" s="100"/>
      <c r="GL42" s="101"/>
      <c r="GM42" s="99"/>
      <c r="GN42" s="100"/>
      <c r="GO42" s="100"/>
      <c r="GP42" s="101"/>
      <c r="GQ42" s="98"/>
      <c r="GR42" s="99"/>
      <c r="GS42" s="100"/>
      <c r="GT42" s="101"/>
      <c r="GU42" s="1"/>
      <c r="GV42" s="98"/>
      <c r="GW42" s="99"/>
      <c r="GX42" s="101"/>
      <c r="GY42" s="98"/>
      <c r="GZ42" s="98"/>
      <c r="HA42" s="98"/>
      <c r="HB42" s="98"/>
      <c r="HC42" s="98"/>
      <c r="HD42" s="1"/>
      <c r="HE42" s="98"/>
      <c r="HF42" s="98"/>
      <c r="HG42" s="98"/>
      <c r="HH42" s="98"/>
      <c r="HI42" s="98"/>
      <c r="HJ42" s="98"/>
      <c r="HK42" s="99"/>
      <c r="HL42" s="101"/>
      <c r="HM42" s="1"/>
      <c r="HN42" s="99">
        <v>2897.7007400000007</v>
      </c>
      <c r="HO42" s="100">
        <v>2860.3675500000008</v>
      </c>
      <c r="HP42" s="101">
        <v>1050.23669</v>
      </c>
    </row>
    <row r="43" spans="1:224" x14ac:dyDescent="0.3">
      <c r="A43" s="1"/>
      <c r="B43" s="97" t="s">
        <v>864</v>
      </c>
      <c r="C43" s="98"/>
      <c r="D43" s="99"/>
      <c r="E43" s="100"/>
      <c r="F43" s="100">
        <v>8.8258700000000001</v>
      </c>
      <c r="G43" s="101">
        <v>8.5166900000000005</v>
      </c>
      <c r="H43" s="99"/>
      <c r="I43" s="101"/>
      <c r="J43" s="99">
        <v>72.067999999999998</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v>171.57544999999999</v>
      </c>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9"/>
      <c r="FR43" s="101"/>
      <c r="FS43" s="99"/>
      <c r="FT43" s="100"/>
      <c r="FU43" s="100"/>
      <c r="FV43" s="100"/>
      <c r="FW43" s="100"/>
      <c r="FX43" s="101"/>
      <c r="FY43" s="99"/>
      <c r="FZ43" s="101"/>
      <c r="GA43" s="99"/>
      <c r="GB43" s="100"/>
      <c r="GC43" s="100"/>
      <c r="GD43" s="101"/>
      <c r="GE43" s="98"/>
      <c r="GF43" s="98"/>
      <c r="GG43" s="98"/>
      <c r="GH43" s="99"/>
      <c r="GI43" s="100"/>
      <c r="GJ43" s="100"/>
      <c r="GK43" s="100"/>
      <c r="GL43" s="101"/>
      <c r="GM43" s="99"/>
      <c r="GN43" s="100"/>
      <c r="GO43" s="100"/>
      <c r="GP43" s="101"/>
      <c r="GQ43" s="98"/>
      <c r="GR43" s="99"/>
      <c r="GS43" s="100"/>
      <c r="GT43" s="101"/>
      <c r="GU43" s="1"/>
      <c r="GV43" s="98"/>
      <c r="GW43" s="99"/>
      <c r="GX43" s="101"/>
      <c r="GY43" s="98"/>
      <c r="GZ43" s="98"/>
      <c r="HA43" s="98"/>
      <c r="HB43" s="98"/>
      <c r="HC43" s="98"/>
      <c r="HD43" s="1"/>
      <c r="HE43" s="98"/>
      <c r="HF43" s="98"/>
      <c r="HG43" s="98"/>
      <c r="HH43" s="98"/>
      <c r="HI43" s="98"/>
      <c r="HJ43" s="98"/>
      <c r="HK43" s="99"/>
      <c r="HL43" s="101"/>
      <c r="HM43" s="1"/>
      <c r="HN43" s="99">
        <v>2897.7007400000007</v>
      </c>
      <c r="HO43" s="100">
        <v>2860.3675500000008</v>
      </c>
      <c r="HP43" s="101">
        <v>1050.23669</v>
      </c>
    </row>
    <row r="44" spans="1:224" x14ac:dyDescent="0.3">
      <c r="A44" s="1"/>
      <c r="B44" s="97" t="s">
        <v>865</v>
      </c>
      <c r="C44" s="98"/>
      <c r="D44" s="99"/>
      <c r="E44" s="100"/>
      <c r="F44" s="100">
        <v>8.8258700000000001</v>
      </c>
      <c r="G44" s="101">
        <v>8.5166900000000005</v>
      </c>
      <c r="H44" s="99"/>
      <c r="I44" s="101"/>
      <c r="J44" s="99">
        <v>72.067999999999998</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11.413130000000001</v>
      </c>
      <c r="AG44" s="100">
        <v>23.889150000000001</v>
      </c>
      <c r="AH44" s="101">
        <v>10.22284</v>
      </c>
      <c r="AI44" s="98"/>
      <c r="AJ44" s="98"/>
      <c r="AK44" s="98"/>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v>171.57544999999999</v>
      </c>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9"/>
      <c r="FR44" s="101"/>
      <c r="FS44" s="99"/>
      <c r="FT44" s="100"/>
      <c r="FU44" s="100"/>
      <c r="FV44" s="100"/>
      <c r="FW44" s="100"/>
      <c r="FX44" s="101"/>
      <c r="FY44" s="99"/>
      <c r="FZ44" s="101"/>
      <c r="GA44" s="99"/>
      <c r="GB44" s="100"/>
      <c r="GC44" s="100"/>
      <c r="GD44" s="101"/>
      <c r="GE44" s="98"/>
      <c r="GF44" s="98"/>
      <c r="GG44" s="98"/>
      <c r="GH44" s="99"/>
      <c r="GI44" s="100"/>
      <c r="GJ44" s="100"/>
      <c r="GK44" s="100"/>
      <c r="GL44" s="101"/>
      <c r="GM44" s="99"/>
      <c r="GN44" s="100"/>
      <c r="GO44" s="100"/>
      <c r="GP44" s="101"/>
      <c r="GQ44" s="98"/>
      <c r="GR44" s="99"/>
      <c r="GS44" s="100"/>
      <c r="GT44" s="101"/>
      <c r="GU44" s="1"/>
      <c r="GV44" s="98"/>
      <c r="GW44" s="99"/>
      <c r="GX44" s="101"/>
      <c r="GY44" s="98"/>
      <c r="GZ44" s="98"/>
      <c r="HA44" s="98"/>
      <c r="HB44" s="98"/>
      <c r="HC44" s="98"/>
      <c r="HD44" s="1"/>
      <c r="HE44" s="98"/>
      <c r="HF44" s="98"/>
      <c r="HG44" s="98"/>
      <c r="HH44" s="98"/>
      <c r="HI44" s="98"/>
      <c r="HJ44" s="98"/>
      <c r="HK44" s="99"/>
      <c r="HL44" s="101"/>
      <c r="HM44" s="1"/>
      <c r="HN44" s="99">
        <v>2897.7007400000007</v>
      </c>
      <c r="HO44" s="100">
        <v>2860.3675500000008</v>
      </c>
      <c r="HP44" s="101">
        <v>1050.23669</v>
      </c>
    </row>
    <row r="45" spans="1:224" x14ac:dyDescent="0.3">
      <c r="A45" s="1"/>
      <c r="B45" s="97" t="s">
        <v>866</v>
      </c>
      <c r="C45" s="98"/>
      <c r="D45" s="99"/>
      <c r="E45" s="100"/>
      <c r="F45" s="100">
        <v>8.8258700000000001</v>
      </c>
      <c r="G45" s="101">
        <v>8.5166900000000005</v>
      </c>
      <c r="H45" s="99"/>
      <c r="I45" s="101"/>
      <c r="J45" s="99">
        <v>72.067999999999998</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11.413130000000001</v>
      </c>
      <c r="AG45" s="100">
        <v>23.889150000000001</v>
      </c>
      <c r="AH45" s="101">
        <v>10.22284</v>
      </c>
      <c r="AI45" s="98"/>
      <c r="AJ45" s="98"/>
      <c r="AK45" s="98"/>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v>171.57544999999999</v>
      </c>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9"/>
      <c r="FR45" s="101"/>
      <c r="FS45" s="99"/>
      <c r="FT45" s="100"/>
      <c r="FU45" s="100"/>
      <c r="FV45" s="100"/>
      <c r="FW45" s="100"/>
      <c r="FX45" s="101"/>
      <c r="FY45" s="99"/>
      <c r="FZ45" s="101"/>
      <c r="GA45" s="99"/>
      <c r="GB45" s="100"/>
      <c r="GC45" s="100"/>
      <c r="GD45" s="101"/>
      <c r="GE45" s="98"/>
      <c r="GF45" s="98"/>
      <c r="GG45" s="98"/>
      <c r="GH45" s="99"/>
      <c r="GI45" s="100"/>
      <c r="GJ45" s="100"/>
      <c r="GK45" s="100"/>
      <c r="GL45" s="101"/>
      <c r="GM45" s="99"/>
      <c r="GN45" s="100"/>
      <c r="GO45" s="100"/>
      <c r="GP45" s="101"/>
      <c r="GQ45" s="98"/>
      <c r="GR45" s="99"/>
      <c r="GS45" s="100"/>
      <c r="GT45" s="101"/>
      <c r="GU45" s="1"/>
      <c r="GV45" s="98"/>
      <c r="GW45" s="99"/>
      <c r="GX45" s="101"/>
      <c r="GY45" s="98"/>
      <c r="GZ45" s="98"/>
      <c r="HA45" s="98"/>
      <c r="HB45" s="98"/>
      <c r="HC45" s="98"/>
      <c r="HD45" s="1"/>
      <c r="HE45" s="98"/>
      <c r="HF45" s="98"/>
      <c r="HG45" s="98"/>
      <c r="HH45" s="98"/>
      <c r="HI45" s="98"/>
      <c r="HJ45" s="98"/>
      <c r="HK45" s="99"/>
      <c r="HL45" s="101"/>
      <c r="HM45" s="1"/>
      <c r="HN45" s="99">
        <v>2897.7007400000007</v>
      </c>
      <c r="HO45" s="100">
        <v>2860.3675500000008</v>
      </c>
      <c r="HP45" s="101">
        <v>1050.23669</v>
      </c>
    </row>
    <row r="46" spans="1:224" x14ac:dyDescent="0.3">
      <c r="A46" s="1"/>
      <c r="B46" s="97" t="s">
        <v>867</v>
      </c>
      <c r="C46" s="98"/>
      <c r="D46" s="99"/>
      <c r="E46" s="100"/>
      <c r="F46" s="100">
        <v>8.8258700000000001</v>
      </c>
      <c r="G46" s="101">
        <v>8.5166900000000005</v>
      </c>
      <c r="H46" s="99"/>
      <c r="I46" s="101"/>
      <c r="J46" s="99">
        <v>72.067999999999998</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11.413130000000001</v>
      </c>
      <c r="AG46" s="100">
        <v>23.889150000000001</v>
      </c>
      <c r="AH46" s="101">
        <v>10.22284</v>
      </c>
      <c r="AI46" s="98"/>
      <c r="AJ46" s="98"/>
      <c r="AK46" s="98"/>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v>171.57544999999999</v>
      </c>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9"/>
      <c r="FR46" s="101"/>
      <c r="FS46" s="99"/>
      <c r="FT46" s="100"/>
      <c r="FU46" s="100"/>
      <c r="FV46" s="100"/>
      <c r="FW46" s="100"/>
      <c r="FX46" s="101"/>
      <c r="FY46" s="99"/>
      <c r="FZ46" s="101"/>
      <c r="GA46" s="99"/>
      <c r="GB46" s="100"/>
      <c r="GC46" s="100"/>
      <c r="GD46" s="101"/>
      <c r="GE46" s="98"/>
      <c r="GF46" s="98"/>
      <c r="GG46" s="98"/>
      <c r="GH46" s="99"/>
      <c r="GI46" s="100"/>
      <c r="GJ46" s="100"/>
      <c r="GK46" s="100"/>
      <c r="GL46" s="101"/>
      <c r="GM46" s="99"/>
      <c r="GN46" s="100"/>
      <c r="GO46" s="100"/>
      <c r="GP46" s="101"/>
      <c r="GQ46" s="98"/>
      <c r="GR46" s="99"/>
      <c r="GS46" s="100"/>
      <c r="GT46" s="101"/>
      <c r="GU46" s="1"/>
      <c r="GV46" s="98"/>
      <c r="GW46" s="99"/>
      <c r="GX46" s="101"/>
      <c r="GY46" s="98"/>
      <c r="GZ46" s="98"/>
      <c r="HA46" s="98"/>
      <c r="HB46" s="98"/>
      <c r="HC46" s="98"/>
      <c r="HD46" s="1"/>
      <c r="HE46" s="98"/>
      <c r="HF46" s="98"/>
      <c r="HG46" s="98"/>
      <c r="HH46" s="98"/>
      <c r="HI46" s="98"/>
      <c r="HJ46" s="98"/>
      <c r="HK46" s="99"/>
      <c r="HL46" s="101"/>
      <c r="HM46" s="1"/>
      <c r="HN46" s="99">
        <v>2897.7007400000007</v>
      </c>
      <c r="HO46" s="100">
        <v>2860.3675500000008</v>
      </c>
      <c r="HP46" s="101">
        <v>1050.23669</v>
      </c>
    </row>
    <row r="47" spans="1:224" x14ac:dyDescent="0.3">
      <c r="A47" s="1"/>
      <c r="B47" s="97" t="s">
        <v>868</v>
      </c>
      <c r="C47" s="98"/>
      <c r="D47" s="99"/>
      <c r="E47" s="100"/>
      <c r="F47" s="100">
        <v>8.8258700000000001</v>
      </c>
      <c r="G47" s="101">
        <v>8.5166900000000005</v>
      </c>
      <c r="H47" s="99"/>
      <c r="I47" s="101"/>
      <c r="J47" s="99">
        <v>72.067999999999998</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11.413130000000001</v>
      </c>
      <c r="AG47" s="100">
        <v>23.889150000000001</v>
      </c>
      <c r="AH47" s="101">
        <v>10.22284</v>
      </c>
      <c r="AI47" s="98"/>
      <c r="AJ47" s="98"/>
      <c r="AK47" s="98"/>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v>171.57544999999999</v>
      </c>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9"/>
      <c r="FR47" s="101"/>
      <c r="FS47" s="99"/>
      <c r="FT47" s="100"/>
      <c r="FU47" s="100"/>
      <c r="FV47" s="100"/>
      <c r="FW47" s="100"/>
      <c r="FX47" s="101"/>
      <c r="FY47" s="99"/>
      <c r="FZ47" s="101"/>
      <c r="GA47" s="99"/>
      <c r="GB47" s="100"/>
      <c r="GC47" s="100"/>
      <c r="GD47" s="101"/>
      <c r="GE47" s="98"/>
      <c r="GF47" s="98"/>
      <c r="GG47" s="98"/>
      <c r="GH47" s="99"/>
      <c r="GI47" s="100"/>
      <c r="GJ47" s="100"/>
      <c r="GK47" s="100"/>
      <c r="GL47" s="101"/>
      <c r="GM47" s="99"/>
      <c r="GN47" s="100"/>
      <c r="GO47" s="100"/>
      <c r="GP47" s="101"/>
      <c r="GQ47" s="98"/>
      <c r="GR47" s="99"/>
      <c r="GS47" s="100"/>
      <c r="GT47" s="101"/>
      <c r="GU47" s="1"/>
      <c r="GV47" s="98"/>
      <c r="GW47" s="99"/>
      <c r="GX47" s="101"/>
      <c r="GY47" s="98"/>
      <c r="GZ47" s="98"/>
      <c r="HA47" s="98"/>
      <c r="HB47" s="98"/>
      <c r="HC47" s="98"/>
      <c r="HD47" s="1"/>
      <c r="HE47" s="98"/>
      <c r="HF47" s="98"/>
      <c r="HG47" s="98"/>
      <c r="HH47" s="98"/>
      <c r="HI47" s="98"/>
      <c r="HJ47" s="98"/>
      <c r="HK47" s="99"/>
      <c r="HL47" s="101"/>
      <c r="HM47" s="1"/>
      <c r="HN47" s="99">
        <v>2897.7007400000007</v>
      </c>
      <c r="HO47" s="100">
        <v>2860.3675500000008</v>
      </c>
      <c r="HP47" s="101">
        <v>1050.23669</v>
      </c>
    </row>
    <row r="48" spans="1:224" x14ac:dyDescent="0.3">
      <c r="A48" s="1"/>
      <c r="B48" s="97" t="s">
        <v>869</v>
      </c>
      <c r="C48" s="98"/>
      <c r="D48" s="99"/>
      <c r="E48" s="100"/>
      <c r="F48" s="100">
        <v>8.8258700000000001</v>
      </c>
      <c r="G48" s="101">
        <v>8.5166900000000005</v>
      </c>
      <c r="H48" s="99"/>
      <c r="I48" s="101"/>
      <c r="J48" s="99">
        <v>72.067999999999998</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11.413130000000001</v>
      </c>
      <c r="AG48" s="100">
        <v>23.889150000000001</v>
      </c>
      <c r="AH48" s="101">
        <v>10.22284</v>
      </c>
      <c r="AI48" s="98"/>
      <c r="AJ48" s="98"/>
      <c r="AK48" s="98"/>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v>171.57544999999999</v>
      </c>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9"/>
      <c r="FR48" s="101"/>
      <c r="FS48" s="99"/>
      <c r="FT48" s="100"/>
      <c r="FU48" s="100"/>
      <c r="FV48" s="100"/>
      <c r="FW48" s="100"/>
      <c r="FX48" s="101"/>
      <c r="FY48" s="99"/>
      <c r="FZ48" s="101"/>
      <c r="GA48" s="99"/>
      <c r="GB48" s="100"/>
      <c r="GC48" s="100"/>
      <c r="GD48" s="101"/>
      <c r="GE48" s="98"/>
      <c r="GF48" s="98"/>
      <c r="GG48" s="98"/>
      <c r="GH48" s="99"/>
      <c r="GI48" s="100"/>
      <c r="GJ48" s="100"/>
      <c r="GK48" s="100"/>
      <c r="GL48" s="101"/>
      <c r="GM48" s="99"/>
      <c r="GN48" s="100"/>
      <c r="GO48" s="100"/>
      <c r="GP48" s="101"/>
      <c r="GQ48" s="98"/>
      <c r="GR48" s="99"/>
      <c r="GS48" s="100"/>
      <c r="GT48" s="101"/>
      <c r="GU48" s="1"/>
      <c r="GV48" s="98"/>
      <c r="GW48" s="99"/>
      <c r="GX48" s="101"/>
      <c r="GY48" s="98"/>
      <c r="GZ48" s="98"/>
      <c r="HA48" s="98"/>
      <c r="HB48" s="98"/>
      <c r="HC48" s="98"/>
      <c r="HD48" s="1"/>
      <c r="HE48" s="98"/>
      <c r="HF48" s="98"/>
      <c r="HG48" s="98"/>
      <c r="HH48" s="98"/>
      <c r="HI48" s="98"/>
      <c r="HJ48" s="98"/>
      <c r="HK48" s="99"/>
      <c r="HL48" s="101"/>
      <c r="HM48" s="1"/>
      <c r="HN48" s="99">
        <v>2897.7007400000007</v>
      </c>
      <c r="HO48" s="100">
        <v>2860.3675500000008</v>
      </c>
      <c r="HP48" s="101">
        <v>1050.23669</v>
      </c>
    </row>
    <row r="49" spans="1:224" x14ac:dyDescent="0.3">
      <c r="A49" s="1"/>
      <c r="B49" s="97" t="s">
        <v>870</v>
      </c>
      <c r="C49" s="98"/>
      <c r="D49" s="99"/>
      <c r="E49" s="100"/>
      <c r="F49" s="100">
        <v>8.8258700000000001</v>
      </c>
      <c r="G49" s="101">
        <v>8.5166900000000005</v>
      </c>
      <c r="H49" s="99"/>
      <c r="I49" s="101"/>
      <c r="J49" s="99">
        <v>72.067999999999998</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11.413130000000001</v>
      </c>
      <c r="AG49" s="100">
        <v>23.889150000000001</v>
      </c>
      <c r="AH49" s="101">
        <v>10.22284</v>
      </c>
      <c r="AI49" s="98"/>
      <c r="AJ49" s="98"/>
      <c r="AK49" s="98"/>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v>171.57544999999999</v>
      </c>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9"/>
      <c r="FR49" s="101"/>
      <c r="FS49" s="99"/>
      <c r="FT49" s="100"/>
      <c r="FU49" s="100"/>
      <c r="FV49" s="100"/>
      <c r="FW49" s="100"/>
      <c r="FX49" s="101"/>
      <c r="FY49" s="99"/>
      <c r="FZ49" s="101"/>
      <c r="GA49" s="99"/>
      <c r="GB49" s="100"/>
      <c r="GC49" s="100"/>
      <c r="GD49" s="101"/>
      <c r="GE49" s="98"/>
      <c r="GF49" s="98"/>
      <c r="GG49" s="98"/>
      <c r="GH49" s="99"/>
      <c r="GI49" s="100"/>
      <c r="GJ49" s="100"/>
      <c r="GK49" s="100"/>
      <c r="GL49" s="101"/>
      <c r="GM49" s="99"/>
      <c r="GN49" s="100"/>
      <c r="GO49" s="100"/>
      <c r="GP49" s="101"/>
      <c r="GQ49" s="98"/>
      <c r="GR49" s="99"/>
      <c r="GS49" s="100"/>
      <c r="GT49" s="101"/>
      <c r="GU49" s="1"/>
      <c r="GV49" s="98"/>
      <c r="GW49" s="99"/>
      <c r="GX49" s="101"/>
      <c r="GY49" s="98"/>
      <c r="GZ49" s="98"/>
      <c r="HA49" s="98"/>
      <c r="HB49" s="98"/>
      <c r="HC49" s="98"/>
      <c r="HD49" s="1"/>
      <c r="HE49" s="98"/>
      <c r="HF49" s="98"/>
      <c r="HG49" s="98"/>
      <c r="HH49" s="98"/>
      <c r="HI49" s="98"/>
      <c r="HJ49" s="98"/>
      <c r="HK49" s="99"/>
      <c r="HL49" s="101"/>
      <c r="HM49" s="1"/>
      <c r="HN49" s="99">
        <v>2897.7007400000007</v>
      </c>
      <c r="HO49" s="100">
        <v>2860.3675500000008</v>
      </c>
      <c r="HP49" s="101">
        <v>1050.23669</v>
      </c>
    </row>
    <row r="50" spans="1:224" x14ac:dyDescent="0.3">
      <c r="A50" s="1"/>
      <c r="B50" s="97" t="s">
        <v>871</v>
      </c>
      <c r="C50" s="98"/>
      <c r="D50" s="99"/>
      <c r="E50" s="100"/>
      <c r="F50" s="100">
        <v>8.8258700000000001</v>
      </c>
      <c r="G50" s="101">
        <v>8.5166900000000005</v>
      </c>
      <c r="H50" s="99"/>
      <c r="I50" s="101"/>
      <c r="J50" s="99">
        <v>72.067999999999998</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11.413130000000001</v>
      </c>
      <c r="AG50" s="100">
        <v>23.889150000000001</v>
      </c>
      <c r="AH50" s="101">
        <v>10.22284</v>
      </c>
      <c r="AI50" s="98"/>
      <c r="AJ50" s="98"/>
      <c r="AK50" s="98"/>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v>171.57544999999999</v>
      </c>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9"/>
      <c r="FR50" s="101"/>
      <c r="FS50" s="99"/>
      <c r="FT50" s="100"/>
      <c r="FU50" s="100"/>
      <c r="FV50" s="100"/>
      <c r="FW50" s="100"/>
      <c r="FX50" s="101"/>
      <c r="FY50" s="99"/>
      <c r="FZ50" s="101"/>
      <c r="GA50" s="99"/>
      <c r="GB50" s="100"/>
      <c r="GC50" s="100"/>
      <c r="GD50" s="101"/>
      <c r="GE50" s="98"/>
      <c r="GF50" s="98"/>
      <c r="GG50" s="98"/>
      <c r="GH50" s="99"/>
      <c r="GI50" s="100"/>
      <c r="GJ50" s="100"/>
      <c r="GK50" s="100"/>
      <c r="GL50" s="101"/>
      <c r="GM50" s="99"/>
      <c r="GN50" s="100"/>
      <c r="GO50" s="100"/>
      <c r="GP50" s="101"/>
      <c r="GQ50" s="98"/>
      <c r="GR50" s="99"/>
      <c r="GS50" s="100"/>
      <c r="GT50" s="101"/>
      <c r="GU50" s="1"/>
      <c r="GV50" s="98"/>
      <c r="GW50" s="99"/>
      <c r="GX50" s="101"/>
      <c r="GY50" s="98"/>
      <c r="GZ50" s="98"/>
      <c r="HA50" s="98"/>
      <c r="HB50" s="98"/>
      <c r="HC50" s="98"/>
      <c r="HD50" s="1"/>
      <c r="HE50" s="98"/>
      <c r="HF50" s="98"/>
      <c r="HG50" s="98"/>
      <c r="HH50" s="98"/>
      <c r="HI50" s="98"/>
      <c r="HJ50" s="98"/>
      <c r="HK50" s="99"/>
      <c r="HL50" s="101"/>
      <c r="HM50" s="1"/>
      <c r="HN50" s="99">
        <v>2897.7007400000007</v>
      </c>
      <c r="HO50" s="100">
        <v>2860.3675500000008</v>
      </c>
      <c r="HP50" s="101">
        <v>1050.23669</v>
      </c>
    </row>
    <row r="51" spans="1:224" x14ac:dyDescent="0.3">
      <c r="A51" s="1"/>
      <c r="B51" s="97" t="s">
        <v>872</v>
      </c>
      <c r="C51" s="98"/>
      <c r="D51" s="99"/>
      <c r="E51" s="100"/>
      <c r="F51" s="100">
        <v>8.8258700000000001</v>
      </c>
      <c r="G51" s="101">
        <v>8.5166900000000005</v>
      </c>
      <c r="H51" s="99"/>
      <c r="I51" s="101"/>
      <c r="J51" s="99">
        <v>72.067999999999998</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11.413130000000001</v>
      </c>
      <c r="AG51" s="100">
        <v>23.889150000000001</v>
      </c>
      <c r="AH51" s="101">
        <v>10.22284</v>
      </c>
      <c r="AI51" s="98"/>
      <c r="AJ51" s="98"/>
      <c r="AK51" s="98"/>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v>171.57544999999999</v>
      </c>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9"/>
      <c r="FR51" s="101"/>
      <c r="FS51" s="99"/>
      <c r="FT51" s="100"/>
      <c r="FU51" s="100"/>
      <c r="FV51" s="100"/>
      <c r="FW51" s="100"/>
      <c r="FX51" s="101"/>
      <c r="FY51" s="99"/>
      <c r="FZ51" s="101"/>
      <c r="GA51" s="99"/>
      <c r="GB51" s="100"/>
      <c r="GC51" s="100"/>
      <c r="GD51" s="101"/>
      <c r="GE51" s="98"/>
      <c r="GF51" s="98"/>
      <c r="GG51" s="98"/>
      <c r="GH51" s="99"/>
      <c r="GI51" s="100"/>
      <c r="GJ51" s="100"/>
      <c r="GK51" s="100"/>
      <c r="GL51" s="101"/>
      <c r="GM51" s="99"/>
      <c r="GN51" s="100"/>
      <c r="GO51" s="100"/>
      <c r="GP51" s="101"/>
      <c r="GQ51" s="98"/>
      <c r="GR51" s="99"/>
      <c r="GS51" s="100"/>
      <c r="GT51" s="101"/>
      <c r="GU51" s="1"/>
      <c r="GV51" s="98"/>
      <c r="GW51" s="99"/>
      <c r="GX51" s="101"/>
      <c r="GY51" s="98"/>
      <c r="GZ51" s="98"/>
      <c r="HA51" s="98"/>
      <c r="HB51" s="98"/>
      <c r="HC51" s="98"/>
      <c r="HD51" s="1"/>
      <c r="HE51" s="98"/>
      <c r="HF51" s="98"/>
      <c r="HG51" s="98"/>
      <c r="HH51" s="98"/>
      <c r="HI51" s="98"/>
      <c r="HJ51" s="98"/>
      <c r="HK51" s="99"/>
      <c r="HL51" s="101"/>
      <c r="HM51" s="1"/>
      <c r="HN51" s="99">
        <v>2897.7007400000007</v>
      </c>
      <c r="HO51" s="100">
        <v>2860.3675500000008</v>
      </c>
      <c r="HP51" s="101">
        <v>1050.23669</v>
      </c>
    </row>
    <row r="52" spans="1:224" x14ac:dyDescent="0.3">
      <c r="A52" s="1"/>
      <c r="B52" s="97" t="s">
        <v>873</v>
      </c>
      <c r="C52" s="98"/>
      <c r="D52" s="99"/>
      <c r="E52" s="100"/>
      <c r="F52" s="100">
        <v>8.8258700000000001</v>
      </c>
      <c r="G52" s="101">
        <v>8.5166900000000005</v>
      </c>
      <c r="H52" s="99"/>
      <c r="I52" s="101"/>
      <c r="J52" s="99">
        <v>72.067999999999998</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11.413130000000001</v>
      </c>
      <c r="AG52" s="100">
        <v>23.889150000000001</v>
      </c>
      <c r="AH52" s="101">
        <v>10.22284</v>
      </c>
      <c r="AI52" s="98"/>
      <c r="AJ52" s="98"/>
      <c r="AK52" s="98"/>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v>171.57544999999999</v>
      </c>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9"/>
      <c r="FR52" s="101"/>
      <c r="FS52" s="99"/>
      <c r="FT52" s="100"/>
      <c r="FU52" s="100"/>
      <c r="FV52" s="100"/>
      <c r="FW52" s="100"/>
      <c r="FX52" s="101"/>
      <c r="FY52" s="99"/>
      <c r="FZ52" s="101"/>
      <c r="GA52" s="99"/>
      <c r="GB52" s="100"/>
      <c r="GC52" s="100"/>
      <c r="GD52" s="101"/>
      <c r="GE52" s="98"/>
      <c r="GF52" s="98"/>
      <c r="GG52" s="98"/>
      <c r="GH52" s="99"/>
      <c r="GI52" s="100"/>
      <c r="GJ52" s="100"/>
      <c r="GK52" s="100"/>
      <c r="GL52" s="101"/>
      <c r="GM52" s="99"/>
      <c r="GN52" s="100"/>
      <c r="GO52" s="100"/>
      <c r="GP52" s="101"/>
      <c r="GQ52" s="98"/>
      <c r="GR52" s="99"/>
      <c r="GS52" s="100"/>
      <c r="GT52" s="101"/>
      <c r="GU52" s="1"/>
      <c r="GV52" s="98"/>
      <c r="GW52" s="99"/>
      <c r="GX52" s="101"/>
      <c r="GY52" s="98"/>
      <c r="GZ52" s="98"/>
      <c r="HA52" s="98"/>
      <c r="HB52" s="98"/>
      <c r="HC52" s="98"/>
      <c r="HD52" s="1"/>
      <c r="HE52" s="98"/>
      <c r="HF52" s="98"/>
      <c r="HG52" s="98"/>
      <c r="HH52" s="98"/>
      <c r="HI52" s="98"/>
      <c r="HJ52" s="98"/>
      <c r="HK52" s="99"/>
      <c r="HL52" s="101"/>
      <c r="HM52" s="1"/>
      <c r="HN52" s="99">
        <v>2897.7007400000007</v>
      </c>
      <c r="HO52" s="100">
        <v>2860.3675500000008</v>
      </c>
      <c r="HP52" s="101">
        <v>966.57650999999998</v>
      </c>
    </row>
    <row r="53" spans="1:224" x14ac:dyDescent="0.3">
      <c r="A53" s="1"/>
      <c r="B53" s="97" t="s">
        <v>874</v>
      </c>
      <c r="C53" s="98"/>
      <c r="D53" s="99"/>
      <c r="E53" s="100"/>
      <c r="F53" s="100">
        <v>8.8258700000000001</v>
      </c>
      <c r="G53" s="101">
        <v>8.5166900000000005</v>
      </c>
      <c r="H53" s="99"/>
      <c r="I53" s="101"/>
      <c r="J53" s="99">
        <v>72.067999999999998</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v>171.57544999999999</v>
      </c>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9"/>
      <c r="FR53" s="101"/>
      <c r="FS53" s="99"/>
      <c r="FT53" s="100"/>
      <c r="FU53" s="100"/>
      <c r="FV53" s="100"/>
      <c r="FW53" s="100"/>
      <c r="FX53" s="101"/>
      <c r="FY53" s="99"/>
      <c r="FZ53" s="101"/>
      <c r="GA53" s="99"/>
      <c r="GB53" s="100"/>
      <c r="GC53" s="100"/>
      <c r="GD53" s="101"/>
      <c r="GE53" s="98"/>
      <c r="GF53" s="98"/>
      <c r="GG53" s="98"/>
      <c r="GH53" s="99"/>
      <c r="GI53" s="100"/>
      <c r="GJ53" s="100"/>
      <c r="GK53" s="100"/>
      <c r="GL53" s="101"/>
      <c r="GM53" s="99"/>
      <c r="GN53" s="100"/>
      <c r="GO53" s="100"/>
      <c r="GP53" s="101"/>
      <c r="GQ53" s="98"/>
      <c r="GR53" s="99"/>
      <c r="GS53" s="100"/>
      <c r="GT53" s="101"/>
      <c r="GU53" s="1"/>
      <c r="GV53" s="98"/>
      <c r="GW53" s="99"/>
      <c r="GX53" s="101"/>
      <c r="GY53" s="98"/>
      <c r="GZ53" s="98"/>
      <c r="HA53" s="98"/>
      <c r="HB53" s="98"/>
      <c r="HC53" s="98"/>
      <c r="HD53" s="1"/>
      <c r="HE53" s="98"/>
      <c r="HF53" s="98"/>
      <c r="HG53" s="98"/>
      <c r="HH53" s="98"/>
      <c r="HI53" s="98"/>
      <c r="HJ53" s="98"/>
      <c r="HK53" s="99"/>
      <c r="HL53" s="101"/>
      <c r="HM53" s="1"/>
      <c r="HN53" s="99">
        <v>2897.7007400000007</v>
      </c>
      <c r="HO53" s="100">
        <v>2860.3675500000008</v>
      </c>
      <c r="HP53" s="101">
        <v>857.89224000000002</v>
      </c>
    </row>
    <row r="54" spans="1:224" x14ac:dyDescent="0.3">
      <c r="A54" s="1"/>
      <c r="B54" s="97" t="s">
        <v>1466</v>
      </c>
      <c r="C54" s="98"/>
      <c r="D54" s="99"/>
      <c r="E54" s="100"/>
      <c r="F54" s="100">
        <v>8.8258700000000001</v>
      </c>
      <c r="G54" s="101">
        <v>8.5166900000000005</v>
      </c>
      <c r="H54" s="99"/>
      <c r="I54" s="101"/>
      <c r="J54" s="99">
        <v>72.067999999999998</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v>341.35771999999997</v>
      </c>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9"/>
      <c r="FR54" s="101"/>
      <c r="FS54" s="99"/>
      <c r="FT54" s="100"/>
      <c r="FU54" s="100"/>
      <c r="FV54" s="100"/>
      <c r="FW54" s="100"/>
      <c r="FX54" s="101"/>
      <c r="FY54" s="99"/>
      <c r="FZ54" s="101"/>
      <c r="GA54" s="99"/>
      <c r="GB54" s="100"/>
      <c r="GC54" s="100"/>
      <c r="GD54" s="101"/>
      <c r="GE54" s="98"/>
      <c r="GF54" s="98"/>
      <c r="GG54" s="98"/>
      <c r="GH54" s="99"/>
      <c r="GI54" s="100"/>
      <c r="GJ54" s="100"/>
      <c r="GK54" s="100"/>
      <c r="GL54" s="101"/>
      <c r="GM54" s="99"/>
      <c r="GN54" s="100"/>
      <c r="GO54" s="100"/>
      <c r="GP54" s="101"/>
      <c r="GQ54" s="98"/>
      <c r="GR54" s="99"/>
      <c r="GS54" s="100"/>
      <c r="GT54" s="101"/>
      <c r="GU54" s="1"/>
      <c r="GV54" s="98"/>
      <c r="GW54" s="99"/>
      <c r="GX54" s="101"/>
      <c r="GY54" s="98"/>
      <c r="GZ54" s="98"/>
      <c r="HA54" s="98"/>
      <c r="HB54" s="98"/>
      <c r="HC54" s="98"/>
      <c r="HD54" s="1"/>
      <c r="HE54" s="98"/>
      <c r="HF54" s="98"/>
      <c r="HG54" s="98"/>
      <c r="HH54" s="98"/>
      <c r="HI54" s="98"/>
      <c r="HJ54" s="98"/>
      <c r="HK54" s="99"/>
      <c r="HL54" s="101"/>
      <c r="HM54" s="1"/>
      <c r="HN54" s="99">
        <v>3067.4830100000004</v>
      </c>
      <c r="HO54" s="100">
        <v>3030.1498200000005</v>
      </c>
      <c r="HP54" s="101">
        <v>950.64143999999999</v>
      </c>
    </row>
    <row r="55" spans="1:224" x14ac:dyDescent="0.3">
      <c r="A55" s="1"/>
      <c r="B55" s="106" t="s">
        <v>963</v>
      </c>
      <c r="C55" s="107">
        <v>0</v>
      </c>
      <c r="D55" s="108">
        <v>0</v>
      </c>
      <c r="E55" s="109">
        <v>0</v>
      </c>
      <c r="F55" s="109">
        <v>211.82087999999999</v>
      </c>
      <c r="G55" s="110">
        <v>204.40056000000001</v>
      </c>
      <c r="H55" s="108">
        <v>0</v>
      </c>
      <c r="I55" s="110">
        <v>0</v>
      </c>
      <c r="J55" s="108">
        <v>1549.462</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415.09224</v>
      </c>
      <c r="AB55" s="108">
        <v>0</v>
      </c>
      <c r="AC55" s="109">
        <v>0</v>
      </c>
      <c r="AD55" s="109">
        <v>0</v>
      </c>
      <c r="AE55" s="109">
        <v>0</v>
      </c>
      <c r="AF55" s="109">
        <v>273.91512</v>
      </c>
      <c r="AG55" s="109">
        <v>573.33960000000002</v>
      </c>
      <c r="AH55" s="110">
        <v>245.34816000000001</v>
      </c>
      <c r="AI55" s="107">
        <v>0</v>
      </c>
      <c r="AJ55" s="107">
        <v>0</v>
      </c>
      <c r="AK55" s="107">
        <v>0</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150</v>
      </c>
      <c r="BI55" s="109">
        <v>0</v>
      </c>
      <c r="BJ55" s="110">
        <v>163.023</v>
      </c>
      <c r="BK55" s="108">
        <v>3946.6144800000002</v>
      </c>
      <c r="BL55" s="109">
        <v>3971.2939200000001</v>
      </c>
      <c r="BM55" s="109">
        <v>3974.36472</v>
      </c>
      <c r="BN55" s="109">
        <v>0</v>
      </c>
      <c r="BO55" s="109">
        <v>0</v>
      </c>
      <c r="BP55" s="109">
        <v>0</v>
      </c>
      <c r="BQ55" s="109">
        <v>0</v>
      </c>
      <c r="BR55" s="109">
        <v>5732.2666149999995</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1074.5794550000001</v>
      </c>
      <c r="CI55" s="109">
        <v>1101.05746</v>
      </c>
      <c r="CJ55" s="109">
        <v>0</v>
      </c>
      <c r="CK55" s="109">
        <v>0</v>
      </c>
      <c r="CL55" s="109">
        <v>0</v>
      </c>
      <c r="CM55" s="110">
        <v>955.98104999999998</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8">
        <v>0</v>
      </c>
      <c r="FR55" s="110">
        <v>0</v>
      </c>
      <c r="FS55" s="108">
        <v>0</v>
      </c>
      <c r="FT55" s="109">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8">
        <v>0</v>
      </c>
      <c r="GN55" s="109">
        <v>0</v>
      </c>
      <c r="GO55" s="109">
        <v>0</v>
      </c>
      <c r="GP55" s="110">
        <v>0</v>
      </c>
      <c r="GQ55" s="107">
        <v>0</v>
      </c>
      <c r="GR55" s="108">
        <v>0</v>
      </c>
      <c r="GS55" s="109">
        <v>0</v>
      </c>
      <c r="GT55" s="110">
        <v>0</v>
      </c>
      <c r="GU55" s="1"/>
      <c r="GV55" s="107">
        <v>0</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3325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1467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1468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1469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FR4"/>
    <mergeCell ref="FS4:FX4"/>
    <mergeCell ref="FY4:FZ4"/>
    <mergeCell ref="GA4:GD4"/>
    <mergeCell ref="GE4"/>
    <mergeCell ref="GF4"/>
    <mergeCell ref="GG4"/>
    <mergeCell ref="GH4:GL4"/>
    <mergeCell ref="GM4:GP4"/>
    <mergeCell ref="GQ4"/>
    <mergeCell ref="GR4:GT4"/>
    <mergeCell ref="GV4"/>
    <mergeCell ref="GW4:GX4"/>
    <mergeCell ref="GY4"/>
    <mergeCell ref="GZ4"/>
    <mergeCell ref="HA4"/>
    <mergeCell ref="HB4"/>
    <mergeCell ref="HI4"/>
    <mergeCell ref="HJ4"/>
    <mergeCell ref="HK4:HL4"/>
    <mergeCell ref="HN4:HP4"/>
    <mergeCell ref="HC4"/>
    <mergeCell ref="HE4"/>
    <mergeCell ref="HF4"/>
    <mergeCell ref="HG4"/>
    <mergeCell ref="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70</v>
      </c>
      <c r="C6" s="226"/>
      <c r="D6" s="226"/>
      <c r="E6" s="226"/>
      <c r="F6" s="226"/>
      <c r="G6" s="226"/>
      <c r="H6" s="226" t="s">
        <v>612</v>
      </c>
      <c r="I6" s="226"/>
      <c r="J6" s="226" t="s">
        <v>75</v>
      </c>
      <c r="K6" s="226"/>
      <c r="L6" s="226"/>
      <c r="M6" s="226" t="s">
        <v>22</v>
      </c>
      <c r="N6" s="226"/>
      <c r="O6" s="226" t="s">
        <v>264</v>
      </c>
      <c r="P6" s="226" t="s">
        <v>83</v>
      </c>
      <c r="Q6" s="226"/>
      <c r="R6" s="226"/>
      <c r="S6" s="226"/>
      <c r="T6" s="226" t="s">
        <v>610</v>
      </c>
      <c r="U6" s="226" t="s">
        <v>1004</v>
      </c>
      <c r="V6" s="226" t="s">
        <v>93</v>
      </c>
      <c r="W6" s="226"/>
      <c r="X6" s="226"/>
      <c r="Y6" s="226"/>
      <c r="Z6" s="226"/>
      <c r="AA6" s="226" t="s">
        <v>105</v>
      </c>
      <c r="AB6" s="226"/>
      <c r="AC6" s="226" t="s">
        <v>121</v>
      </c>
      <c r="AD6" s="226"/>
      <c r="AE6" s="226"/>
      <c r="AF6" s="226"/>
      <c r="AG6" s="226" t="s">
        <v>145</v>
      </c>
      <c r="AH6" s="226"/>
      <c r="AI6" s="226"/>
      <c r="AJ6" s="226"/>
      <c r="AK6" s="226"/>
      <c r="AL6" s="226" t="s">
        <v>608</v>
      </c>
      <c r="AM6" s="226"/>
      <c r="AN6" s="226" t="s">
        <v>165</v>
      </c>
      <c r="AO6" s="226"/>
      <c r="AP6" s="226"/>
      <c r="AQ6" s="226"/>
      <c r="AR6" s="226"/>
      <c r="AS6" s="226"/>
      <c r="AT6" s="226"/>
      <c r="AU6" s="226"/>
      <c r="AV6" s="226"/>
      <c r="AW6" s="226" t="s">
        <v>620</v>
      </c>
    </row>
    <row r="7" spans="1:49" ht="39.6" x14ac:dyDescent="0.3">
      <c r="A7" s="116" t="s">
        <v>1471</v>
      </c>
      <c r="B7" s="116" t="s">
        <v>1472</v>
      </c>
      <c r="C7" s="116" t="s">
        <v>1472</v>
      </c>
      <c r="D7" s="116" t="s">
        <v>1472</v>
      </c>
      <c r="E7" s="116" t="s">
        <v>1472</v>
      </c>
      <c r="F7" s="116" t="s">
        <v>1472</v>
      </c>
      <c r="G7" s="116" t="s">
        <v>1472</v>
      </c>
      <c r="H7" s="116" t="s">
        <v>1473</v>
      </c>
      <c r="I7" s="116" t="s">
        <v>1474</v>
      </c>
      <c r="J7" s="116" t="s">
        <v>1475</v>
      </c>
      <c r="K7" s="116" t="s">
        <v>1475</v>
      </c>
      <c r="L7" s="116" t="s">
        <v>1475</v>
      </c>
      <c r="M7" s="116" t="s">
        <v>1476</v>
      </c>
      <c r="N7" s="116" t="s">
        <v>1476</v>
      </c>
      <c r="O7" s="116" t="s">
        <v>1477</v>
      </c>
      <c r="P7" s="116" t="s">
        <v>664</v>
      </c>
      <c r="Q7" s="116" t="s">
        <v>664</v>
      </c>
      <c r="R7" s="116" t="s">
        <v>664</v>
      </c>
      <c r="S7" s="116" t="s">
        <v>664</v>
      </c>
      <c r="T7" s="116" t="s">
        <v>1478</v>
      </c>
      <c r="U7" s="116" t="s">
        <v>1479</v>
      </c>
      <c r="V7" s="116" t="s">
        <v>1480</v>
      </c>
      <c r="W7" s="116" t="s">
        <v>1481</v>
      </c>
      <c r="X7" s="116" t="s">
        <v>1481</v>
      </c>
      <c r="Y7" s="116" t="s">
        <v>1482</v>
      </c>
      <c r="Z7" s="116" t="s">
        <v>1483</v>
      </c>
      <c r="AA7" s="116" t="s">
        <v>664</v>
      </c>
      <c r="AB7" s="116" t="s">
        <v>664</v>
      </c>
      <c r="AC7" s="116" t="s">
        <v>1484</v>
      </c>
      <c r="AD7" s="116" t="s">
        <v>1485</v>
      </c>
      <c r="AE7" s="116" t="s">
        <v>1486</v>
      </c>
      <c r="AF7" s="116" t="s">
        <v>1484</v>
      </c>
      <c r="AG7" s="116" t="s">
        <v>1487</v>
      </c>
      <c r="AH7" s="116" t="s">
        <v>1487</v>
      </c>
      <c r="AI7" s="116" t="s">
        <v>1488</v>
      </c>
      <c r="AJ7" s="116" t="s">
        <v>1489</v>
      </c>
      <c r="AK7" s="116" t="s">
        <v>1489</v>
      </c>
      <c r="AL7" s="116" t="s">
        <v>608</v>
      </c>
      <c r="AM7" s="116" t="s">
        <v>608</v>
      </c>
      <c r="AN7" s="116" t="s">
        <v>1490</v>
      </c>
      <c r="AO7" s="116" t="s">
        <v>664</v>
      </c>
      <c r="AP7" s="116" t="s">
        <v>664</v>
      </c>
      <c r="AQ7" s="116" t="s">
        <v>664</v>
      </c>
      <c r="AR7" s="116" t="s">
        <v>1481</v>
      </c>
      <c r="AS7" s="116" t="s">
        <v>1491</v>
      </c>
      <c r="AT7" s="116" t="s">
        <v>1480</v>
      </c>
      <c r="AU7" s="116" t="s">
        <v>1481</v>
      </c>
      <c r="AV7" s="116" t="s">
        <v>1492</v>
      </c>
      <c r="AW7" s="116" t="s">
        <v>1041</v>
      </c>
    </row>
    <row r="8" spans="1:49" ht="26.4" x14ac:dyDescent="0.3">
      <c r="A8" s="116" t="s">
        <v>1493</v>
      </c>
      <c r="B8" s="116" t="s">
        <v>1494</v>
      </c>
      <c r="C8" s="116" t="s">
        <v>1494</v>
      </c>
      <c r="D8" s="116" t="s">
        <v>1495</v>
      </c>
      <c r="E8" s="116" t="s">
        <v>1495</v>
      </c>
      <c r="F8" s="116" t="s">
        <v>1496</v>
      </c>
      <c r="G8" s="116" t="s">
        <v>1495</v>
      </c>
      <c r="H8" s="116" t="s">
        <v>1495</v>
      </c>
      <c r="I8" s="116" t="s">
        <v>1495</v>
      </c>
      <c r="J8" s="116" t="s">
        <v>1494</v>
      </c>
      <c r="K8" s="116" t="s">
        <v>1494</v>
      </c>
      <c r="L8" s="116" t="s">
        <v>1496</v>
      </c>
      <c r="M8" s="116" t="s">
        <v>1495</v>
      </c>
      <c r="N8" s="116" t="s">
        <v>1495</v>
      </c>
      <c r="O8" s="116" t="s">
        <v>1495</v>
      </c>
      <c r="P8" s="116" t="s">
        <v>1495</v>
      </c>
      <c r="Q8" s="116" t="s">
        <v>1495</v>
      </c>
      <c r="R8" s="116" t="s">
        <v>1495</v>
      </c>
      <c r="S8" s="116" t="s">
        <v>1495</v>
      </c>
      <c r="T8" s="116" t="s">
        <v>1495</v>
      </c>
      <c r="U8" s="116" t="s">
        <v>1495</v>
      </c>
      <c r="V8" s="116" t="s">
        <v>1495</v>
      </c>
      <c r="W8" s="116" t="s">
        <v>1495</v>
      </c>
      <c r="X8" s="116" t="s">
        <v>1495</v>
      </c>
      <c r="Y8" s="116" t="s">
        <v>1495</v>
      </c>
      <c r="Z8" s="116" t="s">
        <v>1495</v>
      </c>
      <c r="AA8" s="116" t="s">
        <v>1495</v>
      </c>
      <c r="AB8" s="116" t="s">
        <v>1495</v>
      </c>
      <c r="AC8" s="116" t="s">
        <v>1495</v>
      </c>
      <c r="AD8" s="116" t="s">
        <v>1496</v>
      </c>
      <c r="AE8" s="116" t="s">
        <v>1494</v>
      </c>
      <c r="AF8" s="116" t="s">
        <v>1495</v>
      </c>
      <c r="AG8" s="116" t="s">
        <v>1495</v>
      </c>
      <c r="AH8" s="116" t="s">
        <v>1495</v>
      </c>
      <c r="AI8" s="116" t="s">
        <v>1494</v>
      </c>
      <c r="AJ8" s="116" t="s">
        <v>1495</v>
      </c>
      <c r="AK8" s="116" t="s">
        <v>1495</v>
      </c>
      <c r="AL8" s="116" t="s">
        <v>1495</v>
      </c>
      <c r="AM8" s="116" t="s">
        <v>1495</v>
      </c>
      <c r="AN8" s="116" t="s">
        <v>1495</v>
      </c>
      <c r="AO8" s="116" t="s">
        <v>1495</v>
      </c>
      <c r="AP8" s="116" t="s">
        <v>1495</v>
      </c>
      <c r="AQ8" s="116" t="s">
        <v>1495</v>
      </c>
      <c r="AR8" s="116" t="s">
        <v>1495</v>
      </c>
      <c r="AS8" s="116" t="s">
        <v>1495</v>
      </c>
      <c r="AT8" s="116" t="s">
        <v>1495</v>
      </c>
      <c r="AU8" s="116" t="s">
        <v>1495</v>
      </c>
      <c r="AV8" s="116" t="s">
        <v>1495</v>
      </c>
      <c r="AW8" s="116" t="s">
        <v>1495</v>
      </c>
    </row>
    <row r="9" spans="1:49" ht="39.6" x14ac:dyDescent="0.3">
      <c r="A9" s="116" t="s">
        <v>6</v>
      </c>
      <c r="B9" s="116" t="s">
        <v>1497</v>
      </c>
      <c r="C9" s="116" t="s">
        <v>1498</v>
      </c>
      <c r="D9" s="116" t="s">
        <v>1499</v>
      </c>
      <c r="E9" s="116" t="s">
        <v>1499</v>
      </c>
      <c r="F9" s="116" t="s">
        <v>71</v>
      </c>
      <c r="G9" s="116" t="s">
        <v>1499</v>
      </c>
      <c r="H9" s="116" t="s">
        <v>699</v>
      </c>
      <c r="I9" s="116" t="s">
        <v>698</v>
      </c>
      <c r="J9" s="116" t="s">
        <v>260</v>
      </c>
      <c r="K9" s="116" t="s">
        <v>1500</v>
      </c>
      <c r="L9" s="116" t="s">
        <v>990</v>
      </c>
      <c r="M9" s="116" t="s">
        <v>1501</v>
      </c>
      <c r="N9" s="116" t="s">
        <v>1501</v>
      </c>
      <c r="O9" s="116" t="s">
        <v>1502</v>
      </c>
      <c r="P9" s="116" t="s">
        <v>1503</v>
      </c>
      <c r="Q9" s="116" t="s">
        <v>1504</v>
      </c>
      <c r="R9" s="116" t="s">
        <v>1505</v>
      </c>
      <c r="S9" s="116" t="s">
        <v>1506</v>
      </c>
      <c r="T9" s="116" t="s">
        <v>697</v>
      </c>
      <c r="U9" s="116" t="s">
        <v>1507</v>
      </c>
      <c r="V9" s="116" t="s">
        <v>1508</v>
      </c>
      <c r="W9" s="116" t="s">
        <v>1509</v>
      </c>
      <c r="X9" s="116" t="s">
        <v>1509</v>
      </c>
      <c r="Y9" s="116" t="s">
        <v>1510</v>
      </c>
      <c r="Z9" s="116" t="s">
        <v>1511</v>
      </c>
      <c r="AA9" s="116" t="s">
        <v>1512</v>
      </c>
      <c r="AB9" s="116" t="s">
        <v>678</v>
      </c>
      <c r="AC9" s="116" t="s">
        <v>1513</v>
      </c>
      <c r="AD9" s="116" t="s">
        <v>1026</v>
      </c>
      <c r="AE9" s="116" t="s">
        <v>1514</v>
      </c>
      <c r="AF9" s="116" t="s">
        <v>1513</v>
      </c>
      <c r="AG9" s="116" t="s">
        <v>1515</v>
      </c>
      <c r="AH9" s="116" t="s">
        <v>1515</v>
      </c>
      <c r="AI9" s="116" t="s">
        <v>1516</v>
      </c>
      <c r="AJ9" s="116" t="s">
        <v>1517</v>
      </c>
      <c r="AK9" s="116" t="s">
        <v>1517</v>
      </c>
      <c r="AL9" s="116" t="s">
        <v>608</v>
      </c>
      <c r="AM9" s="116" t="s">
        <v>1518</v>
      </c>
      <c r="AN9" s="116" t="s">
        <v>1519</v>
      </c>
      <c r="AO9" s="116" t="s">
        <v>1520</v>
      </c>
      <c r="AP9" s="116" t="s">
        <v>1520</v>
      </c>
      <c r="AQ9" s="116" t="s">
        <v>1521</v>
      </c>
      <c r="AR9" s="116" t="s">
        <v>1522</v>
      </c>
      <c r="AS9" s="116" t="s">
        <v>1523</v>
      </c>
      <c r="AT9" s="116" t="s">
        <v>1524</v>
      </c>
      <c r="AU9" s="116" t="s">
        <v>1525</v>
      </c>
      <c r="AV9" s="116" t="s">
        <v>1526</v>
      </c>
      <c r="AW9" s="116" t="s">
        <v>1527</v>
      </c>
    </row>
    <row r="10" spans="1:49" ht="52.8" x14ac:dyDescent="0.3">
      <c r="A10" s="116" t="s">
        <v>1132</v>
      </c>
      <c r="B10" s="116" t="s">
        <v>1528</v>
      </c>
      <c r="C10" s="116" t="s">
        <v>1528</v>
      </c>
      <c r="D10" s="116" t="s">
        <v>1529</v>
      </c>
      <c r="E10" s="116" t="s">
        <v>1530</v>
      </c>
      <c r="F10" s="116" t="s">
        <v>1531</v>
      </c>
      <c r="G10" s="116" t="s">
        <v>1532</v>
      </c>
      <c r="H10" s="116" t="s">
        <v>1529</v>
      </c>
      <c r="I10" s="116" t="s">
        <v>1529</v>
      </c>
      <c r="J10" s="116" t="s">
        <v>1528</v>
      </c>
      <c r="K10" s="116" t="s">
        <v>1528</v>
      </c>
      <c r="L10" s="116" t="s">
        <v>1531</v>
      </c>
      <c r="M10" s="116" t="s">
        <v>1530</v>
      </c>
      <c r="N10" s="116" t="s">
        <v>1532</v>
      </c>
      <c r="O10" s="116" t="s">
        <v>1529</v>
      </c>
      <c r="P10" s="116" t="s">
        <v>1532</v>
      </c>
      <c r="Q10" s="116" t="s">
        <v>1532</v>
      </c>
      <c r="R10" s="116" t="s">
        <v>1532</v>
      </c>
      <c r="S10" s="116" t="s">
        <v>1529</v>
      </c>
      <c r="T10" s="116" t="s">
        <v>1532</v>
      </c>
      <c r="U10" s="116" t="s">
        <v>1529</v>
      </c>
      <c r="V10" s="116" t="s">
        <v>1532</v>
      </c>
      <c r="W10" s="116" t="s">
        <v>1532</v>
      </c>
      <c r="X10" s="116" t="s">
        <v>1530</v>
      </c>
      <c r="Y10" s="116" t="s">
        <v>1532</v>
      </c>
      <c r="Z10" s="116" t="s">
        <v>1532</v>
      </c>
      <c r="AA10" s="116" t="s">
        <v>1529</v>
      </c>
      <c r="AB10" s="116" t="s">
        <v>1532</v>
      </c>
      <c r="AC10" s="116" t="s">
        <v>1529</v>
      </c>
      <c r="AD10" s="116" t="s">
        <v>1531</v>
      </c>
      <c r="AE10" s="116" t="s">
        <v>1529</v>
      </c>
      <c r="AF10" s="116" t="s">
        <v>1529</v>
      </c>
      <c r="AG10" s="116" t="s">
        <v>1529</v>
      </c>
      <c r="AH10" s="116" t="s">
        <v>1532</v>
      </c>
      <c r="AI10" s="116" t="s">
        <v>1532</v>
      </c>
      <c r="AJ10" s="116" t="s">
        <v>1529</v>
      </c>
      <c r="AK10" s="116" t="s">
        <v>1532</v>
      </c>
      <c r="AL10" s="116" t="s">
        <v>1529</v>
      </c>
      <c r="AM10" s="116" t="s">
        <v>1532</v>
      </c>
      <c r="AN10" s="116" t="s">
        <v>1532</v>
      </c>
      <c r="AO10" s="116" t="s">
        <v>1529</v>
      </c>
      <c r="AP10" s="116" t="s">
        <v>1532</v>
      </c>
      <c r="AQ10" s="116" t="s">
        <v>1529</v>
      </c>
      <c r="AR10" s="116" t="s">
        <v>1529</v>
      </c>
      <c r="AS10" s="116" t="s">
        <v>1529</v>
      </c>
      <c r="AT10" s="116" t="s">
        <v>1529</v>
      </c>
      <c r="AU10" s="116" t="s">
        <v>1529</v>
      </c>
      <c r="AV10" s="116" t="s">
        <v>1532</v>
      </c>
      <c r="AW10" s="116" t="s">
        <v>1532</v>
      </c>
    </row>
    <row r="11" spans="1:49" x14ac:dyDescent="0.3">
      <c r="A11" s="116" t="s">
        <v>63</v>
      </c>
      <c r="B11" s="116" t="s">
        <v>1533</v>
      </c>
      <c r="C11" s="116" t="s">
        <v>1533</v>
      </c>
      <c r="D11" s="116" t="s">
        <v>1533</v>
      </c>
      <c r="E11" s="116" t="s">
        <v>1533</v>
      </c>
      <c r="F11" s="116" t="s">
        <v>1533</v>
      </c>
      <c r="G11" s="116" t="s">
        <v>1533</v>
      </c>
      <c r="H11" s="116" t="s">
        <v>1533</v>
      </c>
      <c r="I11" s="116" t="s">
        <v>1533</v>
      </c>
      <c r="J11" s="116" t="s">
        <v>1533</v>
      </c>
      <c r="K11" s="116" t="s">
        <v>1533</v>
      </c>
      <c r="L11" s="116" t="s">
        <v>1533</v>
      </c>
      <c r="M11" s="116" t="s">
        <v>1533</v>
      </c>
      <c r="N11" s="116" t="s">
        <v>1533</v>
      </c>
      <c r="O11" s="116" t="s">
        <v>1533</v>
      </c>
      <c r="P11" s="116" t="s">
        <v>1533</v>
      </c>
      <c r="Q11" s="116" t="s">
        <v>1533</v>
      </c>
      <c r="R11" s="116" t="s">
        <v>1533</v>
      </c>
      <c r="S11" s="116" t="s">
        <v>1533</v>
      </c>
      <c r="T11" s="116" t="s">
        <v>1533</v>
      </c>
      <c r="U11" s="116" t="s">
        <v>1533</v>
      </c>
      <c r="V11" s="116" t="s">
        <v>1533</v>
      </c>
      <c r="W11" s="116" t="s">
        <v>1533</v>
      </c>
      <c r="X11" s="116" t="s">
        <v>1533</v>
      </c>
      <c r="Y11" s="116" t="s">
        <v>1533</v>
      </c>
      <c r="Z11" s="116" t="s">
        <v>1533</v>
      </c>
      <c r="AA11" s="116" t="s">
        <v>1533</v>
      </c>
      <c r="AB11" s="116" t="s">
        <v>1533</v>
      </c>
      <c r="AC11" s="116" t="s">
        <v>1533</v>
      </c>
      <c r="AD11" s="116" t="s">
        <v>1533</v>
      </c>
      <c r="AE11" s="116" t="s">
        <v>1533</v>
      </c>
      <c r="AF11" s="116" t="s">
        <v>1533</v>
      </c>
      <c r="AG11" s="116" t="s">
        <v>1533</v>
      </c>
      <c r="AH11" s="116" t="s">
        <v>1533</v>
      </c>
      <c r="AI11" s="116" t="s">
        <v>1533</v>
      </c>
      <c r="AJ11" s="116" t="s">
        <v>1533</v>
      </c>
      <c r="AK11" s="116" t="s">
        <v>1533</v>
      </c>
      <c r="AL11" s="116" t="s">
        <v>1533</v>
      </c>
      <c r="AM11" s="116" t="s">
        <v>1533</v>
      </c>
      <c r="AN11" s="116" t="s">
        <v>1533</v>
      </c>
      <c r="AO11" s="116" t="s">
        <v>1533</v>
      </c>
      <c r="AP11" s="116" t="s">
        <v>1533</v>
      </c>
      <c r="AQ11" s="116" t="s">
        <v>1533</v>
      </c>
      <c r="AR11" s="116" t="s">
        <v>1533</v>
      </c>
      <c r="AS11" s="116" t="s">
        <v>1533</v>
      </c>
      <c r="AT11" s="116" t="s">
        <v>1533</v>
      </c>
      <c r="AU11" s="116" t="s">
        <v>1533</v>
      </c>
      <c r="AV11" s="116" t="s">
        <v>1533</v>
      </c>
      <c r="AW11" s="116" t="s">
        <v>1533</v>
      </c>
    </row>
    <row r="12" spans="1:49" x14ac:dyDescent="0.3">
      <c r="A12" s="117" t="s">
        <v>68</v>
      </c>
      <c r="B12" s="118">
        <v>14.1</v>
      </c>
      <c r="C12" s="119">
        <v>38</v>
      </c>
      <c r="D12" s="119">
        <v>151.9</v>
      </c>
      <c r="E12" s="119">
        <v>123.10561</v>
      </c>
      <c r="F12" s="119">
        <v>36.5</v>
      </c>
      <c r="G12" s="120">
        <v>160</v>
      </c>
      <c r="H12" s="118">
        <v>55.5</v>
      </c>
      <c r="I12" s="120">
        <v>200</v>
      </c>
      <c r="J12" s="118">
        <v>0</v>
      </c>
      <c r="K12" s="119">
        <v>0</v>
      </c>
      <c r="L12" s="120">
        <v>23.675000000000001</v>
      </c>
      <c r="M12" s="121" t="s">
        <v>1534</v>
      </c>
      <c r="N12" s="122" t="s">
        <v>1534</v>
      </c>
      <c r="O12" s="123">
        <v>3.4409999999999998</v>
      </c>
      <c r="P12" s="118">
        <v>106.74</v>
      </c>
      <c r="Q12" s="119">
        <v>219.85</v>
      </c>
      <c r="R12" s="119">
        <v>512.95000000000005</v>
      </c>
      <c r="S12" s="120">
        <v>382.01</v>
      </c>
      <c r="T12" s="123">
        <v>269.04000000000002</v>
      </c>
      <c r="U12" s="123">
        <v>8.4700000000000006</v>
      </c>
      <c r="V12" s="118">
        <v>5.7</v>
      </c>
      <c r="W12" s="119">
        <v>27.966000000000001</v>
      </c>
      <c r="X12" s="119">
        <v>3.48</v>
      </c>
      <c r="Y12" s="124" t="s">
        <v>1534</v>
      </c>
      <c r="Z12" s="122" t="s">
        <v>1534</v>
      </c>
      <c r="AA12" s="118">
        <v>133.59</v>
      </c>
      <c r="AB12" s="120">
        <v>733.26300000000003</v>
      </c>
      <c r="AC12" s="118">
        <v>151.61699999999999</v>
      </c>
      <c r="AD12" s="119">
        <v>68.454999999999998</v>
      </c>
      <c r="AE12" s="119">
        <v>105.22499999999999</v>
      </c>
      <c r="AF12" s="120">
        <v>0</v>
      </c>
      <c r="AG12" s="118">
        <v>15.7064</v>
      </c>
      <c r="AH12" s="119">
        <v>19.100000000000001</v>
      </c>
      <c r="AI12" s="119">
        <v>8.5136800000000008</v>
      </c>
      <c r="AJ12" s="119">
        <v>21.670829999999999</v>
      </c>
      <c r="AK12" s="120">
        <v>24.2</v>
      </c>
      <c r="AL12" s="118">
        <v>120.21</v>
      </c>
      <c r="AM12" s="120">
        <v>120.5</v>
      </c>
      <c r="AN12" s="118">
        <v>76.061000000000007</v>
      </c>
      <c r="AO12" s="124" t="s">
        <v>1534</v>
      </c>
      <c r="AP12" s="119">
        <v>74.011709999999994</v>
      </c>
      <c r="AQ12" s="124" t="s">
        <v>1534</v>
      </c>
      <c r="AR12" s="119">
        <v>18.645669999999999</v>
      </c>
      <c r="AS12" s="119">
        <v>6.7561799999999996</v>
      </c>
      <c r="AT12" s="119">
        <v>65.489000000000004</v>
      </c>
      <c r="AU12" s="119">
        <v>24.376000000000001</v>
      </c>
      <c r="AV12" s="120">
        <v>41.216000000000001</v>
      </c>
      <c r="AW12" s="123">
        <v>14.154</v>
      </c>
    </row>
    <row r="13" spans="1:49" x14ac:dyDescent="0.3">
      <c r="A13" s="125" t="s">
        <v>828</v>
      </c>
      <c r="B13" s="118">
        <v>14.1</v>
      </c>
      <c r="C13" s="119">
        <v>38</v>
      </c>
      <c r="D13" s="119">
        <v>151.9</v>
      </c>
      <c r="E13" s="119">
        <v>123.10561</v>
      </c>
      <c r="F13" s="119">
        <v>36.5</v>
      </c>
      <c r="G13" s="120">
        <v>160</v>
      </c>
      <c r="H13" s="118">
        <v>55.5</v>
      </c>
      <c r="I13" s="120">
        <v>200</v>
      </c>
      <c r="J13" s="118">
        <v>0</v>
      </c>
      <c r="K13" s="119">
        <v>0</v>
      </c>
      <c r="L13" s="120">
        <v>23.675000000000001</v>
      </c>
      <c r="M13" s="121" t="s">
        <v>1534</v>
      </c>
      <c r="N13" s="122" t="s">
        <v>1534</v>
      </c>
      <c r="O13" s="123">
        <v>3.4409999999999998</v>
      </c>
      <c r="P13" s="118">
        <v>106.74</v>
      </c>
      <c r="Q13" s="119">
        <v>219.85</v>
      </c>
      <c r="R13" s="119">
        <v>512.95000000000005</v>
      </c>
      <c r="S13" s="120">
        <v>382.01</v>
      </c>
      <c r="T13" s="123">
        <v>269.04000000000002</v>
      </c>
      <c r="U13" s="123">
        <v>8.4700000000000006</v>
      </c>
      <c r="V13" s="118">
        <v>5.7</v>
      </c>
      <c r="W13" s="119">
        <v>27.966000000000001</v>
      </c>
      <c r="X13" s="119">
        <v>3.48</v>
      </c>
      <c r="Y13" s="124" t="s">
        <v>1534</v>
      </c>
      <c r="Z13" s="122" t="s">
        <v>1534</v>
      </c>
      <c r="AA13" s="118">
        <v>133.59</v>
      </c>
      <c r="AB13" s="120">
        <v>733.26300000000003</v>
      </c>
      <c r="AC13" s="118">
        <v>151.61699999999999</v>
      </c>
      <c r="AD13" s="119">
        <v>68.454999999999998</v>
      </c>
      <c r="AE13" s="119">
        <v>105.22499999999999</v>
      </c>
      <c r="AF13" s="120">
        <v>0</v>
      </c>
      <c r="AG13" s="118">
        <v>15.7064</v>
      </c>
      <c r="AH13" s="119">
        <v>19.100000000000001</v>
      </c>
      <c r="AI13" s="119">
        <v>8.5136800000000008</v>
      </c>
      <c r="AJ13" s="119">
        <v>21.670829999999999</v>
      </c>
      <c r="AK13" s="120">
        <v>24.2</v>
      </c>
      <c r="AL13" s="118">
        <v>120.21</v>
      </c>
      <c r="AM13" s="120">
        <v>120.5</v>
      </c>
      <c r="AN13" s="118">
        <v>76.061000000000007</v>
      </c>
      <c r="AO13" s="124" t="s">
        <v>1534</v>
      </c>
      <c r="AP13" s="119">
        <v>74.011709999999994</v>
      </c>
      <c r="AQ13" s="124" t="s">
        <v>1534</v>
      </c>
      <c r="AR13" s="119">
        <v>18.645669999999999</v>
      </c>
      <c r="AS13" s="119">
        <v>6.7561799999999996</v>
      </c>
      <c r="AT13" s="119">
        <v>65.489000000000004</v>
      </c>
      <c r="AU13" s="119">
        <v>24.376000000000001</v>
      </c>
      <c r="AV13" s="120">
        <v>41.216000000000001</v>
      </c>
      <c r="AW13" s="123">
        <v>14.154</v>
      </c>
    </row>
    <row r="14" spans="1:49" x14ac:dyDescent="0.3">
      <c r="A14" s="125" t="s">
        <v>829</v>
      </c>
      <c r="B14" s="118">
        <v>14.1</v>
      </c>
      <c r="C14" s="119">
        <v>38</v>
      </c>
      <c r="D14" s="119">
        <v>151.9</v>
      </c>
      <c r="E14" s="119">
        <v>125.27252</v>
      </c>
      <c r="F14" s="119">
        <v>36.9</v>
      </c>
      <c r="G14" s="120">
        <v>160</v>
      </c>
      <c r="H14" s="118">
        <v>50.8</v>
      </c>
      <c r="I14" s="120">
        <v>200</v>
      </c>
      <c r="J14" s="118">
        <v>0</v>
      </c>
      <c r="K14" s="119">
        <v>0</v>
      </c>
      <c r="L14" s="120">
        <v>23.792000000000002</v>
      </c>
      <c r="M14" s="121" t="s">
        <v>1534</v>
      </c>
      <c r="N14" s="122" t="s">
        <v>1534</v>
      </c>
      <c r="O14" s="123">
        <v>3.4409999999999998</v>
      </c>
      <c r="P14" s="118">
        <v>110.8</v>
      </c>
      <c r="Q14" s="119">
        <v>219.85</v>
      </c>
      <c r="R14" s="119">
        <v>512.95000000000005</v>
      </c>
      <c r="S14" s="120">
        <v>379.28</v>
      </c>
      <c r="T14" s="123">
        <v>269.14999999999998</v>
      </c>
      <c r="U14" s="123">
        <v>8.4</v>
      </c>
      <c r="V14" s="118">
        <v>9.93</v>
      </c>
      <c r="W14" s="119">
        <v>22.911000000000001</v>
      </c>
      <c r="X14" s="119">
        <v>0.56000000000000005</v>
      </c>
      <c r="Y14" s="124" t="s">
        <v>1534</v>
      </c>
      <c r="Z14" s="122" t="s">
        <v>1534</v>
      </c>
      <c r="AA14" s="118">
        <v>119.65</v>
      </c>
      <c r="AB14" s="120">
        <v>719.32399999999996</v>
      </c>
      <c r="AC14" s="118">
        <v>149.74600000000001</v>
      </c>
      <c r="AD14" s="119">
        <v>68.046000000000006</v>
      </c>
      <c r="AE14" s="119">
        <v>104.316</v>
      </c>
      <c r="AF14" s="120">
        <v>0</v>
      </c>
      <c r="AG14" s="118">
        <v>15.7064</v>
      </c>
      <c r="AH14" s="119">
        <v>13.7</v>
      </c>
      <c r="AI14" s="119">
        <v>9.3026800000000005</v>
      </c>
      <c r="AJ14" s="119">
        <v>21.670829999999999</v>
      </c>
      <c r="AK14" s="120">
        <v>23</v>
      </c>
      <c r="AL14" s="118">
        <v>120.21</v>
      </c>
      <c r="AM14" s="120">
        <v>120.5</v>
      </c>
      <c r="AN14" s="118">
        <v>80.995999999999995</v>
      </c>
      <c r="AO14" s="124" t="s">
        <v>1534</v>
      </c>
      <c r="AP14" s="124" t="s">
        <v>1534</v>
      </c>
      <c r="AQ14" s="124" t="s">
        <v>1534</v>
      </c>
      <c r="AR14" s="119">
        <v>18.578440000000001</v>
      </c>
      <c r="AS14" s="119">
        <v>6.7561799999999996</v>
      </c>
      <c r="AT14" s="119">
        <v>65.489000000000004</v>
      </c>
      <c r="AU14" s="119">
        <v>24.052</v>
      </c>
      <c r="AV14" s="120">
        <v>40.853999999999999</v>
      </c>
      <c r="AW14" s="123">
        <v>13.845000000000001</v>
      </c>
    </row>
    <row r="15" spans="1:49" x14ac:dyDescent="0.3">
      <c r="A15" s="125" t="s">
        <v>830</v>
      </c>
      <c r="B15" s="118">
        <v>14.1</v>
      </c>
      <c r="C15" s="119">
        <v>38</v>
      </c>
      <c r="D15" s="119">
        <v>151.9</v>
      </c>
      <c r="E15" s="119">
        <v>125.27252</v>
      </c>
      <c r="F15" s="119">
        <v>36.9</v>
      </c>
      <c r="G15" s="120">
        <v>160</v>
      </c>
      <c r="H15" s="118">
        <v>50.8</v>
      </c>
      <c r="I15" s="120">
        <v>200</v>
      </c>
      <c r="J15" s="118">
        <v>0</v>
      </c>
      <c r="K15" s="119">
        <v>0</v>
      </c>
      <c r="L15" s="120">
        <v>23.792000000000002</v>
      </c>
      <c r="M15" s="121" t="s">
        <v>1534</v>
      </c>
      <c r="N15" s="122" t="s">
        <v>1534</v>
      </c>
      <c r="O15" s="123">
        <v>3.4409999999999998</v>
      </c>
      <c r="P15" s="118">
        <v>110.8</v>
      </c>
      <c r="Q15" s="119">
        <v>219.85</v>
      </c>
      <c r="R15" s="119">
        <v>512.95000000000005</v>
      </c>
      <c r="S15" s="120">
        <v>379.28</v>
      </c>
      <c r="T15" s="123">
        <v>269.14999999999998</v>
      </c>
      <c r="U15" s="123">
        <v>8.4</v>
      </c>
      <c r="V15" s="118">
        <v>9.93</v>
      </c>
      <c r="W15" s="119">
        <v>22.911000000000001</v>
      </c>
      <c r="X15" s="119">
        <v>0.56000000000000005</v>
      </c>
      <c r="Y15" s="124" t="s">
        <v>1534</v>
      </c>
      <c r="Z15" s="122" t="s">
        <v>1534</v>
      </c>
      <c r="AA15" s="118">
        <v>119.65</v>
      </c>
      <c r="AB15" s="120">
        <v>719.32399999999996</v>
      </c>
      <c r="AC15" s="118">
        <v>149.74600000000001</v>
      </c>
      <c r="AD15" s="119">
        <v>68.046000000000006</v>
      </c>
      <c r="AE15" s="119">
        <v>104.316</v>
      </c>
      <c r="AF15" s="120">
        <v>0</v>
      </c>
      <c r="AG15" s="118">
        <v>15.7064</v>
      </c>
      <c r="AH15" s="119">
        <v>13.7</v>
      </c>
      <c r="AI15" s="119">
        <v>9.3026800000000005</v>
      </c>
      <c r="AJ15" s="119">
        <v>21.670829999999999</v>
      </c>
      <c r="AK15" s="120">
        <v>23</v>
      </c>
      <c r="AL15" s="118">
        <v>120.21</v>
      </c>
      <c r="AM15" s="120">
        <v>120.5</v>
      </c>
      <c r="AN15" s="118">
        <v>80.995999999999995</v>
      </c>
      <c r="AO15" s="124" t="s">
        <v>1534</v>
      </c>
      <c r="AP15" s="124" t="s">
        <v>1534</v>
      </c>
      <c r="AQ15" s="124" t="s">
        <v>1534</v>
      </c>
      <c r="AR15" s="119">
        <v>18.578440000000001</v>
      </c>
      <c r="AS15" s="119">
        <v>6.7561799999999996</v>
      </c>
      <c r="AT15" s="119">
        <v>65.489000000000004</v>
      </c>
      <c r="AU15" s="119">
        <v>24.052</v>
      </c>
      <c r="AV15" s="120">
        <v>40.853999999999999</v>
      </c>
      <c r="AW15" s="123">
        <v>13.845000000000001</v>
      </c>
    </row>
    <row r="16" spans="1:49" x14ac:dyDescent="0.3">
      <c r="A16" s="125" t="s">
        <v>831</v>
      </c>
      <c r="B16" s="118">
        <v>14.1</v>
      </c>
      <c r="C16" s="119">
        <v>38</v>
      </c>
      <c r="D16" s="119">
        <v>151.9</v>
      </c>
      <c r="E16" s="119">
        <v>130.06917000000001</v>
      </c>
      <c r="F16" s="119">
        <v>29.7</v>
      </c>
      <c r="G16" s="120">
        <v>160</v>
      </c>
      <c r="H16" s="118">
        <v>50.8</v>
      </c>
      <c r="I16" s="120">
        <v>197</v>
      </c>
      <c r="J16" s="118">
        <v>0</v>
      </c>
      <c r="K16" s="119">
        <v>0</v>
      </c>
      <c r="L16" s="120">
        <v>23.603999999999999</v>
      </c>
      <c r="M16" s="121" t="s">
        <v>1534</v>
      </c>
      <c r="N16" s="122" t="s">
        <v>1534</v>
      </c>
      <c r="O16" s="123">
        <v>3.4409999999999998</v>
      </c>
      <c r="P16" s="118">
        <v>109.78</v>
      </c>
      <c r="Q16" s="119">
        <v>215.96</v>
      </c>
      <c r="R16" s="119">
        <v>510.58</v>
      </c>
      <c r="S16" s="120">
        <v>372.26</v>
      </c>
      <c r="T16" s="123">
        <v>260.87099999999998</v>
      </c>
      <c r="U16" s="123">
        <v>8.26</v>
      </c>
      <c r="V16" s="118">
        <v>8.42</v>
      </c>
      <c r="W16" s="119">
        <v>22.349</v>
      </c>
      <c r="X16" s="119">
        <v>0.56999999999999995</v>
      </c>
      <c r="Y16" s="124" t="s">
        <v>1534</v>
      </c>
      <c r="Z16" s="122" t="s">
        <v>1534</v>
      </c>
      <c r="AA16" s="118">
        <v>127.82</v>
      </c>
      <c r="AB16" s="120">
        <v>727.49699999999996</v>
      </c>
      <c r="AC16" s="118">
        <v>146.05699999999999</v>
      </c>
      <c r="AD16" s="119">
        <v>68.426000000000002</v>
      </c>
      <c r="AE16" s="119">
        <v>103.85599999999999</v>
      </c>
      <c r="AF16" s="120">
        <v>0.1</v>
      </c>
      <c r="AG16" s="118">
        <v>15.7064</v>
      </c>
      <c r="AH16" s="119">
        <v>13</v>
      </c>
      <c r="AI16" s="119">
        <v>8.4411400000000008</v>
      </c>
      <c r="AJ16" s="119">
        <v>21.670829999999999</v>
      </c>
      <c r="AK16" s="120">
        <v>23</v>
      </c>
      <c r="AL16" s="118">
        <v>117.71</v>
      </c>
      <c r="AM16" s="120">
        <v>118</v>
      </c>
      <c r="AN16" s="118">
        <v>76.56</v>
      </c>
      <c r="AO16" s="124" t="s">
        <v>1534</v>
      </c>
      <c r="AP16" s="124" t="s">
        <v>1534</v>
      </c>
      <c r="AQ16" s="124" t="s">
        <v>1534</v>
      </c>
      <c r="AR16" s="119">
        <v>18.54027</v>
      </c>
      <c r="AS16" s="119">
        <v>6.7561799999999996</v>
      </c>
      <c r="AT16" s="119">
        <v>65.489000000000004</v>
      </c>
      <c r="AU16" s="119">
        <v>23.867999999999999</v>
      </c>
      <c r="AV16" s="120">
        <v>40.783999999999999</v>
      </c>
      <c r="AW16" s="123">
        <v>13.654999999999999</v>
      </c>
    </row>
    <row r="17" spans="1:49" x14ac:dyDescent="0.3">
      <c r="A17" s="125" t="s">
        <v>832</v>
      </c>
      <c r="B17" s="118">
        <v>14.1</v>
      </c>
      <c r="C17" s="119">
        <v>38</v>
      </c>
      <c r="D17" s="119">
        <v>151.9</v>
      </c>
      <c r="E17" s="119">
        <v>130.06917000000001</v>
      </c>
      <c r="F17" s="119">
        <v>29.7</v>
      </c>
      <c r="G17" s="120">
        <v>160</v>
      </c>
      <c r="H17" s="118">
        <v>50.8</v>
      </c>
      <c r="I17" s="120">
        <v>197</v>
      </c>
      <c r="J17" s="118">
        <v>0</v>
      </c>
      <c r="K17" s="119">
        <v>0</v>
      </c>
      <c r="L17" s="120">
        <v>23.603999999999999</v>
      </c>
      <c r="M17" s="121" t="s">
        <v>1534</v>
      </c>
      <c r="N17" s="122" t="s">
        <v>1534</v>
      </c>
      <c r="O17" s="123">
        <v>3.4409999999999998</v>
      </c>
      <c r="P17" s="118">
        <v>109.78</v>
      </c>
      <c r="Q17" s="119">
        <v>215.96</v>
      </c>
      <c r="R17" s="119">
        <v>510.58</v>
      </c>
      <c r="S17" s="120">
        <v>372.26</v>
      </c>
      <c r="T17" s="123">
        <v>260.87099999999998</v>
      </c>
      <c r="U17" s="123">
        <v>8.26</v>
      </c>
      <c r="V17" s="118">
        <v>8.42</v>
      </c>
      <c r="W17" s="119">
        <v>22.349</v>
      </c>
      <c r="X17" s="119">
        <v>0.56999999999999995</v>
      </c>
      <c r="Y17" s="124" t="s">
        <v>1534</v>
      </c>
      <c r="Z17" s="122" t="s">
        <v>1534</v>
      </c>
      <c r="AA17" s="118">
        <v>127.82</v>
      </c>
      <c r="AB17" s="120">
        <v>727.49699999999996</v>
      </c>
      <c r="AC17" s="118">
        <v>146.05699999999999</v>
      </c>
      <c r="AD17" s="119">
        <v>68.426000000000002</v>
      </c>
      <c r="AE17" s="119">
        <v>103.85599999999999</v>
      </c>
      <c r="AF17" s="120">
        <v>0.1</v>
      </c>
      <c r="AG17" s="118">
        <v>15.7064</v>
      </c>
      <c r="AH17" s="119">
        <v>13</v>
      </c>
      <c r="AI17" s="119">
        <v>8.4411400000000008</v>
      </c>
      <c r="AJ17" s="119">
        <v>21.670829999999999</v>
      </c>
      <c r="AK17" s="120">
        <v>23</v>
      </c>
      <c r="AL17" s="118">
        <v>117.71</v>
      </c>
      <c r="AM17" s="120">
        <v>118</v>
      </c>
      <c r="AN17" s="118">
        <v>76.56</v>
      </c>
      <c r="AO17" s="124" t="s">
        <v>1534</v>
      </c>
      <c r="AP17" s="124" t="s">
        <v>1534</v>
      </c>
      <c r="AQ17" s="124" t="s">
        <v>1534</v>
      </c>
      <c r="AR17" s="119">
        <v>18.54027</v>
      </c>
      <c r="AS17" s="119">
        <v>6.7561799999999996</v>
      </c>
      <c r="AT17" s="119">
        <v>65.489000000000004</v>
      </c>
      <c r="AU17" s="119">
        <v>23.867999999999999</v>
      </c>
      <c r="AV17" s="120">
        <v>40.783999999999999</v>
      </c>
      <c r="AW17" s="123">
        <v>13.654999999999999</v>
      </c>
    </row>
    <row r="18" spans="1:49" x14ac:dyDescent="0.3">
      <c r="A18" s="125" t="s">
        <v>833</v>
      </c>
      <c r="B18" s="118">
        <v>14.1</v>
      </c>
      <c r="C18" s="119">
        <v>38</v>
      </c>
      <c r="D18" s="119">
        <v>151.9</v>
      </c>
      <c r="E18" s="119">
        <v>121.06749000000001</v>
      </c>
      <c r="F18" s="119">
        <v>38.5</v>
      </c>
      <c r="G18" s="120">
        <v>160</v>
      </c>
      <c r="H18" s="118">
        <v>46.1</v>
      </c>
      <c r="I18" s="120">
        <v>195</v>
      </c>
      <c r="J18" s="118">
        <v>0</v>
      </c>
      <c r="K18" s="119">
        <v>0</v>
      </c>
      <c r="L18" s="120">
        <v>23.698</v>
      </c>
      <c r="M18" s="121" t="s">
        <v>1534</v>
      </c>
      <c r="N18" s="122" t="s">
        <v>1534</v>
      </c>
      <c r="O18" s="123">
        <v>3.4409999999999998</v>
      </c>
      <c r="P18" s="118">
        <v>109.78</v>
      </c>
      <c r="Q18" s="119">
        <v>209.53</v>
      </c>
      <c r="R18" s="119">
        <v>508.21</v>
      </c>
      <c r="S18" s="120">
        <v>366.33</v>
      </c>
      <c r="T18" s="123">
        <v>261.31299999999999</v>
      </c>
      <c r="U18" s="123">
        <v>8.23</v>
      </c>
      <c r="V18" s="118">
        <v>7.01</v>
      </c>
      <c r="W18" s="119">
        <v>23.469000000000001</v>
      </c>
      <c r="X18" s="119">
        <v>0.57999999999999996</v>
      </c>
      <c r="Y18" s="124" t="s">
        <v>1534</v>
      </c>
      <c r="Z18" s="122" t="s">
        <v>1534</v>
      </c>
      <c r="AA18" s="118">
        <v>117.52</v>
      </c>
      <c r="AB18" s="120">
        <v>717.19799999999998</v>
      </c>
      <c r="AC18" s="118">
        <v>142.43700000000001</v>
      </c>
      <c r="AD18" s="119">
        <v>69.319999999999993</v>
      </c>
      <c r="AE18" s="119">
        <v>103.535</v>
      </c>
      <c r="AF18" s="120">
        <v>0.1</v>
      </c>
      <c r="AG18" s="118">
        <v>15.7064</v>
      </c>
      <c r="AH18" s="119">
        <v>12.9</v>
      </c>
      <c r="AI18" s="119">
        <v>9.3659999999999997</v>
      </c>
      <c r="AJ18" s="119">
        <v>21.670829999999999</v>
      </c>
      <c r="AK18" s="120">
        <v>23</v>
      </c>
      <c r="AL18" s="118">
        <v>117.71</v>
      </c>
      <c r="AM18" s="120">
        <v>118</v>
      </c>
      <c r="AN18" s="118">
        <v>76.061000000000007</v>
      </c>
      <c r="AO18" s="124" t="s">
        <v>1534</v>
      </c>
      <c r="AP18" s="124" t="s">
        <v>1534</v>
      </c>
      <c r="AQ18" s="124" t="s">
        <v>1534</v>
      </c>
      <c r="AR18" s="119">
        <v>18.365359999999999</v>
      </c>
      <c r="AS18" s="119">
        <v>6.7561799999999996</v>
      </c>
      <c r="AT18" s="119">
        <v>65.489000000000004</v>
      </c>
      <c r="AU18" s="119">
        <v>23.024999999999999</v>
      </c>
      <c r="AV18" s="120">
        <v>40.548000000000002</v>
      </c>
      <c r="AW18" s="123">
        <v>13.481999999999999</v>
      </c>
    </row>
    <row r="19" spans="1:49" x14ac:dyDescent="0.3">
      <c r="A19" s="125" t="s">
        <v>834</v>
      </c>
      <c r="B19" s="118">
        <v>14.1</v>
      </c>
      <c r="C19" s="119">
        <v>38</v>
      </c>
      <c r="D19" s="119">
        <v>151.9</v>
      </c>
      <c r="E19" s="119">
        <v>121.06749000000001</v>
      </c>
      <c r="F19" s="119">
        <v>38.5</v>
      </c>
      <c r="G19" s="120">
        <v>160</v>
      </c>
      <c r="H19" s="118">
        <v>46.1</v>
      </c>
      <c r="I19" s="120">
        <v>195</v>
      </c>
      <c r="J19" s="118">
        <v>0</v>
      </c>
      <c r="K19" s="119">
        <v>0</v>
      </c>
      <c r="L19" s="120">
        <v>23.698</v>
      </c>
      <c r="M19" s="121" t="s">
        <v>1534</v>
      </c>
      <c r="N19" s="122" t="s">
        <v>1534</v>
      </c>
      <c r="O19" s="123">
        <v>3.4409999999999998</v>
      </c>
      <c r="P19" s="118">
        <v>109.78</v>
      </c>
      <c r="Q19" s="119">
        <v>209.53</v>
      </c>
      <c r="R19" s="119">
        <v>508.21</v>
      </c>
      <c r="S19" s="120">
        <v>366.33</v>
      </c>
      <c r="T19" s="123">
        <v>261.31299999999999</v>
      </c>
      <c r="U19" s="123">
        <v>8.23</v>
      </c>
      <c r="V19" s="118">
        <v>7.01</v>
      </c>
      <c r="W19" s="119">
        <v>23.469000000000001</v>
      </c>
      <c r="X19" s="119">
        <v>0.57999999999999996</v>
      </c>
      <c r="Y19" s="124" t="s">
        <v>1534</v>
      </c>
      <c r="Z19" s="122" t="s">
        <v>1534</v>
      </c>
      <c r="AA19" s="118">
        <v>117.52</v>
      </c>
      <c r="AB19" s="120">
        <v>717.19799999999998</v>
      </c>
      <c r="AC19" s="118">
        <v>142.43700000000001</v>
      </c>
      <c r="AD19" s="119">
        <v>69.319999999999993</v>
      </c>
      <c r="AE19" s="119">
        <v>103.535</v>
      </c>
      <c r="AF19" s="120">
        <v>0.1</v>
      </c>
      <c r="AG19" s="118">
        <v>15.7064</v>
      </c>
      <c r="AH19" s="119">
        <v>12.9</v>
      </c>
      <c r="AI19" s="119">
        <v>9.3659999999999997</v>
      </c>
      <c r="AJ19" s="119">
        <v>21.670829999999999</v>
      </c>
      <c r="AK19" s="120">
        <v>23</v>
      </c>
      <c r="AL19" s="118">
        <v>117.71</v>
      </c>
      <c r="AM19" s="120">
        <v>118</v>
      </c>
      <c r="AN19" s="118">
        <v>76.061000000000007</v>
      </c>
      <c r="AO19" s="124" t="s">
        <v>1534</v>
      </c>
      <c r="AP19" s="124" t="s">
        <v>1534</v>
      </c>
      <c r="AQ19" s="124" t="s">
        <v>1534</v>
      </c>
      <c r="AR19" s="119">
        <v>18.365359999999999</v>
      </c>
      <c r="AS19" s="119">
        <v>6.7561799999999996</v>
      </c>
      <c r="AT19" s="119">
        <v>65.489000000000004</v>
      </c>
      <c r="AU19" s="119">
        <v>23.024999999999999</v>
      </c>
      <c r="AV19" s="120">
        <v>40.548000000000002</v>
      </c>
      <c r="AW19" s="123">
        <v>13.481999999999999</v>
      </c>
    </row>
    <row r="20" spans="1:49" x14ac:dyDescent="0.3">
      <c r="A20" s="125" t="s">
        <v>835</v>
      </c>
      <c r="B20" s="118">
        <v>14.1</v>
      </c>
      <c r="C20" s="119">
        <v>38</v>
      </c>
      <c r="D20" s="119">
        <v>151.9</v>
      </c>
      <c r="E20" s="119">
        <v>119.10625</v>
      </c>
      <c r="F20" s="119">
        <v>37.700000000000003</v>
      </c>
      <c r="G20" s="120">
        <v>160</v>
      </c>
      <c r="H20" s="118">
        <v>46.1</v>
      </c>
      <c r="I20" s="120">
        <v>192</v>
      </c>
      <c r="J20" s="118">
        <v>0</v>
      </c>
      <c r="K20" s="119">
        <v>0</v>
      </c>
      <c r="L20" s="120">
        <v>23.887</v>
      </c>
      <c r="M20" s="121" t="s">
        <v>1534</v>
      </c>
      <c r="N20" s="122" t="s">
        <v>1534</v>
      </c>
      <c r="O20" s="123">
        <v>3.4409999999999998</v>
      </c>
      <c r="P20" s="118">
        <v>109.78</v>
      </c>
      <c r="Q20" s="119">
        <v>203.18</v>
      </c>
      <c r="R20" s="119">
        <v>503.48</v>
      </c>
      <c r="S20" s="120">
        <v>354.33</v>
      </c>
      <c r="T20" s="123">
        <v>240.625</v>
      </c>
      <c r="U20" s="123">
        <v>8.19</v>
      </c>
      <c r="V20" s="118">
        <v>5.7</v>
      </c>
      <c r="W20" s="119">
        <v>23.721</v>
      </c>
      <c r="X20" s="119">
        <v>0.59</v>
      </c>
      <c r="Y20" s="124" t="s">
        <v>1534</v>
      </c>
      <c r="Z20" s="122" t="s">
        <v>1534</v>
      </c>
      <c r="AA20" s="118">
        <v>90.83</v>
      </c>
      <c r="AB20" s="120">
        <v>690.51</v>
      </c>
      <c r="AC20" s="118">
        <v>142.43700000000001</v>
      </c>
      <c r="AD20" s="119">
        <v>67.894999999999996</v>
      </c>
      <c r="AE20" s="119">
        <v>102.372</v>
      </c>
      <c r="AF20" s="120">
        <v>0</v>
      </c>
      <c r="AG20" s="118">
        <v>15.7064</v>
      </c>
      <c r="AH20" s="119">
        <v>12.7</v>
      </c>
      <c r="AI20" s="119">
        <v>7.63185</v>
      </c>
      <c r="AJ20" s="119">
        <v>21.670829999999999</v>
      </c>
      <c r="AK20" s="120">
        <v>23</v>
      </c>
      <c r="AL20" s="118">
        <v>117.91</v>
      </c>
      <c r="AM20" s="120">
        <v>118.2</v>
      </c>
      <c r="AN20" s="118">
        <v>76.061000000000007</v>
      </c>
      <c r="AO20" s="124" t="s">
        <v>1534</v>
      </c>
      <c r="AP20" s="124" t="s">
        <v>1534</v>
      </c>
      <c r="AQ20" s="124" t="s">
        <v>1534</v>
      </c>
      <c r="AR20" s="119">
        <v>18.326350000000001</v>
      </c>
      <c r="AS20" s="119">
        <v>6.7561799999999996</v>
      </c>
      <c r="AT20" s="119">
        <v>65.489000000000004</v>
      </c>
      <c r="AU20" s="119">
        <v>22.837</v>
      </c>
      <c r="AV20" s="120">
        <v>40.719000000000001</v>
      </c>
      <c r="AW20" s="123">
        <v>13.22</v>
      </c>
    </row>
    <row r="21" spans="1:49" x14ac:dyDescent="0.3">
      <c r="A21" s="125" t="s">
        <v>836</v>
      </c>
      <c r="B21" s="118">
        <v>14.1</v>
      </c>
      <c r="C21" s="119">
        <v>38</v>
      </c>
      <c r="D21" s="119">
        <v>151.9</v>
      </c>
      <c r="E21" s="119">
        <v>119.10625</v>
      </c>
      <c r="F21" s="119">
        <v>37.700000000000003</v>
      </c>
      <c r="G21" s="120">
        <v>160</v>
      </c>
      <c r="H21" s="118">
        <v>46.1</v>
      </c>
      <c r="I21" s="120">
        <v>192</v>
      </c>
      <c r="J21" s="118">
        <v>0</v>
      </c>
      <c r="K21" s="119">
        <v>0</v>
      </c>
      <c r="L21" s="120">
        <v>23.887</v>
      </c>
      <c r="M21" s="121" t="s">
        <v>1534</v>
      </c>
      <c r="N21" s="122" t="s">
        <v>1534</v>
      </c>
      <c r="O21" s="123">
        <v>3.4409999999999998</v>
      </c>
      <c r="P21" s="118">
        <v>109.78</v>
      </c>
      <c r="Q21" s="119">
        <v>203.18</v>
      </c>
      <c r="R21" s="119">
        <v>503.48</v>
      </c>
      <c r="S21" s="120">
        <v>354.33</v>
      </c>
      <c r="T21" s="123">
        <v>240.625</v>
      </c>
      <c r="U21" s="123">
        <v>8.19</v>
      </c>
      <c r="V21" s="118">
        <v>5.7</v>
      </c>
      <c r="W21" s="119">
        <v>23.721</v>
      </c>
      <c r="X21" s="119">
        <v>0.59</v>
      </c>
      <c r="Y21" s="124" t="s">
        <v>1534</v>
      </c>
      <c r="Z21" s="122" t="s">
        <v>1534</v>
      </c>
      <c r="AA21" s="118">
        <v>90.83</v>
      </c>
      <c r="AB21" s="120">
        <v>690.51</v>
      </c>
      <c r="AC21" s="118">
        <v>142.43700000000001</v>
      </c>
      <c r="AD21" s="119">
        <v>67.894999999999996</v>
      </c>
      <c r="AE21" s="119">
        <v>102.372</v>
      </c>
      <c r="AF21" s="120">
        <v>0</v>
      </c>
      <c r="AG21" s="118">
        <v>15.7064</v>
      </c>
      <c r="AH21" s="119">
        <v>12.7</v>
      </c>
      <c r="AI21" s="119">
        <v>7.63185</v>
      </c>
      <c r="AJ21" s="119">
        <v>21.670829999999999</v>
      </c>
      <c r="AK21" s="120">
        <v>23</v>
      </c>
      <c r="AL21" s="118">
        <v>117.91</v>
      </c>
      <c r="AM21" s="120">
        <v>118.2</v>
      </c>
      <c r="AN21" s="118">
        <v>76.061000000000007</v>
      </c>
      <c r="AO21" s="124" t="s">
        <v>1534</v>
      </c>
      <c r="AP21" s="124" t="s">
        <v>1534</v>
      </c>
      <c r="AQ21" s="124" t="s">
        <v>1534</v>
      </c>
      <c r="AR21" s="119">
        <v>18.326350000000001</v>
      </c>
      <c r="AS21" s="119">
        <v>6.7561799999999996</v>
      </c>
      <c r="AT21" s="119">
        <v>65.489000000000004</v>
      </c>
      <c r="AU21" s="119">
        <v>22.837</v>
      </c>
      <c r="AV21" s="120">
        <v>40.719000000000001</v>
      </c>
      <c r="AW21" s="123">
        <v>13.22</v>
      </c>
    </row>
    <row r="22" spans="1:49" x14ac:dyDescent="0.3">
      <c r="A22" s="125" t="s">
        <v>837</v>
      </c>
      <c r="B22" s="118">
        <v>14.1</v>
      </c>
      <c r="C22" s="119">
        <v>38</v>
      </c>
      <c r="D22" s="119">
        <v>151.9</v>
      </c>
      <c r="E22" s="119">
        <v>119.94314</v>
      </c>
      <c r="F22" s="119">
        <v>34.6</v>
      </c>
      <c r="G22" s="120">
        <v>160</v>
      </c>
      <c r="H22" s="118">
        <v>46.1</v>
      </c>
      <c r="I22" s="120">
        <v>190</v>
      </c>
      <c r="J22" s="118">
        <v>0</v>
      </c>
      <c r="K22" s="119">
        <v>0</v>
      </c>
      <c r="L22" s="120">
        <v>23.774999999999999</v>
      </c>
      <c r="M22" s="121" t="s">
        <v>1534</v>
      </c>
      <c r="N22" s="122" t="s">
        <v>1534</v>
      </c>
      <c r="O22" s="123">
        <v>3.4409999999999998</v>
      </c>
      <c r="P22" s="118">
        <v>109.78</v>
      </c>
      <c r="Q22" s="119">
        <v>190.74</v>
      </c>
      <c r="R22" s="119">
        <v>501.13</v>
      </c>
      <c r="S22" s="120">
        <v>351.98</v>
      </c>
      <c r="T22" s="123">
        <v>243.45500000000001</v>
      </c>
      <c r="U22" s="123">
        <v>8.0500000000000007</v>
      </c>
      <c r="V22" s="118">
        <v>4.88</v>
      </c>
      <c r="W22" s="119">
        <v>22.271000000000001</v>
      </c>
      <c r="X22" s="119">
        <v>0.6</v>
      </c>
      <c r="Y22" s="124" t="s">
        <v>1534</v>
      </c>
      <c r="Z22" s="122" t="s">
        <v>1534</v>
      </c>
      <c r="AA22" s="118">
        <v>98.26</v>
      </c>
      <c r="AB22" s="120">
        <v>697.94100000000003</v>
      </c>
      <c r="AC22" s="118">
        <v>138.88399999999999</v>
      </c>
      <c r="AD22" s="119">
        <v>67.206000000000003</v>
      </c>
      <c r="AE22" s="119">
        <v>101.259</v>
      </c>
      <c r="AF22" s="120">
        <v>0.1</v>
      </c>
      <c r="AG22" s="118">
        <v>15.7064</v>
      </c>
      <c r="AH22" s="119">
        <v>10.199999999999999</v>
      </c>
      <c r="AI22" s="119">
        <v>6.3162700000000003</v>
      </c>
      <c r="AJ22" s="119">
        <v>21.670829999999999</v>
      </c>
      <c r="AK22" s="120">
        <v>23</v>
      </c>
      <c r="AL22" s="118">
        <v>117.71</v>
      </c>
      <c r="AM22" s="120">
        <v>118</v>
      </c>
      <c r="AN22" s="118">
        <v>80.507999999999996</v>
      </c>
      <c r="AO22" s="124" t="s">
        <v>1534</v>
      </c>
      <c r="AP22" s="124" t="s">
        <v>1534</v>
      </c>
      <c r="AQ22" s="124" t="s">
        <v>1534</v>
      </c>
      <c r="AR22" s="119">
        <v>18.265350000000002</v>
      </c>
      <c r="AS22" s="119">
        <v>6.7561799999999996</v>
      </c>
      <c r="AT22" s="119">
        <v>65.489000000000004</v>
      </c>
      <c r="AU22" s="119">
        <v>22.542999999999999</v>
      </c>
      <c r="AV22" s="120">
        <v>40.548000000000002</v>
      </c>
      <c r="AW22" s="123">
        <v>13.113</v>
      </c>
    </row>
    <row r="23" spans="1:49" x14ac:dyDescent="0.3">
      <c r="A23" s="125" t="s">
        <v>838</v>
      </c>
      <c r="B23" s="118">
        <v>14.1</v>
      </c>
      <c r="C23" s="119">
        <v>38</v>
      </c>
      <c r="D23" s="119">
        <v>151.9</v>
      </c>
      <c r="E23" s="119">
        <v>119.94314</v>
      </c>
      <c r="F23" s="119">
        <v>34.6</v>
      </c>
      <c r="G23" s="120">
        <v>160</v>
      </c>
      <c r="H23" s="118">
        <v>46.1</v>
      </c>
      <c r="I23" s="120">
        <v>190</v>
      </c>
      <c r="J23" s="118">
        <v>0</v>
      </c>
      <c r="K23" s="119">
        <v>0</v>
      </c>
      <c r="L23" s="120">
        <v>23.774999999999999</v>
      </c>
      <c r="M23" s="121" t="s">
        <v>1534</v>
      </c>
      <c r="N23" s="122" t="s">
        <v>1534</v>
      </c>
      <c r="O23" s="123">
        <v>3.4409999999999998</v>
      </c>
      <c r="P23" s="118">
        <v>109.78</v>
      </c>
      <c r="Q23" s="119">
        <v>190.74</v>
      </c>
      <c r="R23" s="119">
        <v>501.13</v>
      </c>
      <c r="S23" s="120">
        <v>351.98</v>
      </c>
      <c r="T23" s="123">
        <v>243.45500000000001</v>
      </c>
      <c r="U23" s="123">
        <v>8.0500000000000007</v>
      </c>
      <c r="V23" s="118">
        <v>4.88</v>
      </c>
      <c r="W23" s="119">
        <v>22.271000000000001</v>
      </c>
      <c r="X23" s="119">
        <v>0.6</v>
      </c>
      <c r="Y23" s="124" t="s">
        <v>1534</v>
      </c>
      <c r="Z23" s="122" t="s">
        <v>1534</v>
      </c>
      <c r="AA23" s="118">
        <v>98.26</v>
      </c>
      <c r="AB23" s="120">
        <v>697.94100000000003</v>
      </c>
      <c r="AC23" s="118">
        <v>138.88399999999999</v>
      </c>
      <c r="AD23" s="119">
        <v>67.206000000000003</v>
      </c>
      <c r="AE23" s="119">
        <v>101.259</v>
      </c>
      <c r="AF23" s="120">
        <v>0.1</v>
      </c>
      <c r="AG23" s="118">
        <v>15.7064</v>
      </c>
      <c r="AH23" s="119">
        <v>10.199999999999999</v>
      </c>
      <c r="AI23" s="119">
        <v>6.3162700000000003</v>
      </c>
      <c r="AJ23" s="119">
        <v>21.670829999999999</v>
      </c>
      <c r="AK23" s="120">
        <v>23</v>
      </c>
      <c r="AL23" s="118">
        <v>117.71</v>
      </c>
      <c r="AM23" s="120">
        <v>118</v>
      </c>
      <c r="AN23" s="118">
        <v>80.507999999999996</v>
      </c>
      <c r="AO23" s="124" t="s">
        <v>1534</v>
      </c>
      <c r="AP23" s="124" t="s">
        <v>1534</v>
      </c>
      <c r="AQ23" s="124" t="s">
        <v>1534</v>
      </c>
      <c r="AR23" s="119">
        <v>18.265350000000002</v>
      </c>
      <c r="AS23" s="119">
        <v>6.7561799999999996</v>
      </c>
      <c r="AT23" s="119">
        <v>65.489000000000004</v>
      </c>
      <c r="AU23" s="119">
        <v>22.542999999999999</v>
      </c>
      <c r="AV23" s="120">
        <v>40.548000000000002</v>
      </c>
      <c r="AW23" s="123">
        <v>13.113</v>
      </c>
    </row>
    <row r="24" spans="1:49" x14ac:dyDescent="0.3">
      <c r="A24" s="125" t="s">
        <v>839</v>
      </c>
      <c r="B24" s="118">
        <v>14.1</v>
      </c>
      <c r="C24" s="119">
        <v>38</v>
      </c>
      <c r="D24" s="119">
        <v>151.9</v>
      </c>
      <c r="E24" s="119">
        <v>119.58535999999999</v>
      </c>
      <c r="F24" s="119">
        <v>33.200000000000003</v>
      </c>
      <c r="G24" s="120">
        <v>160</v>
      </c>
      <c r="H24" s="118">
        <v>46.1</v>
      </c>
      <c r="I24" s="120">
        <v>190</v>
      </c>
      <c r="J24" s="118">
        <v>0</v>
      </c>
      <c r="K24" s="119">
        <v>0</v>
      </c>
      <c r="L24" s="120">
        <v>23.427</v>
      </c>
      <c r="M24" s="118">
        <v>1.07</v>
      </c>
      <c r="N24" s="120">
        <v>298.83</v>
      </c>
      <c r="O24" s="123">
        <v>3.4409999999999998</v>
      </c>
      <c r="P24" s="118">
        <v>109.78</v>
      </c>
      <c r="Q24" s="119">
        <v>184.64</v>
      </c>
      <c r="R24" s="119">
        <v>491.79</v>
      </c>
      <c r="S24" s="120">
        <v>346.3</v>
      </c>
      <c r="T24" s="123">
        <v>237.69300000000001</v>
      </c>
      <c r="U24" s="123">
        <v>8.0299999999999994</v>
      </c>
      <c r="V24" s="118">
        <v>6.56</v>
      </c>
      <c r="W24" s="119">
        <v>22.042999999999999</v>
      </c>
      <c r="X24" s="119">
        <v>0.59</v>
      </c>
      <c r="Y24" s="124" t="s">
        <v>1534</v>
      </c>
      <c r="Z24" s="122" t="s">
        <v>1534</v>
      </c>
      <c r="AA24" s="118">
        <v>87.28</v>
      </c>
      <c r="AB24" s="120">
        <v>686.95899999999995</v>
      </c>
      <c r="AC24" s="118">
        <v>138.88399999999999</v>
      </c>
      <c r="AD24" s="119">
        <v>69.096000000000004</v>
      </c>
      <c r="AE24" s="119">
        <v>100.642</v>
      </c>
      <c r="AF24" s="120">
        <v>0</v>
      </c>
      <c r="AG24" s="118">
        <v>15.7064</v>
      </c>
      <c r="AH24" s="119">
        <v>10.4</v>
      </c>
      <c r="AI24" s="119">
        <v>7.2625000000000002</v>
      </c>
      <c r="AJ24" s="119">
        <v>21.670829999999999</v>
      </c>
      <c r="AK24" s="120">
        <v>22.7</v>
      </c>
      <c r="AL24" s="118">
        <v>117.71</v>
      </c>
      <c r="AM24" s="120">
        <v>118</v>
      </c>
      <c r="AN24" s="118">
        <v>76.061000000000007</v>
      </c>
      <c r="AO24" s="124" t="s">
        <v>1534</v>
      </c>
      <c r="AP24" s="124" t="s">
        <v>1534</v>
      </c>
      <c r="AQ24" s="124" t="s">
        <v>1534</v>
      </c>
      <c r="AR24" s="119">
        <v>18.184429999999999</v>
      </c>
      <c r="AS24" s="119">
        <v>6.7561799999999996</v>
      </c>
      <c r="AT24" s="119">
        <v>65.489000000000004</v>
      </c>
      <c r="AU24" s="119">
        <v>22.152999999999999</v>
      </c>
      <c r="AV24" s="120">
        <v>40.247</v>
      </c>
      <c r="AW24" s="123">
        <v>13.09</v>
      </c>
    </row>
    <row r="25" spans="1:49" x14ac:dyDescent="0.3">
      <c r="A25" s="125" t="s">
        <v>840</v>
      </c>
      <c r="B25" s="118">
        <v>14.1</v>
      </c>
      <c r="C25" s="119">
        <v>38</v>
      </c>
      <c r="D25" s="119">
        <v>151.9</v>
      </c>
      <c r="E25" s="119">
        <v>119.58535999999999</v>
      </c>
      <c r="F25" s="119">
        <v>33.200000000000003</v>
      </c>
      <c r="G25" s="120">
        <v>160</v>
      </c>
      <c r="H25" s="118">
        <v>46.1</v>
      </c>
      <c r="I25" s="120">
        <v>190</v>
      </c>
      <c r="J25" s="118">
        <v>0</v>
      </c>
      <c r="K25" s="119">
        <v>0</v>
      </c>
      <c r="L25" s="120">
        <v>23.427</v>
      </c>
      <c r="M25" s="118">
        <v>1.07</v>
      </c>
      <c r="N25" s="120">
        <v>298.83</v>
      </c>
      <c r="O25" s="123">
        <v>3.4409999999999998</v>
      </c>
      <c r="P25" s="118">
        <v>109.78</v>
      </c>
      <c r="Q25" s="119">
        <v>184.64</v>
      </c>
      <c r="R25" s="119">
        <v>491.79</v>
      </c>
      <c r="S25" s="120">
        <v>346.3</v>
      </c>
      <c r="T25" s="123">
        <v>237.69300000000001</v>
      </c>
      <c r="U25" s="123">
        <v>8.0299999999999994</v>
      </c>
      <c r="V25" s="118">
        <v>6.56</v>
      </c>
      <c r="W25" s="119">
        <v>22.042999999999999</v>
      </c>
      <c r="X25" s="119">
        <v>0.59</v>
      </c>
      <c r="Y25" s="124" t="s">
        <v>1534</v>
      </c>
      <c r="Z25" s="122" t="s">
        <v>1534</v>
      </c>
      <c r="AA25" s="118">
        <v>87.28</v>
      </c>
      <c r="AB25" s="120">
        <v>686.95899999999995</v>
      </c>
      <c r="AC25" s="118">
        <v>138.88399999999999</v>
      </c>
      <c r="AD25" s="119">
        <v>69.096000000000004</v>
      </c>
      <c r="AE25" s="119">
        <v>100.642</v>
      </c>
      <c r="AF25" s="120">
        <v>0</v>
      </c>
      <c r="AG25" s="118">
        <v>15.7064</v>
      </c>
      <c r="AH25" s="119">
        <v>10.4</v>
      </c>
      <c r="AI25" s="119">
        <v>7.2625000000000002</v>
      </c>
      <c r="AJ25" s="119">
        <v>21.670829999999999</v>
      </c>
      <c r="AK25" s="120">
        <v>22.7</v>
      </c>
      <c r="AL25" s="118">
        <v>117.71</v>
      </c>
      <c r="AM25" s="120">
        <v>118</v>
      </c>
      <c r="AN25" s="118">
        <v>76.061000000000007</v>
      </c>
      <c r="AO25" s="124" t="s">
        <v>1534</v>
      </c>
      <c r="AP25" s="124" t="s">
        <v>1534</v>
      </c>
      <c r="AQ25" s="124" t="s">
        <v>1534</v>
      </c>
      <c r="AR25" s="119">
        <v>18.184429999999999</v>
      </c>
      <c r="AS25" s="119">
        <v>6.7561799999999996</v>
      </c>
      <c r="AT25" s="119">
        <v>65.489000000000004</v>
      </c>
      <c r="AU25" s="119">
        <v>22.152999999999999</v>
      </c>
      <c r="AV25" s="120">
        <v>40.247</v>
      </c>
      <c r="AW25" s="123">
        <v>13.09</v>
      </c>
    </row>
    <row r="26" spans="1:49" x14ac:dyDescent="0.3">
      <c r="A26" s="125" t="s">
        <v>841</v>
      </c>
      <c r="B26" s="118">
        <v>14.1</v>
      </c>
      <c r="C26" s="119">
        <v>38</v>
      </c>
      <c r="D26" s="119">
        <v>151.9</v>
      </c>
      <c r="E26" s="119">
        <v>125.3853</v>
      </c>
      <c r="F26" s="119">
        <v>26.9</v>
      </c>
      <c r="G26" s="120">
        <v>160</v>
      </c>
      <c r="H26" s="118">
        <v>46.1</v>
      </c>
      <c r="I26" s="120">
        <v>187</v>
      </c>
      <c r="J26" s="118">
        <v>0</v>
      </c>
      <c r="K26" s="119">
        <v>0</v>
      </c>
      <c r="L26" s="120">
        <v>23.756</v>
      </c>
      <c r="M26" s="121" t="s">
        <v>1534</v>
      </c>
      <c r="N26" s="122" t="s">
        <v>1534</v>
      </c>
      <c r="O26" s="123">
        <v>3.4409999999999998</v>
      </c>
      <c r="P26" s="118">
        <v>108.76</v>
      </c>
      <c r="Q26" s="119">
        <v>189.51</v>
      </c>
      <c r="R26" s="119">
        <v>491.79</v>
      </c>
      <c r="S26" s="120">
        <v>359.27</v>
      </c>
      <c r="T26" s="123">
        <v>240.64599999999999</v>
      </c>
      <c r="U26" s="123">
        <v>8</v>
      </c>
      <c r="V26" s="118">
        <v>5.7</v>
      </c>
      <c r="W26" s="119">
        <v>20.277000000000001</v>
      </c>
      <c r="X26" s="119">
        <v>0.59</v>
      </c>
      <c r="Y26" s="124" t="s">
        <v>1534</v>
      </c>
      <c r="Z26" s="122" t="s">
        <v>1534</v>
      </c>
      <c r="AA26" s="118">
        <v>114.2</v>
      </c>
      <c r="AB26" s="120">
        <v>694.22400000000005</v>
      </c>
      <c r="AC26" s="118">
        <v>138.78</v>
      </c>
      <c r="AD26" s="119">
        <v>69.844999999999999</v>
      </c>
      <c r="AE26" s="119">
        <v>100.4</v>
      </c>
      <c r="AF26" s="120">
        <v>0</v>
      </c>
      <c r="AG26" s="118">
        <v>15.7064</v>
      </c>
      <c r="AH26" s="119">
        <v>10.199999999999999</v>
      </c>
      <c r="AI26" s="119">
        <v>4.1270800000000003</v>
      </c>
      <c r="AJ26" s="119">
        <v>21.670829999999999</v>
      </c>
      <c r="AK26" s="120">
        <v>22.7</v>
      </c>
      <c r="AL26" s="118">
        <v>94.79</v>
      </c>
      <c r="AM26" s="120">
        <v>95.08</v>
      </c>
      <c r="AN26" s="118">
        <v>75.56</v>
      </c>
      <c r="AO26" s="124" t="s">
        <v>1534</v>
      </c>
      <c r="AP26" s="124" t="s">
        <v>1534</v>
      </c>
      <c r="AQ26" s="124" t="s">
        <v>1534</v>
      </c>
      <c r="AR26" s="119">
        <v>18.09272</v>
      </c>
      <c r="AS26" s="119">
        <v>6.7561799999999996</v>
      </c>
      <c r="AT26" s="119">
        <v>65.489000000000004</v>
      </c>
      <c r="AU26" s="119">
        <v>21.710999999999999</v>
      </c>
      <c r="AV26" s="120">
        <v>39.947000000000003</v>
      </c>
      <c r="AW26" s="123">
        <v>13.013999999999999</v>
      </c>
    </row>
    <row r="27" spans="1:49" x14ac:dyDescent="0.3">
      <c r="A27" s="125" t="s">
        <v>842</v>
      </c>
      <c r="B27" s="118">
        <v>14.1</v>
      </c>
      <c r="C27" s="119">
        <v>38</v>
      </c>
      <c r="D27" s="119">
        <v>151.9</v>
      </c>
      <c r="E27" s="119">
        <v>125.3853</v>
      </c>
      <c r="F27" s="119">
        <v>26.9</v>
      </c>
      <c r="G27" s="120">
        <v>160</v>
      </c>
      <c r="H27" s="118">
        <v>46.1</v>
      </c>
      <c r="I27" s="120">
        <v>187</v>
      </c>
      <c r="J27" s="118">
        <v>0</v>
      </c>
      <c r="K27" s="119">
        <v>0</v>
      </c>
      <c r="L27" s="120">
        <v>23.756</v>
      </c>
      <c r="M27" s="121" t="s">
        <v>1534</v>
      </c>
      <c r="N27" s="122" t="s">
        <v>1534</v>
      </c>
      <c r="O27" s="123">
        <v>3.4409999999999998</v>
      </c>
      <c r="P27" s="118">
        <v>108.76</v>
      </c>
      <c r="Q27" s="119">
        <v>189.51</v>
      </c>
      <c r="R27" s="119">
        <v>491.79</v>
      </c>
      <c r="S27" s="120">
        <v>359.27</v>
      </c>
      <c r="T27" s="123">
        <v>240.64599999999999</v>
      </c>
      <c r="U27" s="123">
        <v>8</v>
      </c>
      <c r="V27" s="118">
        <v>5.7</v>
      </c>
      <c r="W27" s="119">
        <v>20.277000000000001</v>
      </c>
      <c r="X27" s="119">
        <v>0.59</v>
      </c>
      <c r="Y27" s="124" t="s">
        <v>1534</v>
      </c>
      <c r="Z27" s="122" t="s">
        <v>1534</v>
      </c>
      <c r="AA27" s="118">
        <v>114.2</v>
      </c>
      <c r="AB27" s="120">
        <v>694.22400000000005</v>
      </c>
      <c r="AC27" s="118">
        <v>138.78</v>
      </c>
      <c r="AD27" s="119">
        <v>69.844999999999999</v>
      </c>
      <c r="AE27" s="119">
        <v>100.4</v>
      </c>
      <c r="AF27" s="120">
        <v>0</v>
      </c>
      <c r="AG27" s="118">
        <v>15.7064</v>
      </c>
      <c r="AH27" s="119">
        <v>10.199999999999999</v>
      </c>
      <c r="AI27" s="119">
        <v>4.1270800000000003</v>
      </c>
      <c r="AJ27" s="119">
        <v>21.670829999999999</v>
      </c>
      <c r="AK27" s="120">
        <v>22.7</v>
      </c>
      <c r="AL27" s="118">
        <v>94.79</v>
      </c>
      <c r="AM27" s="120">
        <v>95.08</v>
      </c>
      <c r="AN27" s="118">
        <v>75.56</v>
      </c>
      <c r="AO27" s="124" t="s">
        <v>1534</v>
      </c>
      <c r="AP27" s="124" t="s">
        <v>1534</v>
      </c>
      <c r="AQ27" s="124" t="s">
        <v>1534</v>
      </c>
      <c r="AR27" s="119">
        <v>18.09272</v>
      </c>
      <c r="AS27" s="119">
        <v>6.7561799999999996</v>
      </c>
      <c r="AT27" s="119">
        <v>65.489000000000004</v>
      </c>
      <c r="AU27" s="119">
        <v>21.710999999999999</v>
      </c>
      <c r="AV27" s="120">
        <v>39.947000000000003</v>
      </c>
      <c r="AW27" s="123">
        <v>13.013999999999999</v>
      </c>
    </row>
    <row r="28" spans="1:49" x14ac:dyDescent="0.3">
      <c r="A28" s="125" t="s">
        <v>843</v>
      </c>
      <c r="B28" s="118">
        <v>14.1</v>
      </c>
      <c r="C28" s="119">
        <v>38</v>
      </c>
      <c r="D28" s="119">
        <v>151.9</v>
      </c>
      <c r="E28" s="119">
        <v>118.47678000000001</v>
      </c>
      <c r="F28" s="119">
        <v>33.299999999999997</v>
      </c>
      <c r="G28" s="120">
        <v>160</v>
      </c>
      <c r="H28" s="118">
        <v>46.1</v>
      </c>
      <c r="I28" s="120">
        <v>183</v>
      </c>
      <c r="J28" s="118">
        <v>0</v>
      </c>
      <c r="K28" s="119">
        <v>0</v>
      </c>
      <c r="L28" s="120">
        <v>23.945</v>
      </c>
      <c r="M28" s="121" t="s">
        <v>1534</v>
      </c>
      <c r="N28" s="122" t="s">
        <v>1534</v>
      </c>
      <c r="O28" s="123">
        <v>3.4409999999999998</v>
      </c>
      <c r="P28" s="118">
        <v>102.78</v>
      </c>
      <c r="Q28" s="119">
        <v>188.29</v>
      </c>
      <c r="R28" s="119">
        <v>501.13</v>
      </c>
      <c r="S28" s="120">
        <v>369.75</v>
      </c>
      <c r="T28" s="123">
        <v>231.79900000000001</v>
      </c>
      <c r="U28" s="123">
        <v>7.98</v>
      </c>
      <c r="V28" s="118">
        <v>4.88</v>
      </c>
      <c r="W28" s="119">
        <v>22.623999999999999</v>
      </c>
      <c r="X28" s="119">
        <v>0.59</v>
      </c>
      <c r="Y28" s="124" t="s">
        <v>1534</v>
      </c>
      <c r="Z28" s="122" t="s">
        <v>1534</v>
      </c>
      <c r="AA28" s="118">
        <v>144.4</v>
      </c>
      <c r="AB28" s="120">
        <v>695.53300000000002</v>
      </c>
      <c r="AC28" s="118">
        <v>140.548</v>
      </c>
      <c r="AD28" s="119">
        <v>68.081000000000003</v>
      </c>
      <c r="AE28" s="119">
        <v>100.782</v>
      </c>
      <c r="AF28" s="120">
        <v>0.7</v>
      </c>
      <c r="AG28" s="118">
        <v>15.7064</v>
      </c>
      <c r="AH28" s="119">
        <v>9.1</v>
      </c>
      <c r="AI28" s="119">
        <v>10.377039999999999</v>
      </c>
      <c r="AJ28" s="119">
        <v>21.670829999999999</v>
      </c>
      <c r="AK28" s="120">
        <v>22.5</v>
      </c>
      <c r="AL28" s="118">
        <v>94.75</v>
      </c>
      <c r="AM28" s="120">
        <v>95.04</v>
      </c>
      <c r="AN28" s="118">
        <v>75.56</v>
      </c>
      <c r="AO28" s="124" t="s">
        <v>1534</v>
      </c>
      <c r="AP28" s="124" t="s">
        <v>1534</v>
      </c>
      <c r="AQ28" s="124" t="s">
        <v>1534</v>
      </c>
      <c r="AR28" s="119">
        <v>18.005780000000001</v>
      </c>
      <c r="AS28" s="119">
        <v>6.7561799999999996</v>
      </c>
      <c r="AT28" s="119">
        <v>65.489000000000004</v>
      </c>
      <c r="AU28" s="119">
        <v>21.292000000000002</v>
      </c>
      <c r="AV28" s="120">
        <v>40.116999999999997</v>
      </c>
      <c r="AW28" s="123">
        <v>12.811999999999999</v>
      </c>
    </row>
    <row r="29" spans="1:49" x14ac:dyDescent="0.3">
      <c r="A29" s="125" t="s">
        <v>844</v>
      </c>
      <c r="B29" s="118">
        <v>14.1</v>
      </c>
      <c r="C29" s="119">
        <v>38</v>
      </c>
      <c r="D29" s="119">
        <v>151.9</v>
      </c>
      <c r="E29" s="119">
        <v>118.47678000000001</v>
      </c>
      <c r="F29" s="119">
        <v>33.299999999999997</v>
      </c>
      <c r="G29" s="120">
        <v>160</v>
      </c>
      <c r="H29" s="118">
        <v>46.1</v>
      </c>
      <c r="I29" s="120">
        <v>183</v>
      </c>
      <c r="J29" s="118">
        <v>0</v>
      </c>
      <c r="K29" s="119">
        <v>0</v>
      </c>
      <c r="L29" s="120">
        <v>23.945</v>
      </c>
      <c r="M29" s="121" t="s">
        <v>1534</v>
      </c>
      <c r="N29" s="122" t="s">
        <v>1534</v>
      </c>
      <c r="O29" s="123">
        <v>3.4409999999999998</v>
      </c>
      <c r="P29" s="118">
        <v>102.78</v>
      </c>
      <c r="Q29" s="119">
        <v>188.29</v>
      </c>
      <c r="R29" s="119">
        <v>501.13</v>
      </c>
      <c r="S29" s="120">
        <v>369.75</v>
      </c>
      <c r="T29" s="123">
        <v>231.79900000000001</v>
      </c>
      <c r="U29" s="123">
        <v>7.98</v>
      </c>
      <c r="V29" s="118">
        <v>4.88</v>
      </c>
      <c r="W29" s="119">
        <v>22.623999999999999</v>
      </c>
      <c r="X29" s="119">
        <v>0.59</v>
      </c>
      <c r="Y29" s="124" t="s">
        <v>1534</v>
      </c>
      <c r="Z29" s="122" t="s">
        <v>1534</v>
      </c>
      <c r="AA29" s="118">
        <v>144.4</v>
      </c>
      <c r="AB29" s="120">
        <v>695.53300000000002</v>
      </c>
      <c r="AC29" s="118">
        <v>140.548</v>
      </c>
      <c r="AD29" s="119">
        <v>68.081000000000003</v>
      </c>
      <c r="AE29" s="119">
        <v>100.782</v>
      </c>
      <c r="AF29" s="120">
        <v>0.7</v>
      </c>
      <c r="AG29" s="118">
        <v>15.7064</v>
      </c>
      <c r="AH29" s="119">
        <v>9.1</v>
      </c>
      <c r="AI29" s="119">
        <v>10.377039999999999</v>
      </c>
      <c r="AJ29" s="119">
        <v>21.670829999999999</v>
      </c>
      <c r="AK29" s="120">
        <v>22.5</v>
      </c>
      <c r="AL29" s="118">
        <v>94.75</v>
      </c>
      <c r="AM29" s="120">
        <v>95.04</v>
      </c>
      <c r="AN29" s="118">
        <v>75.56</v>
      </c>
      <c r="AO29" s="124" t="s">
        <v>1534</v>
      </c>
      <c r="AP29" s="124" t="s">
        <v>1534</v>
      </c>
      <c r="AQ29" s="124" t="s">
        <v>1534</v>
      </c>
      <c r="AR29" s="119">
        <v>18.005780000000001</v>
      </c>
      <c r="AS29" s="119">
        <v>6.7561799999999996</v>
      </c>
      <c r="AT29" s="119">
        <v>65.489000000000004</v>
      </c>
      <c r="AU29" s="119">
        <v>21.292000000000002</v>
      </c>
      <c r="AV29" s="120">
        <v>40.116999999999997</v>
      </c>
      <c r="AW29" s="123">
        <v>12.811999999999999</v>
      </c>
    </row>
    <row r="30" spans="1:49" x14ac:dyDescent="0.3">
      <c r="A30" s="125" t="s">
        <v>845</v>
      </c>
      <c r="B30" s="118">
        <v>14.1</v>
      </c>
      <c r="C30" s="119">
        <v>38</v>
      </c>
      <c r="D30" s="119">
        <v>151.9</v>
      </c>
      <c r="E30" s="119">
        <v>114.12702</v>
      </c>
      <c r="F30" s="119">
        <v>34.6</v>
      </c>
      <c r="G30" s="120">
        <v>160</v>
      </c>
      <c r="H30" s="118">
        <v>46.1</v>
      </c>
      <c r="I30" s="120">
        <v>183</v>
      </c>
      <c r="J30" s="118">
        <v>0</v>
      </c>
      <c r="K30" s="119">
        <v>0</v>
      </c>
      <c r="L30" s="120">
        <v>23.75</v>
      </c>
      <c r="M30" s="121" t="s">
        <v>1534</v>
      </c>
      <c r="N30" s="122" t="s">
        <v>1534</v>
      </c>
      <c r="O30" s="123">
        <v>3.4409999999999998</v>
      </c>
      <c r="P30" s="118">
        <v>100.83</v>
      </c>
      <c r="Q30" s="119">
        <v>187.07</v>
      </c>
      <c r="R30" s="119">
        <v>508.21</v>
      </c>
      <c r="S30" s="120">
        <v>377.97</v>
      </c>
      <c r="T30" s="123">
        <v>231.285</v>
      </c>
      <c r="U30" s="123">
        <v>7.9</v>
      </c>
      <c r="V30" s="118">
        <v>4.1100000000000003</v>
      </c>
      <c r="W30" s="119">
        <v>21.649000000000001</v>
      </c>
      <c r="X30" s="119">
        <v>0.57999999999999996</v>
      </c>
      <c r="Y30" s="124" t="s">
        <v>1534</v>
      </c>
      <c r="Z30" s="122" t="s">
        <v>1534</v>
      </c>
      <c r="AA30" s="118">
        <v>148.56</v>
      </c>
      <c r="AB30" s="120">
        <v>697.63599999999997</v>
      </c>
      <c r="AC30" s="118">
        <v>140.548</v>
      </c>
      <c r="AD30" s="119">
        <v>68.825000000000003</v>
      </c>
      <c r="AE30" s="119">
        <v>99.99</v>
      </c>
      <c r="AF30" s="120">
        <v>0</v>
      </c>
      <c r="AG30" s="118">
        <v>15.7064</v>
      </c>
      <c r="AH30" s="119">
        <v>16</v>
      </c>
      <c r="AI30" s="119">
        <v>9.3302700000000005</v>
      </c>
      <c r="AJ30" s="119">
        <v>21.670829999999999</v>
      </c>
      <c r="AK30" s="120">
        <v>22.3</v>
      </c>
      <c r="AL30" s="118">
        <v>94.67</v>
      </c>
      <c r="AM30" s="120">
        <v>94.96</v>
      </c>
      <c r="AN30" s="118">
        <v>75.058000000000007</v>
      </c>
      <c r="AO30" s="124" t="s">
        <v>1534</v>
      </c>
      <c r="AP30" s="124" t="s">
        <v>1534</v>
      </c>
      <c r="AQ30" s="124" t="s">
        <v>1534</v>
      </c>
      <c r="AR30" s="119">
        <v>17.937519999999999</v>
      </c>
      <c r="AS30" s="119">
        <v>6.7561799999999996</v>
      </c>
      <c r="AT30" s="119">
        <v>65.489000000000004</v>
      </c>
      <c r="AU30" s="119">
        <v>20.963000000000001</v>
      </c>
      <c r="AV30" s="120">
        <v>39.713999999999999</v>
      </c>
      <c r="AW30" s="123">
        <v>12.693</v>
      </c>
    </row>
    <row r="31" spans="1:49" x14ac:dyDescent="0.3">
      <c r="A31" s="125" t="s">
        <v>846</v>
      </c>
      <c r="B31" s="118">
        <v>14.1</v>
      </c>
      <c r="C31" s="119">
        <v>38</v>
      </c>
      <c r="D31" s="119">
        <v>151.9</v>
      </c>
      <c r="E31" s="119">
        <v>114.12702</v>
      </c>
      <c r="F31" s="119">
        <v>34.6</v>
      </c>
      <c r="G31" s="120">
        <v>160</v>
      </c>
      <c r="H31" s="118">
        <v>46.1</v>
      </c>
      <c r="I31" s="120">
        <v>183</v>
      </c>
      <c r="J31" s="118">
        <v>0</v>
      </c>
      <c r="K31" s="119">
        <v>0</v>
      </c>
      <c r="L31" s="120">
        <v>23.75</v>
      </c>
      <c r="M31" s="121" t="s">
        <v>1534</v>
      </c>
      <c r="N31" s="122" t="s">
        <v>1534</v>
      </c>
      <c r="O31" s="123">
        <v>3.4409999999999998</v>
      </c>
      <c r="P31" s="118">
        <v>100.83</v>
      </c>
      <c r="Q31" s="119">
        <v>187.07</v>
      </c>
      <c r="R31" s="119">
        <v>508.21</v>
      </c>
      <c r="S31" s="120">
        <v>377.97</v>
      </c>
      <c r="T31" s="123">
        <v>231.285</v>
      </c>
      <c r="U31" s="123">
        <v>7.9</v>
      </c>
      <c r="V31" s="118">
        <v>4.1100000000000003</v>
      </c>
      <c r="W31" s="119">
        <v>21.649000000000001</v>
      </c>
      <c r="X31" s="119">
        <v>0.57999999999999996</v>
      </c>
      <c r="Y31" s="124" t="s">
        <v>1534</v>
      </c>
      <c r="Z31" s="122" t="s">
        <v>1534</v>
      </c>
      <c r="AA31" s="118">
        <v>148.56</v>
      </c>
      <c r="AB31" s="120">
        <v>697.63599999999997</v>
      </c>
      <c r="AC31" s="118">
        <v>140.548</v>
      </c>
      <c r="AD31" s="119">
        <v>68.825000000000003</v>
      </c>
      <c r="AE31" s="119">
        <v>99.99</v>
      </c>
      <c r="AF31" s="120">
        <v>0</v>
      </c>
      <c r="AG31" s="118">
        <v>15.7064</v>
      </c>
      <c r="AH31" s="119">
        <v>16</v>
      </c>
      <c r="AI31" s="119">
        <v>9.3302700000000005</v>
      </c>
      <c r="AJ31" s="119">
        <v>21.670829999999999</v>
      </c>
      <c r="AK31" s="120">
        <v>22.3</v>
      </c>
      <c r="AL31" s="118">
        <v>94.67</v>
      </c>
      <c r="AM31" s="120">
        <v>94.96</v>
      </c>
      <c r="AN31" s="118">
        <v>75.058000000000007</v>
      </c>
      <c r="AO31" s="124" t="s">
        <v>1534</v>
      </c>
      <c r="AP31" s="124" t="s">
        <v>1534</v>
      </c>
      <c r="AQ31" s="124" t="s">
        <v>1534</v>
      </c>
      <c r="AR31" s="119">
        <v>17.937519999999999</v>
      </c>
      <c r="AS31" s="119">
        <v>6.7561799999999996</v>
      </c>
      <c r="AT31" s="119">
        <v>65.489000000000004</v>
      </c>
      <c r="AU31" s="119">
        <v>20.963000000000001</v>
      </c>
      <c r="AV31" s="120">
        <v>39.713999999999999</v>
      </c>
      <c r="AW31" s="123">
        <v>12.693</v>
      </c>
    </row>
    <row r="32" spans="1:49" x14ac:dyDescent="0.3">
      <c r="A32" s="125" t="s">
        <v>847</v>
      </c>
      <c r="B32" s="118">
        <v>14.1</v>
      </c>
      <c r="C32" s="119">
        <v>38</v>
      </c>
      <c r="D32" s="119">
        <v>147.9</v>
      </c>
      <c r="E32" s="119">
        <v>111.33692000000001</v>
      </c>
      <c r="F32" s="119">
        <v>34.5</v>
      </c>
      <c r="G32" s="120">
        <v>156</v>
      </c>
      <c r="H32" s="118">
        <v>43.9</v>
      </c>
      <c r="I32" s="120">
        <v>183</v>
      </c>
      <c r="J32" s="118">
        <v>0</v>
      </c>
      <c r="K32" s="119">
        <v>0</v>
      </c>
      <c r="L32" s="120">
        <v>23.806999999999999</v>
      </c>
      <c r="M32" s="121" t="s">
        <v>1534</v>
      </c>
      <c r="N32" s="122" t="s">
        <v>1534</v>
      </c>
      <c r="O32" s="123">
        <v>3.4409999999999998</v>
      </c>
      <c r="P32" s="118">
        <v>101.8</v>
      </c>
      <c r="Q32" s="119">
        <v>184.64</v>
      </c>
      <c r="R32" s="119">
        <v>512.95000000000005</v>
      </c>
      <c r="S32" s="120">
        <v>396.94</v>
      </c>
      <c r="T32" s="123">
        <v>228.91800000000001</v>
      </c>
      <c r="U32" s="123">
        <v>7.79</v>
      </c>
      <c r="V32" s="118">
        <v>7.01</v>
      </c>
      <c r="W32" s="119">
        <v>20.34</v>
      </c>
      <c r="X32" s="119">
        <v>0.57999999999999996</v>
      </c>
      <c r="Y32" s="124" t="s">
        <v>1534</v>
      </c>
      <c r="Z32" s="122" t="s">
        <v>1534</v>
      </c>
      <c r="AA32" s="118">
        <v>155.47999999999999</v>
      </c>
      <c r="AB32" s="120">
        <v>706.61699999999996</v>
      </c>
      <c r="AC32" s="118">
        <v>138.78</v>
      </c>
      <c r="AD32" s="119">
        <v>68.587000000000003</v>
      </c>
      <c r="AE32" s="119">
        <v>99.897000000000006</v>
      </c>
      <c r="AF32" s="120">
        <v>0</v>
      </c>
      <c r="AG32" s="118">
        <v>15.7064</v>
      </c>
      <c r="AH32" s="119">
        <v>15.4</v>
      </c>
      <c r="AI32" s="119">
        <v>9.4791299999999996</v>
      </c>
      <c r="AJ32" s="119">
        <v>21.670829999999999</v>
      </c>
      <c r="AK32" s="120">
        <v>21.8</v>
      </c>
      <c r="AL32" s="118">
        <v>94.77</v>
      </c>
      <c r="AM32" s="120">
        <v>95.06</v>
      </c>
      <c r="AN32" s="118">
        <v>75.56</v>
      </c>
      <c r="AO32" s="124" t="s">
        <v>1534</v>
      </c>
      <c r="AP32" s="124" t="s">
        <v>1534</v>
      </c>
      <c r="AQ32" s="124" t="s">
        <v>1534</v>
      </c>
      <c r="AR32" s="119">
        <v>17.910550000000001</v>
      </c>
      <c r="AS32" s="119">
        <v>6.7561799999999996</v>
      </c>
      <c r="AT32" s="119">
        <v>65.489000000000004</v>
      </c>
      <c r="AU32" s="119">
        <v>20.832999999999998</v>
      </c>
      <c r="AV32" s="120">
        <v>39.817</v>
      </c>
      <c r="AW32" s="123">
        <v>12.603</v>
      </c>
    </row>
    <row r="33" spans="1:49" x14ac:dyDescent="0.3">
      <c r="A33" s="125" t="s">
        <v>848</v>
      </c>
      <c r="B33" s="118">
        <v>14.1</v>
      </c>
      <c r="C33" s="119">
        <v>38</v>
      </c>
      <c r="D33" s="119">
        <v>147.9</v>
      </c>
      <c r="E33" s="119">
        <v>111.33692000000001</v>
      </c>
      <c r="F33" s="119">
        <v>34.5</v>
      </c>
      <c r="G33" s="120">
        <v>156</v>
      </c>
      <c r="H33" s="118">
        <v>43.9</v>
      </c>
      <c r="I33" s="120">
        <v>183</v>
      </c>
      <c r="J33" s="118">
        <v>0</v>
      </c>
      <c r="K33" s="119">
        <v>0</v>
      </c>
      <c r="L33" s="120">
        <v>23.806999999999999</v>
      </c>
      <c r="M33" s="121" t="s">
        <v>1534</v>
      </c>
      <c r="N33" s="122" t="s">
        <v>1534</v>
      </c>
      <c r="O33" s="123">
        <v>3.4409999999999998</v>
      </c>
      <c r="P33" s="118">
        <v>101.8</v>
      </c>
      <c r="Q33" s="119">
        <v>184.64</v>
      </c>
      <c r="R33" s="119">
        <v>512.95000000000005</v>
      </c>
      <c r="S33" s="120">
        <v>396.94</v>
      </c>
      <c r="T33" s="123">
        <v>228.91800000000001</v>
      </c>
      <c r="U33" s="123">
        <v>7.79</v>
      </c>
      <c r="V33" s="118">
        <v>7.01</v>
      </c>
      <c r="W33" s="119">
        <v>20.34</v>
      </c>
      <c r="X33" s="119">
        <v>0.57999999999999996</v>
      </c>
      <c r="Y33" s="124" t="s">
        <v>1534</v>
      </c>
      <c r="Z33" s="122" t="s">
        <v>1534</v>
      </c>
      <c r="AA33" s="118">
        <v>155.47999999999999</v>
      </c>
      <c r="AB33" s="120">
        <v>706.61699999999996</v>
      </c>
      <c r="AC33" s="118">
        <v>138.78</v>
      </c>
      <c r="AD33" s="119">
        <v>68.587000000000003</v>
      </c>
      <c r="AE33" s="119">
        <v>99.897000000000006</v>
      </c>
      <c r="AF33" s="120">
        <v>0</v>
      </c>
      <c r="AG33" s="118">
        <v>15.7064</v>
      </c>
      <c r="AH33" s="119">
        <v>15.4</v>
      </c>
      <c r="AI33" s="119">
        <v>9.4791299999999996</v>
      </c>
      <c r="AJ33" s="119">
        <v>21.670829999999999</v>
      </c>
      <c r="AK33" s="120">
        <v>21.8</v>
      </c>
      <c r="AL33" s="118">
        <v>94.77</v>
      </c>
      <c r="AM33" s="120">
        <v>95.06</v>
      </c>
      <c r="AN33" s="118">
        <v>75.56</v>
      </c>
      <c r="AO33" s="124" t="s">
        <v>1534</v>
      </c>
      <c r="AP33" s="124" t="s">
        <v>1534</v>
      </c>
      <c r="AQ33" s="124" t="s">
        <v>1534</v>
      </c>
      <c r="AR33" s="119">
        <v>17.910550000000001</v>
      </c>
      <c r="AS33" s="119">
        <v>6.7561799999999996</v>
      </c>
      <c r="AT33" s="119">
        <v>65.489000000000004</v>
      </c>
      <c r="AU33" s="119">
        <v>20.832999999999998</v>
      </c>
      <c r="AV33" s="120">
        <v>39.817</v>
      </c>
      <c r="AW33" s="123">
        <v>12.603</v>
      </c>
    </row>
    <row r="34" spans="1:49" x14ac:dyDescent="0.3">
      <c r="A34" s="125" t="s">
        <v>849</v>
      </c>
      <c r="B34" s="118">
        <v>14.1</v>
      </c>
      <c r="C34" s="119">
        <v>38</v>
      </c>
      <c r="D34" s="119">
        <v>147.9</v>
      </c>
      <c r="E34" s="119">
        <v>110.55636</v>
      </c>
      <c r="F34" s="119">
        <v>33.5</v>
      </c>
      <c r="G34" s="120">
        <v>156</v>
      </c>
      <c r="H34" s="118">
        <v>43.9</v>
      </c>
      <c r="I34" s="120">
        <v>178</v>
      </c>
      <c r="J34" s="118">
        <v>0</v>
      </c>
      <c r="K34" s="119">
        <v>0</v>
      </c>
      <c r="L34" s="120">
        <v>23.878</v>
      </c>
      <c r="M34" s="121" t="s">
        <v>1534</v>
      </c>
      <c r="N34" s="122" t="s">
        <v>1534</v>
      </c>
      <c r="O34" s="123">
        <v>3.4409999999999998</v>
      </c>
      <c r="P34" s="118">
        <v>101.8</v>
      </c>
      <c r="Q34" s="119">
        <v>182.22</v>
      </c>
      <c r="R34" s="119">
        <v>517.73</v>
      </c>
      <c r="S34" s="120">
        <v>399.6</v>
      </c>
      <c r="T34" s="123">
        <v>231.904</v>
      </c>
      <c r="U34" s="123">
        <v>7.8</v>
      </c>
      <c r="V34" s="118">
        <v>7.01</v>
      </c>
      <c r="W34" s="119">
        <v>18.170000000000002</v>
      </c>
      <c r="X34" s="119">
        <v>0.56999999999999995</v>
      </c>
      <c r="Y34" s="124" t="s">
        <v>1534</v>
      </c>
      <c r="Z34" s="122" t="s">
        <v>1534</v>
      </c>
      <c r="AA34" s="118">
        <v>161.38999999999999</v>
      </c>
      <c r="AB34" s="120">
        <v>712.52599999999995</v>
      </c>
      <c r="AC34" s="118">
        <v>137.029</v>
      </c>
      <c r="AD34" s="119">
        <v>68.418000000000006</v>
      </c>
      <c r="AE34" s="119">
        <v>98.989000000000004</v>
      </c>
      <c r="AF34" s="120">
        <v>0</v>
      </c>
      <c r="AG34" s="118">
        <v>15.7064</v>
      </c>
      <c r="AH34" s="119">
        <v>19.600000000000001</v>
      </c>
      <c r="AI34" s="119">
        <v>9.3101199999999995</v>
      </c>
      <c r="AJ34" s="119">
        <v>21.670829999999999</v>
      </c>
      <c r="AK34" s="120">
        <v>21.3</v>
      </c>
      <c r="AL34" s="118">
        <v>94.77</v>
      </c>
      <c r="AM34" s="120">
        <v>95.06</v>
      </c>
      <c r="AN34" s="118">
        <v>75.56</v>
      </c>
      <c r="AO34" s="124" t="s">
        <v>1534</v>
      </c>
      <c r="AP34" s="124" t="s">
        <v>1534</v>
      </c>
      <c r="AQ34" s="124" t="s">
        <v>1534</v>
      </c>
      <c r="AR34" s="119">
        <v>17.835650000000001</v>
      </c>
      <c r="AS34" s="119">
        <v>6.7561799999999996</v>
      </c>
      <c r="AT34" s="119">
        <v>65.489000000000004</v>
      </c>
      <c r="AU34" s="119">
        <v>20.472000000000001</v>
      </c>
      <c r="AV34" s="120">
        <v>39.427</v>
      </c>
      <c r="AW34" s="123">
        <v>12.403</v>
      </c>
    </row>
    <row r="35" spans="1:49" x14ac:dyDescent="0.3">
      <c r="A35" s="125" t="s">
        <v>850</v>
      </c>
      <c r="B35" s="118">
        <v>14.1</v>
      </c>
      <c r="C35" s="119">
        <v>38</v>
      </c>
      <c r="D35" s="119">
        <v>147.9</v>
      </c>
      <c r="E35" s="119">
        <v>110.55636</v>
      </c>
      <c r="F35" s="119">
        <v>33.5</v>
      </c>
      <c r="G35" s="120">
        <v>156</v>
      </c>
      <c r="H35" s="118">
        <v>43.9</v>
      </c>
      <c r="I35" s="120">
        <v>178</v>
      </c>
      <c r="J35" s="118">
        <v>0</v>
      </c>
      <c r="K35" s="119">
        <v>0</v>
      </c>
      <c r="L35" s="120">
        <v>23.878</v>
      </c>
      <c r="M35" s="121" t="s">
        <v>1534</v>
      </c>
      <c r="N35" s="122" t="s">
        <v>1534</v>
      </c>
      <c r="O35" s="123">
        <v>3.4409999999999998</v>
      </c>
      <c r="P35" s="118">
        <v>101.8</v>
      </c>
      <c r="Q35" s="119">
        <v>182.22</v>
      </c>
      <c r="R35" s="119">
        <v>517.73</v>
      </c>
      <c r="S35" s="120">
        <v>399.6</v>
      </c>
      <c r="T35" s="123">
        <v>231.904</v>
      </c>
      <c r="U35" s="123">
        <v>7.8</v>
      </c>
      <c r="V35" s="118">
        <v>7.01</v>
      </c>
      <c r="W35" s="119">
        <v>18.170000000000002</v>
      </c>
      <c r="X35" s="119">
        <v>0.56999999999999995</v>
      </c>
      <c r="Y35" s="124" t="s">
        <v>1534</v>
      </c>
      <c r="Z35" s="122" t="s">
        <v>1534</v>
      </c>
      <c r="AA35" s="118">
        <v>161.38999999999999</v>
      </c>
      <c r="AB35" s="120">
        <v>712.52599999999995</v>
      </c>
      <c r="AC35" s="118">
        <v>137.029</v>
      </c>
      <c r="AD35" s="119">
        <v>68.418000000000006</v>
      </c>
      <c r="AE35" s="119">
        <v>98.989000000000004</v>
      </c>
      <c r="AF35" s="120">
        <v>0</v>
      </c>
      <c r="AG35" s="118">
        <v>15.7064</v>
      </c>
      <c r="AH35" s="119">
        <v>19.600000000000001</v>
      </c>
      <c r="AI35" s="119">
        <v>9.3101199999999995</v>
      </c>
      <c r="AJ35" s="119">
        <v>21.670829999999999</v>
      </c>
      <c r="AK35" s="120">
        <v>21.3</v>
      </c>
      <c r="AL35" s="118">
        <v>94.77</v>
      </c>
      <c r="AM35" s="120">
        <v>95.06</v>
      </c>
      <c r="AN35" s="118">
        <v>75.56</v>
      </c>
      <c r="AO35" s="124" t="s">
        <v>1534</v>
      </c>
      <c r="AP35" s="124" t="s">
        <v>1534</v>
      </c>
      <c r="AQ35" s="124" t="s">
        <v>1534</v>
      </c>
      <c r="AR35" s="119">
        <v>17.835650000000001</v>
      </c>
      <c r="AS35" s="119">
        <v>6.7561799999999996</v>
      </c>
      <c r="AT35" s="119">
        <v>65.489000000000004</v>
      </c>
      <c r="AU35" s="119">
        <v>20.472000000000001</v>
      </c>
      <c r="AV35" s="120">
        <v>39.427</v>
      </c>
      <c r="AW35" s="123">
        <v>12.403</v>
      </c>
    </row>
    <row r="36" spans="1:49" x14ac:dyDescent="0.3">
      <c r="A36" s="125" t="s">
        <v>851</v>
      </c>
      <c r="B36" s="118">
        <v>14.1</v>
      </c>
      <c r="C36" s="119">
        <v>38</v>
      </c>
      <c r="D36" s="119">
        <v>147.9</v>
      </c>
      <c r="E36" s="119">
        <v>103.65398</v>
      </c>
      <c r="F36" s="119">
        <v>38</v>
      </c>
      <c r="G36" s="120">
        <v>156</v>
      </c>
      <c r="H36" s="118">
        <v>43.9</v>
      </c>
      <c r="I36" s="120">
        <v>178</v>
      </c>
      <c r="J36" s="118">
        <v>0</v>
      </c>
      <c r="K36" s="119">
        <v>0</v>
      </c>
      <c r="L36" s="120">
        <v>23.728000000000002</v>
      </c>
      <c r="M36" s="121" t="s">
        <v>1534</v>
      </c>
      <c r="N36" s="122" t="s">
        <v>1534</v>
      </c>
      <c r="O36" s="123">
        <v>3.4409999999999998</v>
      </c>
      <c r="P36" s="118">
        <v>101.8</v>
      </c>
      <c r="Q36" s="119">
        <v>181.02</v>
      </c>
      <c r="R36" s="119">
        <v>517.73</v>
      </c>
      <c r="S36" s="120">
        <v>390.86</v>
      </c>
      <c r="T36" s="123">
        <v>219.89099999999999</v>
      </c>
      <c r="U36" s="123">
        <v>7.67</v>
      </c>
      <c r="V36" s="118">
        <v>6.12</v>
      </c>
      <c r="W36" s="119">
        <v>20.03</v>
      </c>
      <c r="X36" s="119">
        <v>0.39</v>
      </c>
      <c r="Y36" s="124" t="s">
        <v>1534</v>
      </c>
      <c r="Z36" s="122" t="s">
        <v>1534</v>
      </c>
      <c r="AA36" s="118">
        <v>158.86000000000001</v>
      </c>
      <c r="AB36" s="120">
        <v>710.00099999999998</v>
      </c>
      <c r="AC36" s="118">
        <v>135.29499999999999</v>
      </c>
      <c r="AD36" s="119">
        <v>67.994</v>
      </c>
      <c r="AE36" s="119">
        <v>98.754999999999995</v>
      </c>
      <c r="AF36" s="120">
        <v>0</v>
      </c>
      <c r="AG36" s="118">
        <v>15.7064</v>
      </c>
      <c r="AH36" s="119">
        <v>21.1</v>
      </c>
      <c r="AI36" s="119">
        <v>9.0959099999999999</v>
      </c>
      <c r="AJ36" s="119">
        <v>21.670829999999999</v>
      </c>
      <c r="AK36" s="120">
        <v>21.3</v>
      </c>
      <c r="AL36" s="118">
        <v>94.77</v>
      </c>
      <c r="AM36" s="120">
        <v>95.06</v>
      </c>
      <c r="AN36" s="118">
        <v>75.058000000000007</v>
      </c>
      <c r="AO36" s="124" t="s">
        <v>1534</v>
      </c>
      <c r="AP36" s="124" t="s">
        <v>1534</v>
      </c>
      <c r="AQ36" s="124" t="s">
        <v>1534</v>
      </c>
      <c r="AR36" s="119">
        <v>17.789380000000001</v>
      </c>
      <c r="AS36" s="119">
        <v>6.7561799999999996</v>
      </c>
      <c r="AT36" s="119">
        <v>65.489000000000004</v>
      </c>
      <c r="AU36" s="119">
        <v>20.248999999999999</v>
      </c>
      <c r="AV36" s="120">
        <v>39.520000000000003</v>
      </c>
      <c r="AW36" s="123">
        <v>12.372999999999999</v>
      </c>
    </row>
    <row r="37" spans="1:49" x14ac:dyDescent="0.3">
      <c r="A37" s="125" t="s">
        <v>852</v>
      </c>
      <c r="B37" s="118">
        <v>14.1</v>
      </c>
      <c r="C37" s="119">
        <v>38</v>
      </c>
      <c r="D37" s="119">
        <v>147.9</v>
      </c>
      <c r="E37" s="119">
        <v>103.65398</v>
      </c>
      <c r="F37" s="119">
        <v>38</v>
      </c>
      <c r="G37" s="120">
        <v>156</v>
      </c>
      <c r="H37" s="118">
        <v>43.9</v>
      </c>
      <c r="I37" s="120">
        <v>178</v>
      </c>
      <c r="J37" s="118">
        <v>0</v>
      </c>
      <c r="K37" s="119">
        <v>0</v>
      </c>
      <c r="L37" s="120">
        <v>23.728000000000002</v>
      </c>
      <c r="M37" s="121" t="s">
        <v>1534</v>
      </c>
      <c r="N37" s="122" t="s">
        <v>1534</v>
      </c>
      <c r="O37" s="123">
        <v>3.4409999999999998</v>
      </c>
      <c r="P37" s="118">
        <v>101.8</v>
      </c>
      <c r="Q37" s="119">
        <v>181.02</v>
      </c>
      <c r="R37" s="119">
        <v>517.73</v>
      </c>
      <c r="S37" s="120">
        <v>390.86</v>
      </c>
      <c r="T37" s="123">
        <v>219.89099999999999</v>
      </c>
      <c r="U37" s="123">
        <v>7.67</v>
      </c>
      <c r="V37" s="118">
        <v>6.12</v>
      </c>
      <c r="W37" s="119">
        <v>20.03</v>
      </c>
      <c r="X37" s="119">
        <v>0.39</v>
      </c>
      <c r="Y37" s="124" t="s">
        <v>1534</v>
      </c>
      <c r="Z37" s="122" t="s">
        <v>1534</v>
      </c>
      <c r="AA37" s="118">
        <v>158.86000000000001</v>
      </c>
      <c r="AB37" s="120">
        <v>710.00099999999998</v>
      </c>
      <c r="AC37" s="118">
        <v>135.29499999999999</v>
      </c>
      <c r="AD37" s="119">
        <v>67.994</v>
      </c>
      <c r="AE37" s="119">
        <v>98.754999999999995</v>
      </c>
      <c r="AF37" s="120">
        <v>0</v>
      </c>
      <c r="AG37" s="118">
        <v>15.7064</v>
      </c>
      <c r="AH37" s="119">
        <v>21.1</v>
      </c>
      <c r="AI37" s="119">
        <v>9.0959099999999999</v>
      </c>
      <c r="AJ37" s="119">
        <v>21.670829999999999</v>
      </c>
      <c r="AK37" s="120">
        <v>21.3</v>
      </c>
      <c r="AL37" s="118">
        <v>94.77</v>
      </c>
      <c r="AM37" s="120">
        <v>95.06</v>
      </c>
      <c r="AN37" s="118">
        <v>75.058000000000007</v>
      </c>
      <c r="AO37" s="124" t="s">
        <v>1534</v>
      </c>
      <c r="AP37" s="124" t="s">
        <v>1534</v>
      </c>
      <c r="AQ37" s="124" t="s">
        <v>1534</v>
      </c>
      <c r="AR37" s="119">
        <v>17.789380000000001</v>
      </c>
      <c r="AS37" s="119">
        <v>6.7561799999999996</v>
      </c>
      <c r="AT37" s="119">
        <v>65.489000000000004</v>
      </c>
      <c r="AU37" s="119">
        <v>20.248999999999999</v>
      </c>
      <c r="AV37" s="120">
        <v>39.520000000000003</v>
      </c>
      <c r="AW37" s="123">
        <v>12.372999999999999</v>
      </c>
    </row>
    <row r="38" spans="1:49" x14ac:dyDescent="0.3">
      <c r="A38" s="125" t="s">
        <v>853</v>
      </c>
      <c r="B38" s="118">
        <v>14.1</v>
      </c>
      <c r="C38" s="119">
        <v>38</v>
      </c>
      <c r="D38" s="119">
        <v>143.80000000000001</v>
      </c>
      <c r="E38" s="119">
        <v>107.21357</v>
      </c>
      <c r="F38" s="119">
        <v>30.6</v>
      </c>
      <c r="G38" s="120">
        <v>152</v>
      </c>
      <c r="H38" s="118">
        <v>43.9</v>
      </c>
      <c r="I38" s="120">
        <v>178</v>
      </c>
      <c r="J38" s="118">
        <v>0</v>
      </c>
      <c r="K38" s="119">
        <v>0</v>
      </c>
      <c r="L38" s="120">
        <v>23.78</v>
      </c>
      <c r="M38" s="121" t="s">
        <v>1534</v>
      </c>
      <c r="N38" s="122" t="s">
        <v>1534</v>
      </c>
      <c r="O38" s="123">
        <v>3.4409999999999998</v>
      </c>
      <c r="P38" s="118">
        <v>101.8</v>
      </c>
      <c r="Q38" s="119">
        <v>178.62</v>
      </c>
      <c r="R38" s="119">
        <v>508.21</v>
      </c>
      <c r="S38" s="120">
        <v>391.14</v>
      </c>
      <c r="T38" s="123">
        <v>211.24199999999999</v>
      </c>
      <c r="U38" s="123">
        <v>7.6</v>
      </c>
      <c r="V38" s="118">
        <v>9.42</v>
      </c>
      <c r="W38" s="119">
        <v>19.77</v>
      </c>
      <c r="X38" s="119">
        <v>0.39</v>
      </c>
      <c r="Y38" s="124" t="s">
        <v>1534</v>
      </c>
      <c r="Z38" s="122" t="s">
        <v>1534</v>
      </c>
      <c r="AA38" s="118">
        <v>176.51</v>
      </c>
      <c r="AB38" s="120">
        <v>727.64300000000003</v>
      </c>
      <c r="AC38" s="118">
        <v>133.577</v>
      </c>
      <c r="AD38" s="119">
        <v>68.394999999999996</v>
      </c>
      <c r="AE38" s="119">
        <v>97.92</v>
      </c>
      <c r="AF38" s="120">
        <v>0</v>
      </c>
      <c r="AG38" s="118">
        <v>15.7064</v>
      </c>
      <c r="AH38" s="119">
        <v>21.2</v>
      </c>
      <c r="AI38" s="119">
        <v>8.6497600000000006</v>
      </c>
      <c r="AJ38" s="119">
        <v>21.670829999999999</v>
      </c>
      <c r="AK38" s="120">
        <v>21.3</v>
      </c>
      <c r="AL38" s="118">
        <v>94.79</v>
      </c>
      <c r="AM38" s="120">
        <v>95.08</v>
      </c>
      <c r="AN38" s="118">
        <v>74.555000000000007</v>
      </c>
      <c r="AO38" s="124" t="s">
        <v>1534</v>
      </c>
      <c r="AP38" s="124" t="s">
        <v>1534</v>
      </c>
      <c r="AQ38" s="124" t="s">
        <v>1534</v>
      </c>
      <c r="AR38" s="119">
        <v>17.71613</v>
      </c>
      <c r="AS38" s="119">
        <v>6.7561799999999996</v>
      </c>
      <c r="AT38" s="119">
        <v>65.489000000000004</v>
      </c>
      <c r="AU38" s="119">
        <v>19.896000000000001</v>
      </c>
      <c r="AV38" s="120">
        <v>39.116999999999997</v>
      </c>
      <c r="AW38" s="123">
        <v>12.157</v>
      </c>
    </row>
    <row r="39" spans="1:49" x14ac:dyDescent="0.3">
      <c r="A39" s="125" t="s">
        <v>854</v>
      </c>
      <c r="B39" s="118">
        <v>14.1</v>
      </c>
      <c r="C39" s="119">
        <v>38</v>
      </c>
      <c r="D39" s="119">
        <v>143.80000000000001</v>
      </c>
      <c r="E39" s="119">
        <v>107.21357</v>
      </c>
      <c r="F39" s="119">
        <v>30.6</v>
      </c>
      <c r="G39" s="120">
        <v>152</v>
      </c>
      <c r="H39" s="118">
        <v>43.9</v>
      </c>
      <c r="I39" s="120">
        <v>178</v>
      </c>
      <c r="J39" s="118">
        <v>0</v>
      </c>
      <c r="K39" s="119">
        <v>0</v>
      </c>
      <c r="L39" s="120">
        <v>23.78</v>
      </c>
      <c r="M39" s="121" t="s">
        <v>1534</v>
      </c>
      <c r="N39" s="122" t="s">
        <v>1534</v>
      </c>
      <c r="O39" s="123">
        <v>3.4409999999999998</v>
      </c>
      <c r="P39" s="118">
        <v>101.8</v>
      </c>
      <c r="Q39" s="119">
        <v>178.62</v>
      </c>
      <c r="R39" s="119">
        <v>508.21</v>
      </c>
      <c r="S39" s="120">
        <v>391.14</v>
      </c>
      <c r="T39" s="123">
        <v>211.24199999999999</v>
      </c>
      <c r="U39" s="123">
        <v>7.6</v>
      </c>
      <c r="V39" s="118">
        <v>9.42</v>
      </c>
      <c r="W39" s="119">
        <v>19.77</v>
      </c>
      <c r="X39" s="119">
        <v>0.39</v>
      </c>
      <c r="Y39" s="124" t="s">
        <v>1534</v>
      </c>
      <c r="Z39" s="122" t="s">
        <v>1534</v>
      </c>
      <c r="AA39" s="118">
        <v>176.51</v>
      </c>
      <c r="AB39" s="120">
        <v>727.64300000000003</v>
      </c>
      <c r="AC39" s="118">
        <v>133.577</v>
      </c>
      <c r="AD39" s="119">
        <v>68.394999999999996</v>
      </c>
      <c r="AE39" s="119">
        <v>97.92</v>
      </c>
      <c r="AF39" s="120">
        <v>0</v>
      </c>
      <c r="AG39" s="118">
        <v>15.7064</v>
      </c>
      <c r="AH39" s="119">
        <v>21.2</v>
      </c>
      <c r="AI39" s="119">
        <v>8.6497600000000006</v>
      </c>
      <c r="AJ39" s="119">
        <v>21.670829999999999</v>
      </c>
      <c r="AK39" s="120">
        <v>21.3</v>
      </c>
      <c r="AL39" s="118">
        <v>94.79</v>
      </c>
      <c r="AM39" s="120">
        <v>95.08</v>
      </c>
      <c r="AN39" s="118">
        <v>74.555000000000007</v>
      </c>
      <c r="AO39" s="124" t="s">
        <v>1534</v>
      </c>
      <c r="AP39" s="124" t="s">
        <v>1534</v>
      </c>
      <c r="AQ39" s="124" t="s">
        <v>1534</v>
      </c>
      <c r="AR39" s="119">
        <v>17.71613</v>
      </c>
      <c r="AS39" s="119">
        <v>6.7561799999999996</v>
      </c>
      <c r="AT39" s="119">
        <v>65.489000000000004</v>
      </c>
      <c r="AU39" s="119">
        <v>19.896000000000001</v>
      </c>
      <c r="AV39" s="120">
        <v>39.116999999999997</v>
      </c>
      <c r="AW39" s="123">
        <v>12.157</v>
      </c>
    </row>
    <row r="40" spans="1:49" x14ac:dyDescent="0.3">
      <c r="A40" s="125" t="s">
        <v>855</v>
      </c>
      <c r="B40" s="118">
        <v>14.1</v>
      </c>
      <c r="C40" s="119">
        <v>38</v>
      </c>
      <c r="D40" s="119">
        <v>143.80000000000001</v>
      </c>
      <c r="E40" s="119">
        <v>112.05082</v>
      </c>
      <c r="F40" s="119">
        <v>27.7</v>
      </c>
      <c r="G40" s="120">
        <v>152</v>
      </c>
      <c r="H40" s="118">
        <v>43.9</v>
      </c>
      <c r="I40" s="120">
        <v>176</v>
      </c>
      <c r="J40" s="118">
        <v>0</v>
      </c>
      <c r="K40" s="119">
        <v>0</v>
      </c>
      <c r="L40" s="120">
        <v>23.797999999999998</v>
      </c>
      <c r="M40" s="121" t="s">
        <v>1534</v>
      </c>
      <c r="N40" s="122" t="s">
        <v>1534</v>
      </c>
      <c r="O40" s="123">
        <v>3.4409999999999998</v>
      </c>
      <c r="P40" s="118">
        <v>101.8</v>
      </c>
      <c r="Q40" s="119">
        <v>177.43</v>
      </c>
      <c r="R40" s="119">
        <v>494.12</v>
      </c>
      <c r="S40" s="120">
        <v>380.21</v>
      </c>
      <c r="T40" s="123">
        <v>205.74799999999999</v>
      </c>
      <c r="U40" s="123">
        <v>7.53</v>
      </c>
      <c r="V40" s="118">
        <v>8.42</v>
      </c>
      <c r="W40" s="119">
        <v>18.7</v>
      </c>
      <c r="X40" s="119">
        <v>0.4</v>
      </c>
      <c r="Y40" s="124" t="s">
        <v>1534</v>
      </c>
      <c r="Z40" s="122" t="s">
        <v>1534</v>
      </c>
      <c r="AA40" s="118">
        <v>164.23</v>
      </c>
      <c r="AB40" s="120">
        <v>715.36300000000006</v>
      </c>
      <c r="AC40" s="118">
        <v>130.19</v>
      </c>
      <c r="AD40" s="119">
        <v>68.191999999999993</v>
      </c>
      <c r="AE40" s="119">
        <v>95.730999999999995</v>
      </c>
      <c r="AF40" s="120">
        <v>0</v>
      </c>
      <c r="AG40" s="118">
        <v>15.7064</v>
      </c>
      <c r="AH40" s="119">
        <v>21.2</v>
      </c>
      <c r="AI40" s="119">
        <v>8.3596199999999996</v>
      </c>
      <c r="AJ40" s="119">
        <v>21.670829999999999</v>
      </c>
      <c r="AK40" s="120">
        <v>20.9</v>
      </c>
      <c r="AL40" s="118">
        <v>94.81</v>
      </c>
      <c r="AM40" s="120">
        <v>95.1</v>
      </c>
      <c r="AN40" s="118">
        <v>75.56</v>
      </c>
      <c r="AO40" s="124" t="s">
        <v>1534</v>
      </c>
      <c r="AP40" s="124" t="s">
        <v>1534</v>
      </c>
      <c r="AQ40" s="124" t="s">
        <v>1534</v>
      </c>
      <c r="AR40" s="119">
        <v>17.646419999999999</v>
      </c>
      <c r="AS40" s="119">
        <v>6.7561799999999996</v>
      </c>
      <c r="AT40" s="119">
        <v>65.489000000000004</v>
      </c>
      <c r="AU40" s="119">
        <v>19.559999999999999</v>
      </c>
      <c r="AV40" s="120">
        <v>38.988</v>
      </c>
      <c r="AW40" s="123">
        <v>11.965999999999999</v>
      </c>
    </row>
    <row r="41" spans="1:49" x14ac:dyDescent="0.3">
      <c r="A41" s="125" t="s">
        <v>856</v>
      </c>
      <c r="B41" s="118">
        <v>14.1</v>
      </c>
      <c r="C41" s="119">
        <v>38</v>
      </c>
      <c r="D41" s="119">
        <v>143.80000000000001</v>
      </c>
      <c r="E41" s="119">
        <v>112.05082</v>
      </c>
      <c r="F41" s="119">
        <v>27.7</v>
      </c>
      <c r="G41" s="120">
        <v>152</v>
      </c>
      <c r="H41" s="118">
        <v>43.9</v>
      </c>
      <c r="I41" s="120">
        <v>176</v>
      </c>
      <c r="J41" s="118">
        <v>0</v>
      </c>
      <c r="K41" s="119">
        <v>0</v>
      </c>
      <c r="L41" s="120">
        <v>23.797999999999998</v>
      </c>
      <c r="M41" s="121" t="s">
        <v>1534</v>
      </c>
      <c r="N41" s="122" t="s">
        <v>1534</v>
      </c>
      <c r="O41" s="123">
        <v>3.4409999999999998</v>
      </c>
      <c r="P41" s="118">
        <v>101.8</v>
      </c>
      <c r="Q41" s="119">
        <v>177.43</v>
      </c>
      <c r="R41" s="119">
        <v>494.12</v>
      </c>
      <c r="S41" s="120">
        <v>380.21</v>
      </c>
      <c r="T41" s="123">
        <v>205.74799999999999</v>
      </c>
      <c r="U41" s="123">
        <v>7.53</v>
      </c>
      <c r="V41" s="118">
        <v>8.42</v>
      </c>
      <c r="W41" s="119">
        <v>18.7</v>
      </c>
      <c r="X41" s="119">
        <v>0.4</v>
      </c>
      <c r="Y41" s="124" t="s">
        <v>1534</v>
      </c>
      <c r="Z41" s="122" t="s">
        <v>1534</v>
      </c>
      <c r="AA41" s="118">
        <v>164.23</v>
      </c>
      <c r="AB41" s="120">
        <v>715.36300000000006</v>
      </c>
      <c r="AC41" s="118">
        <v>130.19</v>
      </c>
      <c r="AD41" s="119">
        <v>68.191999999999993</v>
      </c>
      <c r="AE41" s="119">
        <v>95.730999999999995</v>
      </c>
      <c r="AF41" s="120">
        <v>0</v>
      </c>
      <c r="AG41" s="118">
        <v>15.7064</v>
      </c>
      <c r="AH41" s="119">
        <v>21.2</v>
      </c>
      <c r="AI41" s="119">
        <v>8.3596199999999996</v>
      </c>
      <c r="AJ41" s="119">
        <v>21.670829999999999</v>
      </c>
      <c r="AK41" s="120">
        <v>20.9</v>
      </c>
      <c r="AL41" s="118">
        <v>94.81</v>
      </c>
      <c r="AM41" s="120">
        <v>95.1</v>
      </c>
      <c r="AN41" s="118">
        <v>75.56</v>
      </c>
      <c r="AO41" s="124" t="s">
        <v>1534</v>
      </c>
      <c r="AP41" s="124" t="s">
        <v>1534</v>
      </c>
      <c r="AQ41" s="124" t="s">
        <v>1534</v>
      </c>
      <c r="AR41" s="119">
        <v>17.646419999999999</v>
      </c>
      <c r="AS41" s="119">
        <v>6.7561799999999996</v>
      </c>
      <c r="AT41" s="119">
        <v>65.489000000000004</v>
      </c>
      <c r="AU41" s="119">
        <v>19.559999999999999</v>
      </c>
      <c r="AV41" s="120">
        <v>38.988</v>
      </c>
      <c r="AW41" s="123">
        <v>11.965999999999999</v>
      </c>
    </row>
    <row r="42" spans="1:49" x14ac:dyDescent="0.3">
      <c r="A42" s="125" t="s">
        <v>857</v>
      </c>
      <c r="B42" s="118">
        <v>14.1</v>
      </c>
      <c r="C42" s="119">
        <v>38</v>
      </c>
      <c r="D42" s="119">
        <v>143.80000000000001</v>
      </c>
      <c r="E42" s="119">
        <v>101.02043999999999</v>
      </c>
      <c r="F42" s="119">
        <v>36.4</v>
      </c>
      <c r="G42" s="120">
        <v>152</v>
      </c>
      <c r="H42" s="118">
        <v>43.9</v>
      </c>
      <c r="I42" s="120">
        <v>174</v>
      </c>
      <c r="J42" s="118">
        <v>0</v>
      </c>
      <c r="K42" s="119">
        <v>0</v>
      </c>
      <c r="L42" s="120">
        <v>23.702999999999999</v>
      </c>
      <c r="M42" s="121" t="s">
        <v>1534</v>
      </c>
      <c r="N42" s="122" t="s">
        <v>1534</v>
      </c>
      <c r="O42" s="123">
        <v>3.4409999999999998</v>
      </c>
      <c r="P42" s="118">
        <v>100.83</v>
      </c>
      <c r="Q42" s="119">
        <v>172.69</v>
      </c>
      <c r="R42" s="119">
        <v>477.97</v>
      </c>
      <c r="S42" s="120">
        <v>365.1</v>
      </c>
      <c r="T42" s="123">
        <v>205.39400000000001</v>
      </c>
      <c r="U42" s="123">
        <v>7.51</v>
      </c>
      <c r="V42" s="118">
        <v>7.94</v>
      </c>
      <c r="W42" s="119">
        <v>19.600000000000001</v>
      </c>
      <c r="X42" s="119">
        <v>0.39</v>
      </c>
      <c r="Y42" s="124" t="s">
        <v>1534</v>
      </c>
      <c r="Z42" s="122" t="s">
        <v>1534</v>
      </c>
      <c r="AA42" s="118">
        <v>155.87</v>
      </c>
      <c r="AB42" s="120">
        <v>707.005</v>
      </c>
      <c r="AC42" s="118">
        <v>128.52099999999999</v>
      </c>
      <c r="AD42" s="119">
        <v>68.046000000000006</v>
      </c>
      <c r="AE42" s="119">
        <v>94.725999999999999</v>
      </c>
      <c r="AF42" s="120">
        <v>0.7</v>
      </c>
      <c r="AG42" s="118">
        <v>15.7064</v>
      </c>
      <c r="AH42" s="119">
        <v>18.3</v>
      </c>
      <c r="AI42" s="119">
        <v>8.0449199999999994</v>
      </c>
      <c r="AJ42" s="119">
        <v>21.670829999999999</v>
      </c>
      <c r="AK42" s="120">
        <v>20.9</v>
      </c>
      <c r="AL42" s="118">
        <v>94.79</v>
      </c>
      <c r="AM42" s="120">
        <v>95.08</v>
      </c>
      <c r="AN42" s="118">
        <v>75.058000000000007</v>
      </c>
      <c r="AO42" s="124" t="s">
        <v>1534</v>
      </c>
      <c r="AP42" s="124" t="s">
        <v>1534</v>
      </c>
      <c r="AQ42" s="124" t="s">
        <v>1534</v>
      </c>
      <c r="AR42" s="119">
        <v>17.596209999999999</v>
      </c>
      <c r="AS42" s="119">
        <v>6.7561799999999996</v>
      </c>
      <c r="AT42" s="119">
        <v>65.489000000000004</v>
      </c>
      <c r="AU42" s="119">
        <v>19.318000000000001</v>
      </c>
      <c r="AV42" s="120">
        <v>38.988</v>
      </c>
      <c r="AW42" s="123">
        <v>11.835000000000001</v>
      </c>
    </row>
    <row r="43" spans="1:49" x14ac:dyDescent="0.3">
      <c r="A43" s="125" t="s">
        <v>858</v>
      </c>
      <c r="B43" s="118">
        <v>14.1</v>
      </c>
      <c r="C43" s="119">
        <v>38</v>
      </c>
      <c r="D43" s="119">
        <v>143.80000000000001</v>
      </c>
      <c r="E43" s="119">
        <v>101.02043999999999</v>
      </c>
      <c r="F43" s="119">
        <v>36.4</v>
      </c>
      <c r="G43" s="120">
        <v>152</v>
      </c>
      <c r="H43" s="118">
        <v>43.9</v>
      </c>
      <c r="I43" s="120">
        <v>174</v>
      </c>
      <c r="J43" s="118">
        <v>0</v>
      </c>
      <c r="K43" s="119">
        <v>0</v>
      </c>
      <c r="L43" s="120">
        <v>23.702999999999999</v>
      </c>
      <c r="M43" s="121" t="s">
        <v>1534</v>
      </c>
      <c r="N43" s="122" t="s">
        <v>1534</v>
      </c>
      <c r="O43" s="123">
        <v>3.4409999999999998</v>
      </c>
      <c r="P43" s="118">
        <v>100.83</v>
      </c>
      <c r="Q43" s="119">
        <v>172.69</v>
      </c>
      <c r="R43" s="119">
        <v>477.97</v>
      </c>
      <c r="S43" s="120">
        <v>365.1</v>
      </c>
      <c r="T43" s="123">
        <v>205.39400000000001</v>
      </c>
      <c r="U43" s="123">
        <v>7.51</v>
      </c>
      <c r="V43" s="118">
        <v>7.94</v>
      </c>
      <c r="W43" s="119">
        <v>19.600000000000001</v>
      </c>
      <c r="X43" s="119">
        <v>0.39</v>
      </c>
      <c r="Y43" s="124" t="s">
        <v>1534</v>
      </c>
      <c r="Z43" s="122" t="s">
        <v>1534</v>
      </c>
      <c r="AA43" s="118">
        <v>155.87</v>
      </c>
      <c r="AB43" s="120">
        <v>707.005</v>
      </c>
      <c r="AC43" s="118">
        <v>128.52099999999999</v>
      </c>
      <c r="AD43" s="119">
        <v>68.046000000000006</v>
      </c>
      <c r="AE43" s="119">
        <v>94.725999999999999</v>
      </c>
      <c r="AF43" s="120">
        <v>0.7</v>
      </c>
      <c r="AG43" s="118">
        <v>15.7064</v>
      </c>
      <c r="AH43" s="119">
        <v>18.3</v>
      </c>
      <c r="AI43" s="119">
        <v>8.0449199999999994</v>
      </c>
      <c r="AJ43" s="119">
        <v>21.670829999999999</v>
      </c>
      <c r="AK43" s="120">
        <v>20.9</v>
      </c>
      <c r="AL43" s="118">
        <v>94.79</v>
      </c>
      <c r="AM43" s="120">
        <v>95.08</v>
      </c>
      <c r="AN43" s="118">
        <v>75.058000000000007</v>
      </c>
      <c r="AO43" s="124" t="s">
        <v>1534</v>
      </c>
      <c r="AP43" s="124" t="s">
        <v>1534</v>
      </c>
      <c r="AQ43" s="124" t="s">
        <v>1534</v>
      </c>
      <c r="AR43" s="119">
        <v>17.596209999999999</v>
      </c>
      <c r="AS43" s="119">
        <v>6.7561799999999996</v>
      </c>
      <c r="AT43" s="119">
        <v>65.489000000000004</v>
      </c>
      <c r="AU43" s="119">
        <v>19.318000000000001</v>
      </c>
      <c r="AV43" s="120">
        <v>38.988</v>
      </c>
      <c r="AW43" s="123">
        <v>11.835000000000001</v>
      </c>
    </row>
    <row r="44" spans="1:49" x14ac:dyDescent="0.3">
      <c r="A44" s="125" t="s">
        <v>859</v>
      </c>
      <c r="B44" s="118">
        <v>14.1</v>
      </c>
      <c r="C44" s="119">
        <v>38</v>
      </c>
      <c r="D44" s="119">
        <v>136.80000000000001</v>
      </c>
      <c r="E44" s="119">
        <v>93.512079999999997</v>
      </c>
      <c r="F44" s="119">
        <v>38.1</v>
      </c>
      <c r="G44" s="120">
        <v>145</v>
      </c>
      <c r="H44" s="118">
        <v>43.9</v>
      </c>
      <c r="I44" s="120">
        <v>174</v>
      </c>
      <c r="J44" s="118">
        <v>0</v>
      </c>
      <c r="K44" s="119">
        <v>0</v>
      </c>
      <c r="L44" s="120">
        <v>23.786999999999999</v>
      </c>
      <c r="M44" s="121" t="s">
        <v>1534</v>
      </c>
      <c r="N44" s="122" t="s">
        <v>1534</v>
      </c>
      <c r="O44" s="123">
        <v>3.4409999999999998</v>
      </c>
      <c r="P44" s="118">
        <v>100.83</v>
      </c>
      <c r="Q44" s="119">
        <v>170.34</v>
      </c>
      <c r="R44" s="119">
        <v>457.67</v>
      </c>
      <c r="S44" s="120">
        <v>346.87</v>
      </c>
      <c r="T44" s="123">
        <v>202.21100000000001</v>
      </c>
      <c r="U44" s="123">
        <v>7.48</v>
      </c>
      <c r="V44" s="118">
        <v>7.47</v>
      </c>
      <c r="W44" s="119">
        <v>18.510000000000002</v>
      </c>
      <c r="X44" s="119">
        <v>0.39</v>
      </c>
      <c r="Y44" s="124" t="s">
        <v>1534</v>
      </c>
      <c r="Z44" s="122" t="s">
        <v>1534</v>
      </c>
      <c r="AA44" s="118">
        <v>150.07</v>
      </c>
      <c r="AB44" s="120">
        <v>701.20299999999997</v>
      </c>
      <c r="AC44" s="118">
        <v>128.52099999999999</v>
      </c>
      <c r="AD44" s="119">
        <v>68.531000000000006</v>
      </c>
      <c r="AE44" s="119">
        <v>94.522999999999996</v>
      </c>
      <c r="AF44" s="120">
        <v>0</v>
      </c>
      <c r="AG44" s="118">
        <v>15.7064</v>
      </c>
      <c r="AH44" s="119">
        <v>21</v>
      </c>
      <c r="AI44" s="119">
        <v>8.09802</v>
      </c>
      <c r="AJ44" s="119">
        <v>21.670829999999999</v>
      </c>
      <c r="AK44" s="120">
        <v>20.399999999999999</v>
      </c>
      <c r="AL44" s="118">
        <v>94.79</v>
      </c>
      <c r="AM44" s="120">
        <v>95.08</v>
      </c>
      <c r="AN44" s="118">
        <v>74.555000000000007</v>
      </c>
      <c r="AO44" s="124" t="s">
        <v>1534</v>
      </c>
      <c r="AP44" s="124" t="s">
        <v>1534</v>
      </c>
      <c r="AQ44" s="124" t="s">
        <v>1534</v>
      </c>
      <c r="AR44" s="119">
        <v>17.590610000000002</v>
      </c>
      <c r="AS44" s="119">
        <v>6.7561799999999996</v>
      </c>
      <c r="AT44" s="119">
        <v>65.489000000000004</v>
      </c>
      <c r="AU44" s="119">
        <v>19.291</v>
      </c>
      <c r="AV44" s="120">
        <v>38.521999999999998</v>
      </c>
      <c r="AW44" s="123">
        <v>11.929</v>
      </c>
    </row>
    <row r="45" spans="1:49" x14ac:dyDescent="0.3">
      <c r="A45" s="125" t="s">
        <v>860</v>
      </c>
      <c r="B45" s="118">
        <v>14.1</v>
      </c>
      <c r="C45" s="119">
        <v>38</v>
      </c>
      <c r="D45" s="119">
        <v>136.80000000000001</v>
      </c>
      <c r="E45" s="119">
        <v>93.512079999999997</v>
      </c>
      <c r="F45" s="119">
        <v>38.1</v>
      </c>
      <c r="G45" s="120">
        <v>145</v>
      </c>
      <c r="H45" s="118">
        <v>43.9</v>
      </c>
      <c r="I45" s="120">
        <v>174</v>
      </c>
      <c r="J45" s="118">
        <v>0</v>
      </c>
      <c r="K45" s="119">
        <v>0</v>
      </c>
      <c r="L45" s="120">
        <v>23.786999999999999</v>
      </c>
      <c r="M45" s="121" t="s">
        <v>1534</v>
      </c>
      <c r="N45" s="122" t="s">
        <v>1534</v>
      </c>
      <c r="O45" s="123">
        <v>3.4409999999999998</v>
      </c>
      <c r="P45" s="118">
        <v>100.83</v>
      </c>
      <c r="Q45" s="119">
        <v>170.34</v>
      </c>
      <c r="R45" s="119">
        <v>457.67</v>
      </c>
      <c r="S45" s="120">
        <v>346.87</v>
      </c>
      <c r="T45" s="123">
        <v>202.21100000000001</v>
      </c>
      <c r="U45" s="123">
        <v>7.48</v>
      </c>
      <c r="V45" s="118">
        <v>7.47</v>
      </c>
      <c r="W45" s="119">
        <v>18.510000000000002</v>
      </c>
      <c r="X45" s="119">
        <v>0.39</v>
      </c>
      <c r="Y45" s="124" t="s">
        <v>1534</v>
      </c>
      <c r="Z45" s="122" t="s">
        <v>1534</v>
      </c>
      <c r="AA45" s="118">
        <v>150.07</v>
      </c>
      <c r="AB45" s="120">
        <v>701.20299999999997</v>
      </c>
      <c r="AC45" s="118">
        <v>128.52099999999999</v>
      </c>
      <c r="AD45" s="119">
        <v>68.531000000000006</v>
      </c>
      <c r="AE45" s="119">
        <v>94.522999999999996</v>
      </c>
      <c r="AF45" s="120">
        <v>0</v>
      </c>
      <c r="AG45" s="118">
        <v>15.7064</v>
      </c>
      <c r="AH45" s="119">
        <v>21</v>
      </c>
      <c r="AI45" s="119">
        <v>8.09802</v>
      </c>
      <c r="AJ45" s="119">
        <v>21.670829999999999</v>
      </c>
      <c r="AK45" s="120">
        <v>20.399999999999999</v>
      </c>
      <c r="AL45" s="118">
        <v>94.79</v>
      </c>
      <c r="AM45" s="120">
        <v>95.08</v>
      </c>
      <c r="AN45" s="118">
        <v>74.555000000000007</v>
      </c>
      <c r="AO45" s="124" t="s">
        <v>1534</v>
      </c>
      <c r="AP45" s="124" t="s">
        <v>1534</v>
      </c>
      <c r="AQ45" s="124" t="s">
        <v>1534</v>
      </c>
      <c r="AR45" s="119">
        <v>17.590610000000002</v>
      </c>
      <c r="AS45" s="119">
        <v>6.7561799999999996</v>
      </c>
      <c r="AT45" s="119">
        <v>65.489000000000004</v>
      </c>
      <c r="AU45" s="119">
        <v>19.291</v>
      </c>
      <c r="AV45" s="120">
        <v>38.521999999999998</v>
      </c>
      <c r="AW45" s="123">
        <v>11.929</v>
      </c>
    </row>
    <row r="46" spans="1:49" x14ac:dyDescent="0.3">
      <c r="A46" s="125" t="s">
        <v>861</v>
      </c>
      <c r="B46" s="118">
        <v>14.1</v>
      </c>
      <c r="C46" s="119">
        <v>38</v>
      </c>
      <c r="D46" s="119">
        <v>131.80000000000001</v>
      </c>
      <c r="E46" s="119">
        <v>113.70882</v>
      </c>
      <c r="F46" s="119">
        <v>34.799999999999997</v>
      </c>
      <c r="G46" s="120">
        <v>140</v>
      </c>
      <c r="H46" s="118">
        <v>43.9</v>
      </c>
      <c r="I46" s="120">
        <v>174</v>
      </c>
      <c r="J46" s="118">
        <v>0</v>
      </c>
      <c r="K46" s="119">
        <v>0</v>
      </c>
      <c r="L46" s="120">
        <v>23.765000000000001</v>
      </c>
      <c r="M46" s="121" t="s">
        <v>1534</v>
      </c>
      <c r="N46" s="122" t="s">
        <v>1534</v>
      </c>
      <c r="O46" s="123">
        <v>3.4409999999999998</v>
      </c>
      <c r="P46" s="118">
        <v>95.11</v>
      </c>
      <c r="Q46" s="119">
        <v>169.18</v>
      </c>
      <c r="R46" s="119">
        <v>444.42</v>
      </c>
      <c r="S46" s="120">
        <v>334.64</v>
      </c>
      <c r="T46" s="123">
        <v>216.05799999999999</v>
      </c>
      <c r="U46" s="123">
        <v>7.42</v>
      </c>
      <c r="V46" s="118">
        <v>8.91</v>
      </c>
      <c r="W46" s="119">
        <v>18.920000000000002</v>
      </c>
      <c r="X46" s="119">
        <v>0.39</v>
      </c>
      <c r="Y46" s="124" t="s">
        <v>1534</v>
      </c>
      <c r="Z46" s="122" t="s">
        <v>1534</v>
      </c>
      <c r="AA46" s="118">
        <v>151.69999999999999</v>
      </c>
      <c r="AB46" s="120">
        <v>702.83799999999997</v>
      </c>
      <c r="AC46" s="118">
        <v>125.23099999999999</v>
      </c>
      <c r="AD46" s="119">
        <v>68.263999999999996</v>
      </c>
      <c r="AE46" s="119">
        <v>94.433000000000007</v>
      </c>
      <c r="AF46" s="120">
        <v>0.7</v>
      </c>
      <c r="AG46" s="118">
        <v>15.7064</v>
      </c>
      <c r="AH46" s="119">
        <v>20.9</v>
      </c>
      <c r="AI46" s="119">
        <v>9.0184499999999996</v>
      </c>
      <c r="AJ46" s="119">
        <v>21.670829999999999</v>
      </c>
      <c r="AK46" s="120">
        <v>20.399999999999999</v>
      </c>
      <c r="AL46" s="118">
        <v>94.79</v>
      </c>
      <c r="AM46" s="120">
        <v>95.08</v>
      </c>
      <c r="AN46" s="118">
        <v>74.555000000000007</v>
      </c>
      <c r="AO46" s="124" t="s">
        <v>1534</v>
      </c>
      <c r="AP46" s="124" t="s">
        <v>1534</v>
      </c>
      <c r="AQ46" s="124" t="s">
        <v>1534</v>
      </c>
      <c r="AR46" s="119">
        <v>17.570270000000001</v>
      </c>
      <c r="AS46" s="119">
        <v>6.7561799999999996</v>
      </c>
      <c r="AT46" s="119">
        <v>65.489000000000004</v>
      </c>
      <c r="AU46" s="119">
        <v>19.193000000000001</v>
      </c>
      <c r="AV46" s="120">
        <v>38.164000000000001</v>
      </c>
      <c r="AW46" s="123">
        <v>12.366</v>
      </c>
    </row>
    <row r="47" spans="1:49" x14ac:dyDescent="0.3">
      <c r="A47" s="125" t="s">
        <v>862</v>
      </c>
      <c r="B47" s="118">
        <v>14.1</v>
      </c>
      <c r="C47" s="119">
        <v>38</v>
      </c>
      <c r="D47" s="119">
        <v>131.80000000000001</v>
      </c>
      <c r="E47" s="119">
        <v>113.70882</v>
      </c>
      <c r="F47" s="119">
        <v>34.799999999999997</v>
      </c>
      <c r="G47" s="120">
        <v>140</v>
      </c>
      <c r="H47" s="118">
        <v>43.9</v>
      </c>
      <c r="I47" s="120">
        <v>174</v>
      </c>
      <c r="J47" s="118">
        <v>0</v>
      </c>
      <c r="K47" s="119">
        <v>0</v>
      </c>
      <c r="L47" s="120">
        <v>23.765000000000001</v>
      </c>
      <c r="M47" s="121" t="s">
        <v>1534</v>
      </c>
      <c r="N47" s="122" t="s">
        <v>1534</v>
      </c>
      <c r="O47" s="123">
        <v>3.4409999999999998</v>
      </c>
      <c r="P47" s="118">
        <v>95.11</v>
      </c>
      <c r="Q47" s="119">
        <v>169.18</v>
      </c>
      <c r="R47" s="119">
        <v>444.42</v>
      </c>
      <c r="S47" s="120">
        <v>334.64</v>
      </c>
      <c r="T47" s="123">
        <v>216.05799999999999</v>
      </c>
      <c r="U47" s="123">
        <v>7.42</v>
      </c>
      <c r="V47" s="118">
        <v>8.91</v>
      </c>
      <c r="W47" s="119">
        <v>18.920000000000002</v>
      </c>
      <c r="X47" s="119">
        <v>0.39</v>
      </c>
      <c r="Y47" s="124" t="s">
        <v>1534</v>
      </c>
      <c r="Z47" s="122" t="s">
        <v>1534</v>
      </c>
      <c r="AA47" s="118">
        <v>151.69999999999999</v>
      </c>
      <c r="AB47" s="120">
        <v>702.83799999999997</v>
      </c>
      <c r="AC47" s="118">
        <v>125.23099999999999</v>
      </c>
      <c r="AD47" s="119">
        <v>68.263999999999996</v>
      </c>
      <c r="AE47" s="119">
        <v>94.433000000000007</v>
      </c>
      <c r="AF47" s="120">
        <v>0.7</v>
      </c>
      <c r="AG47" s="118">
        <v>15.7064</v>
      </c>
      <c r="AH47" s="119">
        <v>20.9</v>
      </c>
      <c r="AI47" s="119">
        <v>9.0184499999999996</v>
      </c>
      <c r="AJ47" s="119">
        <v>21.670829999999999</v>
      </c>
      <c r="AK47" s="120">
        <v>20.399999999999999</v>
      </c>
      <c r="AL47" s="118">
        <v>94.79</v>
      </c>
      <c r="AM47" s="120">
        <v>95.08</v>
      </c>
      <c r="AN47" s="118">
        <v>74.555000000000007</v>
      </c>
      <c r="AO47" s="124" t="s">
        <v>1534</v>
      </c>
      <c r="AP47" s="124" t="s">
        <v>1534</v>
      </c>
      <c r="AQ47" s="124" t="s">
        <v>1534</v>
      </c>
      <c r="AR47" s="119">
        <v>17.570270000000001</v>
      </c>
      <c r="AS47" s="119">
        <v>6.7561799999999996</v>
      </c>
      <c r="AT47" s="119">
        <v>65.489000000000004</v>
      </c>
      <c r="AU47" s="119">
        <v>19.193000000000001</v>
      </c>
      <c r="AV47" s="120">
        <v>38.164000000000001</v>
      </c>
      <c r="AW47" s="123">
        <v>12.366</v>
      </c>
    </row>
    <row r="48" spans="1:49" x14ac:dyDescent="0.3">
      <c r="A48" s="125" t="s">
        <v>863</v>
      </c>
      <c r="B48" s="118">
        <v>14.1</v>
      </c>
      <c r="C48" s="119">
        <v>38</v>
      </c>
      <c r="D48" s="119">
        <v>126.8</v>
      </c>
      <c r="E48" s="119">
        <v>92.346599999999995</v>
      </c>
      <c r="F48" s="119">
        <v>33.700000000000003</v>
      </c>
      <c r="G48" s="120">
        <v>135</v>
      </c>
      <c r="H48" s="118">
        <v>43.9</v>
      </c>
      <c r="I48" s="120">
        <v>178</v>
      </c>
      <c r="J48" s="118">
        <v>0</v>
      </c>
      <c r="K48" s="119">
        <v>0</v>
      </c>
      <c r="L48" s="120">
        <v>23.564</v>
      </c>
      <c r="M48" s="118">
        <v>1.07</v>
      </c>
      <c r="N48" s="120">
        <v>341.86</v>
      </c>
      <c r="O48" s="123">
        <v>3.4409999999999998</v>
      </c>
      <c r="P48" s="118">
        <v>75.88</v>
      </c>
      <c r="Q48" s="119">
        <v>168.01</v>
      </c>
      <c r="R48" s="119">
        <v>437.89</v>
      </c>
      <c r="S48" s="120">
        <v>328.11</v>
      </c>
      <c r="T48" s="123">
        <v>225.62899999999999</v>
      </c>
      <c r="U48" s="123">
        <v>7.43</v>
      </c>
      <c r="V48" s="118">
        <v>15.02</v>
      </c>
      <c r="W48" s="119">
        <v>17.59</v>
      </c>
      <c r="X48" s="119">
        <v>0.38</v>
      </c>
      <c r="Y48" s="124" t="s">
        <v>1534</v>
      </c>
      <c r="Z48" s="122" t="s">
        <v>1534</v>
      </c>
      <c r="AA48" s="118">
        <v>166.81</v>
      </c>
      <c r="AB48" s="120">
        <v>717.94299999999998</v>
      </c>
      <c r="AC48" s="118">
        <v>125.23099999999999</v>
      </c>
      <c r="AD48" s="119">
        <v>68.611000000000004</v>
      </c>
      <c r="AE48" s="119">
        <v>93.215000000000003</v>
      </c>
      <c r="AF48" s="120">
        <v>0</v>
      </c>
      <c r="AG48" s="118">
        <v>15.7064</v>
      </c>
      <c r="AH48" s="119">
        <v>18.899999999999999</v>
      </c>
      <c r="AI48" s="119">
        <v>8.33413</v>
      </c>
      <c r="AJ48" s="119">
        <v>21.670829999999999</v>
      </c>
      <c r="AK48" s="120">
        <v>20.399999999999999</v>
      </c>
      <c r="AL48" s="118">
        <v>94.71</v>
      </c>
      <c r="AM48" s="120">
        <v>95</v>
      </c>
      <c r="AN48" s="118">
        <v>74.05</v>
      </c>
      <c r="AO48" s="124" t="s">
        <v>1534</v>
      </c>
      <c r="AP48" s="124" t="s">
        <v>1534</v>
      </c>
      <c r="AQ48" s="124" t="s">
        <v>1534</v>
      </c>
      <c r="AR48" s="119">
        <v>17.968640000000001</v>
      </c>
      <c r="AS48" s="119">
        <v>6.7561799999999996</v>
      </c>
      <c r="AT48" s="119">
        <v>65.489000000000004</v>
      </c>
      <c r="AU48" s="119">
        <v>21.113</v>
      </c>
      <c r="AV48" s="120">
        <v>38.33</v>
      </c>
      <c r="AW48" s="123">
        <v>12.617000000000001</v>
      </c>
    </row>
    <row r="49" spans="1:49" x14ac:dyDescent="0.3">
      <c r="A49" s="125" t="s">
        <v>864</v>
      </c>
      <c r="B49" s="118">
        <v>14.1</v>
      </c>
      <c r="C49" s="119">
        <v>38</v>
      </c>
      <c r="D49" s="119">
        <v>126.8</v>
      </c>
      <c r="E49" s="119">
        <v>92.346599999999995</v>
      </c>
      <c r="F49" s="119">
        <v>33.700000000000003</v>
      </c>
      <c r="G49" s="120">
        <v>135</v>
      </c>
      <c r="H49" s="118">
        <v>43.9</v>
      </c>
      <c r="I49" s="120">
        <v>178</v>
      </c>
      <c r="J49" s="118">
        <v>0</v>
      </c>
      <c r="K49" s="119">
        <v>0</v>
      </c>
      <c r="L49" s="120">
        <v>23.564</v>
      </c>
      <c r="M49" s="118">
        <v>1.07</v>
      </c>
      <c r="N49" s="120">
        <v>341.86</v>
      </c>
      <c r="O49" s="123">
        <v>3.4409999999999998</v>
      </c>
      <c r="P49" s="118">
        <v>75.88</v>
      </c>
      <c r="Q49" s="119">
        <v>168.01</v>
      </c>
      <c r="R49" s="119">
        <v>437.89</v>
      </c>
      <c r="S49" s="120">
        <v>328.11</v>
      </c>
      <c r="T49" s="123">
        <v>225.62899999999999</v>
      </c>
      <c r="U49" s="123">
        <v>7.43</v>
      </c>
      <c r="V49" s="118">
        <v>15.02</v>
      </c>
      <c r="W49" s="119">
        <v>17.59</v>
      </c>
      <c r="X49" s="119">
        <v>0.38</v>
      </c>
      <c r="Y49" s="124" t="s">
        <v>1534</v>
      </c>
      <c r="Z49" s="122" t="s">
        <v>1534</v>
      </c>
      <c r="AA49" s="118">
        <v>166.81</v>
      </c>
      <c r="AB49" s="120">
        <v>717.94299999999998</v>
      </c>
      <c r="AC49" s="118">
        <v>125.23099999999999</v>
      </c>
      <c r="AD49" s="119">
        <v>68.611000000000004</v>
      </c>
      <c r="AE49" s="119">
        <v>93.215000000000003</v>
      </c>
      <c r="AF49" s="120">
        <v>0</v>
      </c>
      <c r="AG49" s="118">
        <v>15.7064</v>
      </c>
      <c r="AH49" s="119">
        <v>18.899999999999999</v>
      </c>
      <c r="AI49" s="119">
        <v>8.33413</v>
      </c>
      <c r="AJ49" s="119">
        <v>21.670829999999999</v>
      </c>
      <c r="AK49" s="120">
        <v>20.399999999999999</v>
      </c>
      <c r="AL49" s="118">
        <v>94.71</v>
      </c>
      <c r="AM49" s="120">
        <v>95</v>
      </c>
      <c r="AN49" s="118">
        <v>74.05</v>
      </c>
      <c r="AO49" s="124" t="s">
        <v>1534</v>
      </c>
      <c r="AP49" s="124" t="s">
        <v>1534</v>
      </c>
      <c r="AQ49" s="124" t="s">
        <v>1534</v>
      </c>
      <c r="AR49" s="119">
        <v>17.968640000000001</v>
      </c>
      <c r="AS49" s="119">
        <v>6.7561799999999996</v>
      </c>
      <c r="AT49" s="119">
        <v>65.489000000000004</v>
      </c>
      <c r="AU49" s="119">
        <v>21.113</v>
      </c>
      <c r="AV49" s="120">
        <v>38.33</v>
      </c>
      <c r="AW49" s="123">
        <v>12.617000000000001</v>
      </c>
    </row>
    <row r="50" spans="1:49" x14ac:dyDescent="0.3">
      <c r="A50" s="125" t="s">
        <v>865</v>
      </c>
      <c r="B50" s="118">
        <v>14.1</v>
      </c>
      <c r="C50" s="119">
        <v>38</v>
      </c>
      <c r="D50" s="119">
        <v>126.8</v>
      </c>
      <c r="E50" s="119">
        <v>91.487539999999996</v>
      </c>
      <c r="F50" s="119">
        <v>34.700000000000003</v>
      </c>
      <c r="G50" s="120">
        <v>135</v>
      </c>
      <c r="H50" s="118">
        <v>42.2</v>
      </c>
      <c r="I50" s="120">
        <v>180</v>
      </c>
      <c r="J50" s="118">
        <v>0</v>
      </c>
      <c r="K50" s="119">
        <v>0</v>
      </c>
      <c r="L50" s="120">
        <v>23.785</v>
      </c>
      <c r="M50" s="121" t="s">
        <v>1534</v>
      </c>
      <c r="N50" s="122" t="s">
        <v>1534</v>
      </c>
      <c r="O50" s="123">
        <v>3.4409999999999998</v>
      </c>
      <c r="P50" s="118">
        <v>66.489999999999995</v>
      </c>
      <c r="Q50" s="119">
        <v>166.85</v>
      </c>
      <c r="R50" s="119">
        <v>431.41</v>
      </c>
      <c r="S50" s="120">
        <v>321.63</v>
      </c>
      <c r="T50" s="123">
        <v>231.125</v>
      </c>
      <c r="U50" s="123">
        <v>7.33</v>
      </c>
      <c r="V50" s="118">
        <v>8.42</v>
      </c>
      <c r="W50" s="119">
        <v>26.05</v>
      </c>
      <c r="X50" s="119">
        <v>5.3</v>
      </c>
      <c r="Y50" s="124" t="s">
        <v>1534</v>
      </c>
      <c r="Z50" s="122" t="s">
        <v>1534</v>
      </c>
      <c r="AA50" s="118">
        <v>137.69999999999999</v>
      </c>
      <c r="AB50" s="120">
        <v>688.83299999999997</v>
      </c>
      <c r="AC50" s="118">
        <v>123.714</v>
      </c>
      <c r="AD50" s="119">
        <v>68.471000000000004</v>
      </c>
      <c r="AE50" s="119">
        <v>91.269000000000005</v>
      </c>
      <c r="AF50" s="120">
        <v>0</v>
      </c>
      <c r="AG50" s="118">
        <v>15.7064</v>
      </c>
      <c r="AH50" s="119">
        <v>16.5</v>
      </c>
      <c r="AI50" s="119">
        <v>9.4561600000000006</v>
      </c>
      <c r="AJ50" s="119">
        <v>21.670829999999999</v>
      </c>
      <c r="AK50" s="120">
        <v>20.399999999999999</v>
      </c>
      <c r="AL50" s="118">
        <v>94.79</v>
      </c>
      <c r="AM50" s="120">
        <v>95.08</v>
      </c>
      <c r="AN50" s="118">
        <v>74.05</v>
      </c>
      <c r="AO50" s="124" t="s">
        <v>1534</v>
      </c>
      <c r="AP50" s="124" t="s">
        <v>1534</v>
      </c>
      <c r="AQ50" s="124" t="s">
        <v>1534</v>
      </c>
      <c r="AR50" s="119">
        <v>18.648779999999999</v>
      </c>
      <c r="AS50" s="119">
        <v>6.7561799999999996</v>
      </c>
      <c r="AT50" s="119">
        <v>65.489000000000004</v>
      </c>
      <c r="AU50" s="119">
        <v>24.390999999999998</v>
      </c>
      <c r="AV50" s="120">
        <v>37.927999999999997</v>
      </c>
      <c r="AW50" s="123">
        <v>13.167</v>
      </c>
    </row>
    <row r="51" spans="1:49" x14ac:dyDescent="0.3">
      <c r="A51" s="125" t="s">
        <v>866</v>
      </c>
      <c r="B51" s="118">
        <v>14.1</v>
      </c>
      <c r="C51" s="119">
        <v>38</v>
      </c>
      <c r="D51" s="119">
        <v>126.8</v>
      </c>
      <c r="E51" s="119">
        <v>91.487539999999996</v>
      </c>
      <c r="F51" s="119">
        <v>34.700000000000003</v>
      </c>
      <c r="G51" s="120">
        <v>135</v>
      </c>
      <c r="H51" s="118">
        <v>42.2</v>
      </c>
      <c r="I51" s="120">
        <v>180</v>
      </c>
      <c r="J51" s="118">
        <v>0</v>
      </c>
      <c r="K51" s="119">
        <v>0</v>
      </c>
      <c r="L51" s="120">
        <v>23.785</v>
      </c>
      <c r="M51" s="121" t="s">
        <v>1534</v>
      </c>
      <c r="N51" s="122" t="s">
        <v>1534</v>
      </c>
      <c r="O51" s="123">
        <v>3.4409999999999998</v>
      </c>
      <c r="P51" s="118">
        <v>66.489999999999995</v>
      </c>
      <c r="Q51" s="119">
        <v>166.85</v>
      </c>
      <c r="R51" s="119">
        <v>431.41</v>
      </c>
      <c r="S51" s="120">
        <v>321.63</v>
      </c>
      <c r="T51" s="123">
        <v>231.125</v>
      </c>
      <c r="U51" s="123">
        <v>7.33</v>
      </c>
      <c r="V51" s="118">
        <v>8.42</v>
      </c>
      <c r="W51" s="119">
        <v>26.05</v>
      </c>
      <c r="X51" s="119">
        <v>5.3</v>
      </c>
      <c r="Y51" s="124" t="s">
        <v>1534</v>
      </c>
      <c r="Z51" s="122" t="s">
        <v>1534</v>
      </c>
      <c r="AA51" s="118">
        <v>137.69999999999999</v>
      </c>
      <c r="AB51" s="120">
        <v>688.83299999999997</v>
      </c>
      <c r="AC51" s="118">
        <v>123.714</v>
      </c>
      <c r="AD51" s="119">
        <v>68.471000000000004</v>
      </c>
      <c r="AE51" s="119">
        <v>91.269000000000005</v>
      </c>
      <c r="AF51" s="120">
        <v>0</v>
      </c>
      <c r="AG51" s="118">
        <v>15.7064</v>
      </c>
      <c r="AH51" s="119">
        <v>16.5</v>
      </c>
      <c r="AI51" s="119">
        <v>9.4561600000000006</v>
      </c>
      <c r="AJ51" s="119">
        <v>21.670829999999999</v>
      </c>
      <c r="AK51" s="120">
        <v>20.399999999999999</v>
      </c>
      <c r="AL51" s="118">
        <v>94.79</v>
      </c>
      <c r="AM51" s="120">
        <v>95.08</v>
      </c>
      <c r="AN51" s="118">
        <v>74.05</v>
      </c>
      <c r="AO51" s="124" t="s">
        <v>1534</v>
      </c>
      <c r="AP51" s="124" t="s">
        <v>1534</v>
      </c>
      <c r="AQ51" s="124" t="s">
        <v>1534</v>
      </c>
      <c r="AR51" s="119">
        <v>18.648779999999999</v>
      </c>
      <c r="AS51" s="119">
        <v>6.7561799999999996</v>
      </c>
      <c r="AT51" s="119">
        <v>65.489000000000004</v>
      </c>
      <c r="AU51" s="119">
        <v>24.390999999999998</v>
      </c>
      <c r="AV51" s="120">
        <v>37.927999999999997</v>
      </c>
      <c r="AW51" s="123">
        <v>13.167</v>
      </c>
    </row>
    <row r="52" spans="1:49" x14ac:dyDescent="0.3">
      <c r="A52" s="125" t="s">
        <v>867</v>
      </c>
      <c r="B52" s="118">
        <v>14.1</v>
      </c>
      <c r="C52" s="119">
        <v>38</v>
      </c>
      <c r="D52" s="119">
        <v>126.8</v>
      </c>
      <c r="E52" s="119">
        <v>91.199389999999994</v>
      </c>
      <c r="F52" s="119">
        <v>36.5</v>
      </c>
      <c r="G52" s="120">
        <v>135</v>
      </c>
      <c r="H52" s="118">
        <v>42.8</v>
      </c>
      <c r="I52" s="120">
        <v>180</v>
      </c>
      <c r="J52" s="118">
        <v>0</v>
      </c>
      <c r="K52" s="119">
        <v>0</v>
      </c>
      <c r="L52" s="120">
        <v>23.786999999999999</v>
      </c>
      <c r="M52" s="121" t="s">
        <v>1534</v>
      </c>
      <c r="N52" s="122" t="s">
        <v>1534</v>
      </c>
      <c r="O52" s="123">
        <v>3.4409999999999998</v>
      </c>
      <c r="P52" s="118">
        <v>75.88</v>
      </c>
      <c r="Q52" s="119">
        <v>166.85</v>
      </c>
      <c r="R52" s="119">
        <v>427.12</v>
      </c>
      <c r="S52" s="120">
        <v>316.32</v>
      </c>
      <c r="T52" s="123">
        <v>231.10499999999999</v>
      </c>
      <c r="U52" s="123">
        <v>7.29</v>
      </c>
      <c r="V52" s="118">
        <v>5.28</v>
      </c>
      <c r="W52" s="119">
        <v>29.75</v>
      </c>
      <c r="X52" s="119">
        <v>10.46</v>
      </c>
      <c r="Y52" s="124" t="s">
        <v>1534</v>
      </c>
      <c r="Z52" s="122" t="s">
        <v>1534</v>
      </c>
      <c r="AA52" s="118">
        <v>134.46</v>
      </c>
      <c r="AB52" s="120">
        <v>685.59299999999996</v>
      </c>
      <c r="AC52" s="118">
        <v>125.33499999999999</v>
      </c>
      <c r="AD52" s="119">
        <v>68.662999999999997</v>
      </c>
      <c r="AE52" s="119">
        <v>89.563000000000002</v>
      </c>
      <c r="AF52" s="120">
        <v>0</v>
      </c>
      <c r="AG52" s="118">
        <v>15.7064</v>
      </c>
      <c r="AH52" s="119">
        <v>16.5</v>
      </c>
      <c r="AI52" s="119">
        <v>9.9458300000000008</v>
      </c>
      <c r="AJ52" s="119">
        <v>21.670829999999999</v>
      </c>
      <c r="AK52" s="120">
        <v>20.399999999999999</v>
      </c>
      <c r="AL52" s="118">
        <v>94.77</v>
      </c>
      <c r="AM52" s="120">
        <v>95.06</v>
      </c>
      <c r="AN52" s="118">
        <v>73.543999999999997</v>
      </c>
      <c r="AO52" s="124" t="s">
        <v>1534</v>
      </c>
      <c r="AP52" s="124" t="s">
        <v>1534</v>
      </c>
      <c r="AQ52" s="124" t="s">
        <v>1534</v>
      </c>
      <c r="AR52" s="119">
        <v>18.33652</v>
      </c>
      <c r="AS52" s="119">
        <v>6.7561799999999996</v>
      </c>
      <c r="AT52" s="119">
        <v>65.489000000000004</v>
      </c>
      <c r="AU52" s="119">
        <v>22.885999999999999</v>
      </c>
      <c r="AV52" s="120">
        <v>37.572000000000003</v>
      </c>
      <c r="AW52" s="123">
        <v>13.119</v>
      </c>
    </row>
    <row r="53" spans="1:49" x14ac:dyDescent="0.3">
      <c r="A53" s="125" t="s">
        <v>868</v>
      </c>
      <c r="B53" s="118">
        <v>14.1</v>
      </c>
      <c r="C53" s="119">
        <v>38</v>
      </c>
      <c r="D53" s="119">
        <v>126.8</v>
      </c>
      <c r="E53" s="119">
        <v>91.199389999999994</v>
      </c>
      <c r="F53" s="119">
        <v>36.5</v>
      </c>
      <c r="G53" s="120">
        <v>135</v>
      </c>
      <c r="H53" s="118">
        <v>42.8</v>
      </c>
      <c r="I53" s="120">
        <v>180</v>
      </c>
      <c r="J53" s="118">
        <v>0</v>
      </c>
      <c r="K53" s="119">
        <v>0</v>
      </c>
      <c r="L53" s="120">
        <v>23.786999999999999</v>
      </c>
      <c r="M53" s="121" t="s">
        <v>1534</v>
      </c>
      <c r="N53" s="122" t="s">
        <v>1534</v>
      </c>
      <c r="O53" s="123">
        <v>3.4409999999999998</v>
      </c>
      <c r="P53" s="118">
        <v>75.88</v>
      </c>
      <c r="Q53" s="119">
        <v>166.85</v>
      </c>
      <c r="R53" s="119">
        <v>427.12</v>
      </c>
      <c r="S53" s="120">
        <v>316.32</v>
      </c>
      <c r="T53" s="123">
        <v>231.10499999999999</v>
      </c>
      <c r="U53" s="123">
        <v>7.29</v>
      </c>
      <c r="V53" s="118">
        <v>5.28</v>
      </c>
      <c r="W53" s="119">
        <v>29.75</v>
      </c>
      <c r="X53" s="119">
        <v>10.46</v>
      </c>
      <c r="Y53" s="124" t="s">
        <v>1534</v>
      </c>
      <c r="Z53" s="122" t="s">
        <v>1534</v>
      </c>
      <c r="AA53" s="118">
        <v>134.46</v>
      </c>
      <c r="AB53" s="120">
        <v>685.59299999999996</v>
      </c>
      <c r="AC53" s="118">
        <v>125.33499999999999</v>
      </c>
      <c r="AD53" s="119">
        <v>68.662999999999997</v>
      </c>
      <c r="AE53" s="119">
        <v>89.563000000000002</v>
      </c>
      <c r="AF53" s="120">
        <v>0</v>
      </c>
      <c r="AG53" s="118">
        <v>15.7064</v>
      </c>
      <c r="AH53" s="119">
        <v>16.5</v>
      </c>
      <c r="AI53" s="119">
        <v>9.9458300000000008</v>
      </c>
      <c r="AJ53" s="119">
        <v>21.670829999999999</v>
      </c>
      <c r="AK53" s="120">
        <v>20.399999999999999</v>
      </c>
      <c r="AL53" s="118">
        <v>94.77</v>
      </c>
      <c r="AM53" s="120">
        <v>95.06</v>
      </c>
      <c r="AN53" s="118">
        <v>73.543999999999997</v>
      </c>
      <c r="AO53" s="124" t="s">
        <v>1534</v>
      </c>
      <c r="AP53" s="124" t="s">
        <v>1534</v>
      </c>
      <c r="AQ53" s="124" t="s">
        <v>1534</v>
      </c>
      <c r="AR53" s="119">
        <v>18.33652</v>
      </c>
      <c r="AS53" s="119">
        <v>6.7561799999999996</v>
      </c>
      <c r="AT53" s="119">
        <v>65.489000000000004</v>
      </c>
      <c r="AU53" s="119">
        <v>22.885999999999999</v>
      </c>
      <c r="AV53" s="120">
        <v>37.572000000000003</v>
      </c>
      <c r="AW53" s="123">
        <v>13.119</v>
      </c>
    </row>
    <row r="54" spans="1:49" x14ac:dyDescent="0.3">
      <c r="A54" s="125" t="s">
        <v>869</v>
      </c>
      <c r="B54" s="118">
        <v>14.1</v>
      </c>
      <c r="C54" s="119">
        <v>38</v>
      </c>
      <c r="D54" s="119">
        <v>126.8</v>
      </c>
      <c r="E54" s="119">
        <v>89.450999999999993</v>
      </c>
      <c r="F54" s="119">
        <v>36.700000000000003</v>
      </c>
      <c r="G54" s="120">
        <v>135</v>
      </c>
      <c r="H54" s="118">
        <v>42.8</v>
      </c>
      <c r="I54" s="120">
        <v>180</v>
      </c>
      <c r="J54" s="118">
        <v>0</v>
      </c>
      <c r="K54" s="119">
        <v>0</v>
      </c>
      <c r="L54" s="120">
        <v>23.805</v>
      </c>
      <c r="M54" s="121" t="s">
        <v>1534</v>
      </c>
      <c r="N54" s="122" t="s">
        <v>1534</v>
      </c>
      <c r="O54" s="123">
        <v>3.4409999999999998</v>
      </c>
      <c r="P54" s="118">
        <v>99.86</v>
      </c>
      <c r="Q54" s="119">
        <v>165.69</v>
      </c>
      <c r="R54" s="119">
        <v>427.12</v>
      </c>
      <c r="S54" s="120">
        <v>316.32</v>
      </c>
      <c r="T54" s="123">
        <v>228.36600000000001</v>
      </c>
      <c r="U54" s="123">
        <v>7.22</v>
      </c>
      <c r="V54" s="118">
        <v>9.42</v>
      </c>
      <c r="W54" s="119">
        <v>20.72</v>
      </c>
      <c r="X54" s="119">
        <v>0.37</v>
      </c>
      <c r="Y54" s="124" t="s">
        <v>1534</v>
      </c>
      <c r="Z54" s="122" t="s">
        <v>1534</v>
      </c>
      <c r="AA54" s="118">
        <v>130.86000000000001</v>
      </c>
      <c r="AB54" s="120">
        <v>681.99400000000003</v>
      </c>
      <c r="AC54" s="118">
        <v>125.33499999999999</v>
      </c>
      <c r="AD54" s="119">
        <v>68.356999999999999</v>
      </c>
      <c r="AE54" s="119">
        <v>88.742999999999995</v>
      </c>
      <c r="AF54" s="120">
        <v>0</v>
      </c>
      <c r="AG54" s="118">
        <v>15.7064</v>
      </c>
      <c r="AH54" s="119">
        <v>18.399999999999999</v>
      </c>
      <c r="AI54" s="119">
        <v>10.337020000000001</v>
      </c>
      <c r="AJ54" s="119">
        <v>21.670829999999999</v>
      </c>
      <c r="AK54" s="120">
        <v>20.399999999999999</v>
      </c>
      <c r="AL54" s="118">
        <v>94.83</v>
      </c>
      <c r="AM54" s="120">
        <v>95.12</v>
      </c>
      <c r="AN54" s="118">
        <v>73.543999999999997</v>
      </c>
      <c r="AO54" s="124" t="s">
        <v>1534</v>
      </c>
      <c r="AP54" s="124" t="s">
        <v>1534</v>
      </c>
      <c r="AQ54" s="124" t="s">
        <v>1534</v>
      </c>
      <c r="AR54" s="119">
        <v>18.094799999999999</v>
      </c>
      <c r="AS54" s="119">
        <v>6.7561799999999996</v>
      </c>
      <c r="AT54" s="119">
        <v>65.489000000000004</v>
      </c>
      <c r="AU54" s="119">
        <v>21.721</v>
      </c>
      <c r="AV54" s="120">
        <v>37.509</v>
      </c>
      <c r="AW54" s="123">
        <v>13.134</v>
      </c>
    </row>
    <row r="55" spans="1:49" x14ac:dyDescent="0.3">
      <c r="A55" s="125" t="s">
        <v>870</v>
      </c>
      <c r="B55" s="118">
        <v>14.1</v>
      </c>
      <c r="C55" s="119">
        <v>38</v>
      </c>
      <c r="D55" s="119">
        <v>126.8</v>
      </c>
      <c r="E55" s="119">
        <v>89.450999999999993</v>
      </c>
      <c r="F55" s="119">
        <v>36.700000000000003</v>
      </c>
      <c r="G55" s="120">
        <v>135</v>
      </c>
      <c r="H55" s="118">
        <v>42.8</v>
      </c>
      <c r="I55" s="120">
        <v>180</v>
      </c>
      <c r="J55" s="118">
        <v>0</v>
      </c>
      <c r="K55" s="119">
        <v>0</v>
      </c>
      <c r="L55" s="120">
        <v>23.805</v>
      </c>
      <c r="M55" s="121" t="s">
        <v>1534</v>
      </c>
      <c r="N55" s="122" t="s">
        <v>1534</v>
      </c>
      <c r="O55" s="123">
        <v>3.4409999999999998</v>
      </c>
      <c r="P55" s="118">
        <v>99.86</v>
      </c>
      <c r="Q55" s="119">
        <v>165.69</v>
      </c>
      <c r="R55" s="119">
        <v>427.12</v>
      </c>
      <c r="S55" s="120">
        <v>316.32</v>
      </c>
      <c r="T55" s="123">
        <v>228.36600000000001</v>
      </c>
      <c r="U55" s="123">
        <v>7.22</v>
      </c>
      <c r="V55" s="118">
        <v>9.42</v>
      </c>
      <c r="W55" s="119">
        <v>20.72</v>
      </c>
      <c r="X55" s="119">
        <v>0.37</v>
      </c>
      <c r="Y55" s="124" t="s">
        <v>1534</v>
      </c>
      <c r="Z55" s="122" t="s">
        <v>1534</v>
      </c>
      <c r="AA55" s="118">
        <v>130.86000000000001</v>
      </c>
      <c r="AB55" s="120">
        <v>681.99400000000003</v>
      </c>
      <c r="AC55" s="118">
        <v>125.33499999999999</v>
      </c>
      <c r="AD55" s="119">
        <v>68.356999999999999</v>
      </c>
      <c r="AE55" s="119">
        <v>88.742999999999995</v>
      </c>
      <c r="AF55" s="120">
        <v>0</v>
      </c>
      <c r="AG55" s="118">
        <v>15.7064</v>
      </c>
      <c r="AH55" s="119">
        <v>18.399999999999999</v>
      </c>
      <c r="AI55" s="119">
        <v>10.337020000000001</v>
      </c>
      <c r="AJ55" s="119">
        <v>21.670829999999999</v>
      </c>
      <c r="AK55" s="120">
        <v>20.399999999999999</v>
      </c>
      <c r="AL55" s="118">
        <v>94.83</v>
      </c>
      <c r="AM55" s="120">
        <v>95.12</v>
      </c>
      <c r="AN55" s="118">
        <v>73.543999999999997</v>
      </c>
      <c r="AO55" s="124" t="s">
        <v>1534</v>
      </c>
      <c r="AP55" s="124" t="s">
        <v>1534</v>
      </c>
      <c r="AQ55" s="124" t="s">
        <v>1534</v>
      </c>
      <c r="AR55" s="119">
        <v>18.094799999999999</v>
      </c>
      <c r="AS55" s="119">
        <v>6.7561799999999996</v>
      </c>
      <c r="AT55" s="119">
        <v>65.489000000000004</v>
      </c>
      <c r="AU55" s="119">
        <v>21.721</v>
      </c>
      <c r="AV55" s="120">
        <v>37.509</v>
      </c>
      <c r="AW55" s="123">
        <v>13.134</v>
      </c>
    </row>
    <row r="56" spans="1:49" x14ac:dyDescent="0.3">
      <c r="A56" s="125" t="s">
        <v>871</v>
      </c>
      <c r="B56" s="118">
        <v>14.1</v>
      </c>
      <c r="C56" s="119">
        <v>38</v>
      </c>
      <c r="D56" s="119">
        <v>126.8</v>
      </c>
      <c r="E56" s="119">
        <v>90.329430000000002</v>
      </c>
      <c r="F56" s="119">
        <v>36.700000000000003</v>
      </c>
      <c r="G56" s="120">
        <v>135</v>
      </c>
      <c r="H56" s="118">
        <v>42.8</v>
      </c>
      <c r="I56" s="120">
        <v>175</v>
      </c>
      <c r="J56" s="118">
        <v>0</v>
      </c>
      <c r="K56" s="119">
        <v>0</v>
      </c>
      <c r="L56" s="120">
        <v>23.79</v>
      </c>
      <c r="M56" s="121" t="s">
        <v>1534</v>
      </c>
      <c r="N56" s="122" t="s">
        <v>1534</v>
      </c>
      <c r="O56" s="123">
        <v>3.4409999999999998</v>
      </c>
      <c r="P56" s="118">
        <v>100.83</v>
      </c>
      <c r="Q56" s="119">
        <v>170.34</v>
      </c>
      <c r="R56" s="119">
        <v>420.73</v>
      </c>
      <c r="S56" s="120">
        <v>309.93</v>
      </c>
      <c r="T56" s="123">
        <v>231.036</v>
      </c>
      <c r="U56" s="123">
        <v>7.18</v>
      </c>
      <c r="V56" s="118">
        <v>8.42</v>
      </c>
      <c r="W56" s="119">
        <v>16.78</v>
      </c>
      <c r="X56" s="119">
        <v>0.36</v>
      </c>
      <c r="Y56" s="124" t="s">
        <v>1534</v>
      </c>
      <c r="Z56" s="122" t="s">
        <v>1534</v>
      </c>
      <c r="AA56" s="118">
        <v>140.79</v>
      </c>
      <c r="AB56" s="120">
        <v>691.93200000000002</v>
      </c>
      <c r="AC56" s="118">
        <v>130.29400000000001</v>
      </c>
      <c r="AD56" s="119">
        <v>68.605999999999995</v>
      </c>
      <c r="AE56" s="119">
        <v>89.031000000000006</v>
      </c>
      <c r="AF56" s="120">
        <v>0</v>
      </c>
      <c r="AG56" s="118">
        <v>15.7064</v>
      </c>
      <c r="AH56" s="119">
        <v>21.7</v>
      </c>
      <c r="AI56" s="119">
        <v>7.1970099999999997</v>
      </c>
      <c r="AJ56" s="119">
        <v>21.670829999999999</v>
      </c>
      <c r="AK56" s="120">
        <v>20.399999999999999</v>
      </c>
      <c r="AL56" s="118">
        <v>94.79</v>
      </c>
      <c r="AM56" s="120">
        <v>95.08</v>
      </c>
      <c r="AN56" s="118">
        <v>75.058000000000007</v>
      </c>
      <c r="AO56" s="124" t="s">
        <v>1534</v>
      </c>
      <c r="AP56" s="124" t="s">
        <v>1534</v>
      </c>
      <c r="AQ56" s="124" t="s">
        <v>1534</v>
      </c>
      <c r="AR56" s="119">
        <v>17.980889999999999</v>
      </c>
      <c r="AS56" s="119">
        <v>6.7561799999999996</v>
      </c>
      <c r="AT56" s="119">
        <v>65.489000000000004</v>
      </c>
      <c r="AU56" s="119">
        <v>21.172000000000001</v>
      </c>
      <c r="AV56" s="120">
        <v>37.509</v>
      </c>
      <c r="AW56" s="123">
        <v>12.547000000000001</v>
      </c>
    </row>
    <row r="57" spans="1:49" x14ac:dyDescent="0.3">
      <c r="A57" s="125" t="s">
        <v>872</v>
      </c>
      <c r="B57" s="118">
        <v>14.1</v>
      </c>
      <c r="C57" s="119">
        <v>38</v>
      </c>
      <c r="D57" s="119">
        <v>126.8</v>
      </c>
      <c r="E57" s="119">
        <v>90.329430000000002</v>
      </c>
      <c r="F57" s="119">
        <v>36.700000000000003</v>
      </c>
      <c r="G57" s="120">
        <v>135</v>
      </c>
      <c r="H57" s="118">
        <v>42.8</v>
      </c>
      <c r="I57" s="120">
        <v>175</v>
      </c>
      <c r="J57" s="118">
        <v>0</v>
      </c>
      <c r="K57" s="119">
        <v>0</v>
      </c>
      <c r="L57" s="120">
        <v>23.79</v>
      </c>
      <c r="M57" s="121" t="s">
        <v>1534</v>
      </c>
      <c r="N57" s="122" t="s">
        <v>1534</v>
      </c>
      <c r="O57" s="123">
        <v>3.4409999999999998</v>
      </c>
      <c r="P57" s="118">
        <v>100.83</v>
      </c>
      <c r="Q57" s="119">
        <v>170.34</v>
      </c>
      <c r="R57" s="119">
        <v>420.73</v>
      </c>
      <c r="S57" s="120">
        <v>309.93</v>
      </c>
      <c r="T57" s="123">
        <v>231.036</v>
      </c>
      <c r="U57" s="123">
        <v>7.18</v>
      </c>
      <c r="V57" s="118">
        <v>8.42</v>
      </c>
      <c r="W57" s="119">
        <v>16.78</v>
      </c>
      <c r="X57" s="119">
        <v>0.36</v>
      </c>
      <c r="Y57" s="124" t="s">
        <v>1534</v>
      </c>
      <c r="Z57" s="122" t="s">
        <v>1534</v>
      </c>
      <c r="AA57" s="118">
        <v>140.79</v>
      </c>
      <c r="AB57" s="120">
        <v>691.93200000000002</v>
      </c>
      <c r="AC57" s="118">
        <v>130.29400000000001</v>
      </c>
      <c r="AD57" s="119">
        <v>68.605999999999995</v>
      </c>
      <c r="AE57" s="119">
        <v>89.031000000000006</v>
      </c>
      <c r="AF57" s="120">
        <v>0</v>
      </c>
      <c r="AG57" s="118">
        <v>15.7064</v>
      </c>
      <c r="AH57" s="119">
        <v>21.7</v>
      </c>
      <c r="AI57" s="119">
        <v>7.1970099999999997</v>
      </c>
      <c r="AJ57" s="119">
        <v>21.670829999999999</v>
      </c>
      <c r="AK57" s="120">
        <v>20.399999999999999</v>
      </c>
      <c r="AL57" s="118">
        <v>94.79</v>
      </c>
      <c r="AM57" s="120">
        <v>95.08</v>
      </c>
      <c r="AN57" s="118">
        <v>75.058000000000007</v>
      </c>
      <c r="AO57" s="124" t="s">
        <v>1534</v>
      </c>
      <c r="AP57" s="124" t="s">
        <v>1534</v>
      </c>
      <c r="AQ57" s="124" t="s">
        <v>1534</v>
      </c>
      <c r="AR57" s="119">
        <v>17.980889999999999</v>
      </c>
      <c r="AS57" s="119">
        <v>6.7561799999999996</v>
      </c>
      <c r="AT57" s="119">
        <v>65.489000000000004</v>
      </c>
      <c r="AU57" s="119">
        <v>21.172000000000001</v>
      </c>
      <c r="AV57" s="120">
        <v>37.509</v>
      </c>
      <c r="AW57" s="123">
        <v>12.547000000000001</v>
      </c>
    </row>
    <row r="58" spans="1:49" x14ac:dyDescent="0.3">
      <c r="A58" s="125" t="s">
        <v>873</v>
      </c>
      <c r="B58" s="118">
        <v>14.1</v>
      </c>
      <c r="C58" s="119">
        <v>38</v>
      </c>
      <c r="D58" s="119">
        <v>126.8</v>
      </c>
      <c r="E58" s="119">
        <v>92.261049999999997</v>
      </c>
      <c r="F58" s="119">
        <v>34.5</v>
      </c>
      <c r="G58" s="120">
        <v>135</v>
      </c>
      <c r="H58" s="118">
        <v>42.8</v>
      </c>
      <c r="I58" s="120">
        <v>175</v>
      </c>
      <c r="J58" s="118">
        <v>0</v>
      </c>
      <c r="K58" s="119">
        <v>0</v>
      </c>
      <c r="L58" s="120">
        <v>23.832999999999998</v>
      </c>
      <c r="M58" s="121" t="s">
        <v>1534</v>
      </c>
      <c r="N58" s="122" t="s">
        <v>1534</v>
      </c>
      <c r="O58" s="123">
        <v>3.4409999999999998</v>
      </c>
      <c r="P58" s="118">
        <v>100.83</v>
      </c>
      <c r="Q58" s="119">
        <v>176.24</v>
      </c>
      <c r="R58" s="119">
        <v>420.73</v>
      </c>
      <c r="S58" s="120">
        <v>322.79000000000002</v>
      </c>
      <c r="T58" s="123">
        <v>225.761</v>
      </c>
      <c r="U58" s="123">
        <v>7.12</v>
      </c>
      <c r="V58" s="118">
        <v>10.45</v>
      </c>
      <c r="W58" s="119">
        <v>21.31</v>
      </c>
      <c r="X58" s="119">
        <v>0.37</v>
      </c>
      <c r="Y58" s="124" t="s">
        <v>1534</v>
      </c>
      <c r="Z58" s="122" t="s">
        <v>1534</v>
      </c>
      <c r="AA58" s="118">
        <v>153.38999999999999</v>
      </c>
      <c r="AB58" s="120">
        <v>704.52499999999998</v>
      </c>
      <c r="AC58" s="118">
        <v>144.238</v>
      </c>
      <c r="AD58" s="119">
        <v>68.628</v>
      </c>
      <c r="AE58" s="119">
        <v>87.882999999999996</v>
      </c>
      <c r="AF58" s="120">
        <v>0</v>
      </c>
      <c r="AG58" s="118">
        <v>15.7064</v>
      </c>
      <c r="AH58" s="119">
        <v>21.7</v>
      </c>
      <c r="AI58" s="119">
        <v>8.9482499999999998</v>
      </c>
      <c r="AJ58" s="119">
        <v>21.670829999999999</v>
      </c>
      <c r="AK58" s="120">
        <v>20.399999999999999</v>
      </c>
      <c r="AL58" s="118">
        <v>94.83</v>
      </c>
      <c r="AM58" s="120">
        <v>95.12</v>
      </c>
      <c r="AN58" s="118">
        <v>74.555000000000007</v>
      </c>
      <c r="AO58" s="119">
        <v>62.354179999999999</v>
      </c>
      <c r="AP58" s="119">
        <v>66.519570000000002</v>
      </c>
      <c r="AQ58" s="119">
        <v>71.707310000000007</v>
      </c>
      <c r="AR58" s="119">
        <v>17.934200000000001</v>
      </c>
      <c r="AS58" s="119">
        <v>6.7561799999999996</v>
      </c>
      <c r="AT58" s="119">
        <v>65.489000000000004</v>
      </c>
      <c r="AU58" s="119">
        <v>20.946999999999999</v>
      </c>
      <c r="AV58" s="120">
        <v>37.502000000000002</v>
      </c>
      <c r="AW58" s="123">
        <v>12.411</v>
      </c>
    </row>
    <row r="59" spans="1:49" x14ac:dyDescent="0.3">
      <c r="A59" s="126" t="s">
        <v>874</v>
      </c>
      <c r="B59" s="127">
        <v>14.1</v>
      </c>
      <c r="C59" s="128">
        <v>38</v>
      </c>
      <c r="D59" s="128">
        <v>126.8</v>
      </c>
      <c r="E59" s="128">
        <v>92.261049999999997</v>
      </c>
      <c r="F59" s="128">
        <v>34.5</v>
      </c>
      <c r="G59" s="129">
        <v>135</v>
      </c>
      <c r="H59" s="127">
        <v>42.8</v>
      </c>
      <c r="I59" s="129">
        <v>175</v>
      </c>
      <c r="J59" s="127">
        <v>0</v>
      </c>
      <c r="K59" s="128">
        <v>0</v>
      </c>
      <c r="L59" s="129">
        <v>23.832999999999998</v>
      </c>
      <c r="M59" s="130" t="s">
        <v>1534</v>
      </c>
      <c r="N59" s="131" t="s">
        <v>1534</v>
      </c>
      <c r="O59" s="132">
        <v>3.4409999999999998</v>
      </c>
      <c r="P59" s="127">
        <v>100.83</v>
      </c>
      <c r="Q59" s="128">
        <v>176.24</v>
      </c>
      <c r="R59" s="128">
        <v>420.73</v>
      </c>
      <c r="S59" s="129">
        <v>322.79000000000002</v>
      </c>
      <c r="T59" s="132">
        <v>225.761</v>
      </c>
      <c r="U59" s="132">
        <v>7.12</v>
      </c>
      <c r="V59" s="127">
        <v>10.45</v>
      </c>
      <c r="W59" s="128">
        <v>21.31</v>
      </c>
      <c r="X59" s="128">
        <v>0.37</v>
      </c>
      <c r="Y59" s="133" t="s">
        <v>1534</v>
      </c>
      <c r="Z59" s="131" t="s">
        <v>1534</v>
      </c>
      <c r="AA59" s="127">
        <v>153.38999999999999</v>
      </c>
      <c r="AB59" s="129">
        <v>704.52499999999998</v>
      </c>
      <c r="AC59" s="127">
        <v>144.238</v>
      </c>
      <c r="AD59" s="128">
        <v>68.628</v>
      </c>
      <c r="AE59" s="128">
        <v>87.882999999999996</v>
      </c>
      <c r="AF59" s="129">
        <v>0</v>
      </c>
      <c r="AG59" s="127">
        <v>15.7064</v>
      </c>
      <c r="AH59" s="128">
        <v>21.7</v>
      </c>
      <c r="AI59" s="128">
        <v>8.9482499999999998</v>
      </c>
      <c r="AJ59" s="128">
        <v>21.670829999999999</v>
      </c>
      <c r="AK59" s="129">
        <v>20.399999999999999</v>
      </c>
      <c r="AL59" s="127">
        <v>94.83</v>
      </c>
      <c r="AM59" s="129">
        <v>95.12</v>
      </c>
      <c r="AN59" s="127">
        <v>74.555000000000007</v>
      </c>
      <c r="AO59" s="128">
        <v>62.354179999999999</v>
      </c>
      <c r="AP59" s="128">
        <v>66.519570000000002</v>
      </c>
      <c r="AQ59" s="128">
        <v>71.707310000000007</v>
      </c>
      <c r="AR59" s="128">
        <v>17.934200000000001</v>
      </c>
      <c r="AS59" s="128">
        <v>6.7561799999999996</v>
      </c>
      <c r="AT59" s="128">
        <v>65.489000000000004</v>
      </c>
      <c r="AU59" s="128">
        <v>20.946999999999999</v>
      </c>
      <c r="AV59" s="129">
        <v>37.502000000000002</v>
      </c>
      <c r="AW59" s="132">
        <v>12.411</v>
      </c>
    </row>
    <row r="60" spans="1:49" x14ac:dyDescent="0.3">
      <c r="A60" s="134" t="s">
        <v>1465</v>
      </c>
      <c r="B60" s="135">
        <f t="shared" ref="B60:AW60" si="0">MIN(B12:B59)</f>
        <v>14.1</v>
      </c>
      <c r="C60" s="135">
        <f t="shared" si="0"/>
        <v>38</v>
      </c>
      <c r="D60" s="135">
        <f t="shared" si="0"/>
        <v>126.8</v>
      </c>
      <c r="E60" s="135">
        <f t="shared" si="0"/>
        <v>89.450999999999993</v>
      </c>
      <c r="F60" s="135">
        <f t="shared" si="0"/>
        <v>26.9</v>
      </c>
      <c r="G60" s="135">
        <f t="shared" si="0"/>
        <v>135</v>
      </c>
      <c r="H60" s="135">
        <f t="shared" si="0"/>
        <v>42.2</v>
      </c>
      <c r="I60" s="135">
        <f t="shared" si="0"/>
        <v>174</v>
      </c>
      <c r="J60" s="135">
        <f t="shared" si="0"/>
        <v>0</v>
      </c>
      <c r="K60" s="135">
        <f t="shared" si="0"/>
        <v>0</v>
      </c>
      <c r="L60" s="135">
        <f t="shared" si="0"/>
        <v>23.427</v>
      </c>
      <c r="M60" s="135">
        <f t="shared" si="0"/>
        <v>1.07</v>
      </c>
      <c r="N60" s="135">
        <f t="shared" si="0"/>
        <v>298.83</v>
      </c>
      <c r="O60" s="135">
        <f t="shared" si="0"/>
        <v>3.4409999999999998</v>
      </c>
      <c r="P60" s="135">
        <f t="shared" si="0"/>
        <v>66.489999999999995</v>
      </c>
      <c r="Q60" s="135">
        <f t="shared" si="0"/>
        <v>165.69</v>
      </c>
      <c r="R60" s="135">
        <f t="shared" si="0"/>
        <v>420.73</v>
      </c>
      <c r="S60" s="135">
        <f t="shared" si="0"/>
        <v>309.93</v>
      </c>
      <c r="T60" s="135">
        <f t="shared" si="0"/>
        <v>202.21100000000001</v>
      </c>
      <c r="U60" s="135">
        <f t="shared" si="0"/>
        <v>7.12</v>
      </c>
      <c r="V60" s="135">
        <f t="shared" si="0"/>
        <v>4.1100000000000003</v>
      </c>
      <c r="W60" s="135">
        <f t="shared" si="0"/>
        <v>16.78</v>
      </c>
      <c r="X60" s="135">
        <f t="shared" si="0"/>
        <v>0.36</v>
      </c>
      <c r="Y60" s="135">
        <f t="shared" si="0"/>
        <v>0</v>
      </c>
      <c r="Z60" s="135">
        <f t="shared" si="0"/>
        <v>0</v>
      </c>
      <c r="AA60" s="135">
        <f t="shared" si="0"/>
        <v>87.28</v>
      </c>
      <c r="AB60" s="135">
        <f t="shared" si="0"/>
        <v>681.99400000000003</v>
      </c>
      <c r="AC60" s="135">
        <f t="shared" si="0"/>
        <v>123.714</v>
      </c>
      <c r="AD60" s="135">
        <f t="shared" si="0"/>
        <v>67.206000000000003</v>
      </c>
      <c r="AE60" s="135">
        <f t="shared" si="0"/>
        <v>87.882999999999996</v>
      </c>
      <c r="AF60" s="135">
        <f t="shared" si="0"/>
        <v>0</v>
      </c>
      <c r="AG60" s="135">
        <f t="shared" si="0"/>
        <v>15.7064</v>
      </c>
      <c r="AH60" s="135">
        <f t="shared" si="0"/>
        <v>9.1</v>
      </c>
      <c r="AI60" s="135">
        <f t="shared" si="0"/>
        <v>4.1270800000000003</v>
      </c>
      <c r="AJ60" s="135">
        <f t="shared" si="0"/>
        <v>21.670829999999999</v>
      </c>
      <c r="AK60" s="135">
        <f t="shared" si="0"/>
        <v>20.399999999999999</v>
      </c>
      <c r="AL60" s="135">
        <f t="shared" si="0"/>
        <v>94.67</v>
      </c>
      <c r="AM60" s="135">
        <f t="shared" si="0"/>
        <v>94.96</v>
      </c>
      <c r="AN60" s="135">
        <f t="shared" si="0"/>
        <v>73.543999999999997</v>
      </c>
      <c r="AO60" s="135">
        <f t="shared" si="0"/>
        <v>62.354179999999999</v>
      </c>
      <c r="AP60" s="135">
        <f t="shared" si="0"/>
        <v>66.519570000000002</v>
      </c>
      <c r="AQ60" s="135">
        <f t="shared" si="0"/>
        <v>71.707310000000007</v>
      </c>
      <c r="AR60" s="135">
        <f t="shared" si="0"/>
        <v>17.570270000000001</v>
      </c>
      <c r="AS60" s="135">
        <f t="shared" si="0"/>
        <v>6.7561799999999996</v>
      </c>
      <c r="AT60" s="135">
        <f t="shared" si="0"/>
        <v>65.489000000000004</v>
      </c>
      <c r="AU60" s="135">
        <f t="shared" si="0"/>
        <v>19.193000000000001</v>
      </c>
      <c r="AV60" s="135">
        <f t="shared" si="0"/>
        <v>37.502000000000002</v>
      </c>
      <c r="AW60" s="136">
        <f t="shared" si="0"/>
        <v>11.835000000000001</v>
      </c>
    </row>
    <row r="61" spans="1:49" x14ac:dyDescent="0.3">
      <c r="A61" s="137" t="s">
        <v>1464</v>
      </c>
      <c r="B61" s="138">
        <f t="shared" ref="B61:AW61" si="1">MAX(B12:B59)</f>
        <v>14.1</v>
      </c>
      <c r="C61" s="138">
        <f t="shared" si="1"/>
        <v>38</v>
      </c>
      <c r="D61" s="138">
        <f t="shared" si="1"/>
        <v>151.9</v>
      </c>
      <c r="E61" s="138">
        <f t="shared" si="1"/>
        <v>130.06917000000001</v>
      </c>
      <c r="F61" s="138">
        <f t="shared" si="1"/>
        <v>38.5</v>
      </c>
      <c r="G61" s="138">
        <f t="shared" si="1"/>
        <v>160</v>
      </c>
      <c r="H61" s="138">
        <f t="shared" si="1"/>
        <v>55.5</v>
      </c>
      <c r="I61" s="138">
        <f t="shared" si="1"/>
        <v>200</v>
      </c>
      <c r="J61" s="138">
        <f t="shared" si="1"/>
        <v>0</v>
      </c>
      <c r="K61" s="138">
        <f t="shared" si="1"/>
        <v>0</v>
      </c>
      <c r="L61" s="138">
        <f t="shared" si="1"/>
        <v>23.945</v>
      </c>
      <c r="M61" s="138">
        <f t="shared" si="1"/>
        <v>1.07</v>
      </c>
      <c r="N61" s="138">
        <f t="shared" si="1"/>
        <v>341.86</v>
      </c>
      <c r="O61" s="138">
        <f t="shared" si="1"/>
        <v>3.4409999999999998</v>
      </c>
      <c r="P61" s="138">
        <f t="shared" si="1"/>
        <v>110.8</v>
      </c>
      <c r="Q61" s="138">
        <f t="shared" si="1"/>
        <v>219.85</v>
      </c>
      <c r="R61" s="138">
        <f t="shared" si="1"/>
        <v>517.73</v>
      </c>
      <c r="S61" s="138">
        <f t="shared" si="1"/>
        <v>399.6</v>
      </c>
      <c r="T61" s="138">
        <f t="shared" si="1"/>
        <v>269.14999999999998</v>
      </c>
      <c r="U61" s="138">
        <f t="shared" si="1"/>
        <v>8.4700000000000006</v>
      </c>
      <c r="V61" s="138">
        <f t="shared" si="1"/>
        <v>15.02</v>
      </c>
      <c r="W61" s="138">
        <f t="shared" si="1"/>
        <v>29.75</v>
      </c>
      <c r="X61" s="138">
        <f t="shared" si="1"/>
        <v>10.46</v>
      </c>
      <c r="Y61" s="138">
        <f t="shared" si="1"/>
        <v>0</v>
      </c>
      <c r="Z61" s="138">
        <f t="shared" si="1"/>
        <v>0</v>
      </c>
      <c r="AA61" s="138">
        <f t="shared" si="1"/>
        <v>176.51</v>
      </c>
      <c r="AB61" s="138">
        <f t="shared" si="1"/>
        <v>733.26300000000003</v>
      </c>
      <c r="AC61" s="138">
        <f t="shared" si="1"/>
        <v>151.61699999999999</v>
      </c>
      <c r="AD61" s="138">
        <f t="shared" si="1"/>
        <v>69.844999999999999</v>
      </c>
      <c r="AE61" s="138">
        <f t="shared" si="1"/>
        <v>105.22499999999999</v>
      </c>
      <c r="AF61" s="138">
        <f t="shared" si="1"/>
        <v>0.7</v>
      </c>
      <c r="AG61" s="138">
        <f t="shared" si="1"/>
        <v>15.7064</v>
      </c>
      <c r="AH61" s="138">
        <f t="shared" si="1"/>
        <v>21.7</v>
      </c>
      <c r="AI61" s="138">
        <f t="shared" si="1"/>
        <v>10.377039999999999</v>
      </c>
      <c r="AJ61" s="138">
        <f t="shared" si="1"/>
        <v>21.670829999999999</v>
      </c>
      <c r="AK61" s="138">
        <f t="shared" si="1"/>
        <v>24.2</v>
      </c>
      <c r="AL61" s="138">
        <f t="shared" si="1"/>
        <v>120.21</v>
      </c>
      <c r="AM61" s="138">
        <f t="shared" si="1"/>
        <v>120.5</v>
      </c>
      <c r="AN61" s="138">
        <f t="shared" si="1"/>
        <v>80.995999999999995</v>
      </c>
      <c r="AO61" s="138">
        <f t="shared" si="1"/>
        <v>62.354179999999999</v>
      </c>
      <c r="AP61" s="138">
        <f t="shared" si="1"/>
        <v>74.011709999999994</v>
      </c>
      <c r="AQ61" s="138">
        <f t="shared" si="1"/>
        <v>71.707310000000007</v>
      </c>
      <c r="AR61" s="138">
        <f t="shared" si="1"/>
        <v>18.648779999999999</v>
      </c>
      <c r="AS61" s="138">
        <f t="shared" si="1"/>
        <v>6.7561799999999996</v>
      </c>
      <c r="AT61" s="138">
        <f t="shared" si="1"/>
        <v>65.489000000000004</v>
      </c>
      <c r="AU61" s="138">
        <f t="shared" si="1"/>
        <v>24.390999999999998</v>
      </c>
      <c r="AV61" s="138">
        <f t="shared" si="1"/>
        <v>41.216000000000001</v>
      </c>
      <c r="AW61" s="139">
        <f t="shared" si="1"/>
        <v>14.154</v>
      </c>
    </row>
    <row r="62" spans="1:49" x14ac:dyDescent="0.3">
      <c r="A62" s="140" t="s">
        <v>1535</v>
      </c>
      <c r="B62" s="141">
        <f t="shared" ref="B62:AW62" si="2">AVERAGE(B12:B59)</f>
        <v>14.10000000000001</v>
      </c>
      <c r="C62" s="141">
        <f t="shared" si="2"/>
        <v>38</v>
      </c>
      <c r="D62" s="141">
        <f t="shared" si="2"/>
        <v>142.64583333333346</v>
      </c>
      <c r="E62" s="141">
        <f t="shared" si="2"/>
        <v>109.01110999999997</v>
      </c>
      <c r="F62" s="141">
        <f t="shared" si="2"/>
        <v>34.51250000000001</v>
      </c>
      <c r="G62" s="141">
        <f t="shared" si="2"/>
        <v>150.79166666666666</v>
      </c>
      <c r="H62" s="141">
        <f t="shared" si="2"/>
        <v>45.345833333333381</v>
      </c>
      <c r="I62" s="141">
        <f t="shared" si="2"/>
        <v>183.33333333333334</v>
      </c>
      <c r="J62" s="141">
        <f t="shared" si="2"/>
        <v>0</v>
      </c>
      <c r="K62" s="141">
        <f t="shared" si="2"/>
        <v>0</v>
      </c>
      <c r="L62" s="141">
        <f t="shared" si="2"/>
        <v>23.754958333333331</v>
      </c>
      <c r="M62" s="141">
        <f t="shared" si="2"/>
        <v>1.07</v>
      </c>
      <c r="N62" s="141">
        <f t="shared" si="2"/>
        <v>320.34500000000003</v>
      </c>
      <c r="O62" s="141">
        <f t="shared" si="2"/>
        <v>3.4410000000000021</v>
      </c>
      <c r="P62" s="141">
        <f t="shared" si="2"/>
        <v>100.18125000000002</v>
      </c>
      <c r="Q62" s="141">
        <f t="shared" si="2"/>
        <v>184.94750000000008</v>
      </c>
      <c r="R62" s="141">
        <f t="shared" si="2"/>
        <v>480.75083333333299</v>
      </c>
      <c r="S62" s="141">
        <f t="shared" si="2"/>
        <v>357.4975</v>
      </c>
      <c r="T62" s="141">
        <f t="shared" si="2"/>
        <v>232.51104166666673</v>
      </c>
      <c r="U62" s="141">
        <f t="shared" si="2"/>
        <v>7.7450000000000019</v>
      </c>
      <c r="V62" s="141">
        <f t="shared" si="2"/>
        <v>7.591666666666665</v>
      </c>
      <c r="W62" s="141">
        <f t="shared" si="2"/>
        <v>21.479999999999993</v>
      </c>
      <c r="X62" s="141">
        <f t="shared" si="2"/>
        <v>1.2279166666666663</v>
      </c>
      <c r="Y62" s="141" t="e">
        <f t="shared" si="2"/>
        <v>#DIV/0!</v>
      </c>
      <c r="Z62" s="141" t="e">
        <f t="shared" si="2"/>
        <v>#DIV/0!</v>
      </c>
      <c r="AA62" s="141">
        <f t="shared" si="2"/>
        <v>138.34291666666664</v>
      </c>
      <c r="AB62" s="141">
        <f t="shared" si="2"/>
        <v>704.75420833333339</v>
      </c>
      <c r="AC62" s="141">
        <f t="shared" si="2"/>
        <v>135.88454166666665</v>
      </c>
      <c r="AD62" s="141">
        <f t="shared" si="2"/>
        <v>68.456583333333313</v>
      </c>
      <c r="AE62" s="141">
        <f t="shared" si="2"/>
        <v>97.377291666666721</v>
      </c>
      <c r="AF62" s="141">
        <f t="shared" si="2"/>
        <v>9.9999999999999992E-2</v>
      </c>
      <c r="AG62" s="141">
        <f t="shared" si="2"/>
        <v>15.706400000000002</v>
      </c>
      <c r="AH62" s="141">
        <f t="shared" si="2"/>
        <v>16.654166666666669</v>
      </c>
      <c r="AI62" s="141">
        <f t="shared" si="2"/>
        <v>8.5392850000000013</v>
      </c>
      <c r="AJ62" s="141">
        <f t="shared" si="2"/>
        <v>21.670830000000013</v>
      </c>
      <c r="AK62" s="141">
        <f t="shared" si="2"/>
        <v>21.67083333333332</v>
      </c>
      <c r="AL62" s="141">
        <f t="shared" si="2"/>
        <v>101.6825</v>
      </c>
      <c r="AM62" s="141">
        <f t="shared" si="2"/>
        <v>101.97249999999998</v>
      </c>
      <c r="AN62" s="141">
        <f t="shared" si="2"/>
        <v>75.572833333333307</v>
      </c>
      <c r="AO62" s="141">
        <f t="shared" si="2"/>
        <v>62.354179999999999</v>
      </c>
      <c r="AP62" s="141">
        <f t="shared" si="2"/>
        <v>70.265639999999991</v>
      </c>
      <c r="AQ62" s="141">
        <f t="shared" si="2"/>
        <v>71.707310000000007</v>
      </c>
      <c r="AR62" s="141">
        <f t="shared" si="2"/>
        <v>18.065039166666672</v>
      </c>
      <c r="AS62" s="141">
        <f t="shared" si="2"/>
        <v>6.7561799999999934</v>
      </c>
      <c r="AT62" s="141">
        <f t="shared" si="2"/>
        <v>65.489000000000019</v>
      </c>
      <c r="AU62" s="141">
        <f t="shared" si="2"/>
        <v>21.577583333333333</v>
      </c>
      <c r="AV62" s="141">
        <f t="shared" si="2"/>
        <v>39.316124999999992</v>
      </c>
      <c r="AW62" s="142">
        <f t="shared" si="2"/>
        <v>12.821041666666666</v>
      </c>
    </row>
    <row r="63" spans="1:49" x14ac:dyDescent="0.3">
      <c r="A63" s="143" t="s">
        <v>7</v>
      </c>
      <c r="B63" s="138">
        <f t="shared" ref="B63:AW63" si="3">B12</f>
        <v>14.1</v>
      </c>
      <c r="C63" s="138">
        <f t="shared" si="3"/>
        <v>38</v>
      </c>
      <c r="D63" s="138">
        <f t="shared" si="3"/>
        <v>151.9</v>
      </c>
      <c r="E63" s="138">
        <f t="shared" si="3"/>
        <v>123.10561</v>
      </c>
      <c r="F63" s="138">
        <f t="shared" si="3"/>
        <v>36.5</v>
      </c>
      <c r="G63" s="138">
        <f t="shared" si="3"/>
        <v>160</v>
      </c>
      <c r="H63" s="138">
        <f t="shared" si="3"/>
        <v>55.5</v>
      </c>
      <c r="I63" s="138">
        <f t="shared" si="3"/>
        <v>200</v>
      </c>
      <c r="J63" s="138">
        <f t="shared" si="3"/>
        <v>0</v>
      </c>
      <c r="K63" s="138">
        <f t="shared" si="3"/>
        <v>0</v>
      </c>
      <c r="L63" s="138">
        <f t="shared" si="3"/>
        <v>23.675000000000001</v>
      </c>
      <c r="M63" s="138" t="str">
        <f t="shared" si="3"/>
        <v>--</v>
      </c>
      <c r="N63" s="138" t="str">
        <f t="shared" si="3"/>
        <v>--</v>
      </c>
      <c r="O63" s="138">
        <f t="shared" si="3"/>
        <v>3.4409999999999998</v>
      </c>
      <c r="P63" s="138">
        <f t="shared" si="3"/>
        <v>106.74</v>
      </c>
      <c r="Q63" s="138">
        <f t="shared" si="3"/>
        <v>219.85</v>
      </c>
      <c r="R63" s="138">
        <f t="shared" si="3"/>
        <v>512.95000000000005</v>
      </c>
      <c r="S63" s="138">
        <f t="shared" si="3"/>
        <v>382.01</v>
      </c>
      <c r="T63" s="138">
        <f t="shared" si="3"/>
        <v>269.04000000000002</v>
      </c>
      <c r="U63" s="138">
        <f t="shared" si="3"/>
        <v>8.4700000000000006</v>
      </c>
      <c r="V63" s="138">
        <f t="shared" si="3"/>
        <v>5.7</v>
      </c>
      <c r="W63" s="138">
        <f t="shared" si="3"/>
        <v>27.966000000000001</v>
      </c>
      <c r="X63" s="138">
        <f t="shared" si="3"/>
        <v>3.48</v>
      </c>
      <c r="Y63" s="138" t="str">
        <f t="shared" si="3"/>
        <v>--</v>
      </c>
      <c r="Z63" s="138" t="str">
        <f t="shared" si="3"/>
        <v>--</v>
      </c>
      <c r="AA63" s="138">
        <f t="shared" si="3"/>
        <v>133.59</v>
      </c>
      <c r="AB63" s="138">
        <f t="shared" si="3"/>
        <v>733.26300000000003</v>
      </c>
      <c r="AC63" s="138">
        <f t="shared" si="3"/>
        <v>151.61699999999999</v>
      </c>
      <c r="AD63" s="138">
        <f t="shared" si="3"/>
        <v>68.454999999999998</v>
      </c>
      <c r="AE63" s="138">
        <f t="shared" si="3"/>
        <v>105.22499999999999</v>
      </c>
      <c r="AF63" s="138">
        <f t="shared" si="3"/>
        <v>0</v>
      </c>
      <c r="AG63" s="138">
        <f t="shared" si="3"/>
        <v>15.7064</v>
      </c>
      <c r="AH63" s="138">
        <f t="shared" si="3"/>
        <v>19.100000000000001</v>
      </c>
      <c r="AI63" s="138">
        <f t="shared" si="3"/>
        <v>8.5136800000000008</v>
      </c>
      <c r="AJ63" s="138">
        <f t="shared" si="3"/>
        <v>21.670829999999999</v>
      </c>
      <c r="AK63" s="138">
        <f t="shared" si="3"/>
        <v>24.2</v>
      </c>
      <c r="AL63" s="138">
        <f t="shared" si="3"/>
        <v>120.21</v>
      </c>
      <c r="AM63" s="138">
        <f t="shared" si="3"/>
        <v>120.5</v>
      </c>
      <c r="AN63" s="138">
        <f t="shared" si="3"/>
        <v>76.061000000000007</v>
      </c>
      <c r="AO63" s="138" t="str">
        <f t="shared" si="3"/>
        <v>--</v>
      </c>
      <c r="AP63" s="138">
        <f t="shared" si="3"/>
        <v>74.011709999999994</v>
      </c>
      <c r="AQ63" s="138" t="str">
        <f t="shared" si="3"/>
        <v>--</v>
      </c>
      <c r="AR63" s="138">
        <f t="shared" si="3"/>
        <v>18.645669999999999</v>
      </c>
      <c r="AS63" s="138">
        <f t="shared" si="3"/>
        <v>6.7561799999999996</v>
      </c>
      <c r="AT63" s="138">
        <f t="shared" si="3"/>
        <v>65.489000000000004</v>
      </c>
      <c r="AU63" s="138">
        <f t="shared" si="3"/>
        <v>24.376000000000001</v>
      </c>
      <c r="AV63" s="138">
        <f t="shared" si="3"/>
        <v>41.216000000000001</v>
      </c>
      <c r="AW63" s="138">
        <f t="shared" si="3"/>
        <v>14.154</v>
      </c>
    </row>
    <row r="64" spans="1:49" x14ac:dyDescent="0.3">
      <c r="A64" s="143" t="s">
        <v>8</v>
      </c>
      <c r="B64" s="138">
        <f t="shared" ref="B64:AW64" si="4">B59</f>
        <v>14.1</v>
      </c>
      <c r="C64" s="138">
        <f t="shared" si="4"/>
        <v>38</v>
      </c>
      <c r="D64" s="138">
        <f t="shared" si="4"/>
        <v>126.8</v>
      </c>
      <c r="E64" s="138">
        <f t="shared" si="4"/>
        <v>92.261049999999997</v>
      </c>
      <c r="F64" s="138">
        <f t="shared" si="4"/>
        <v>34.5</v>
      </c>
      <c r="G64" s="138">
        <f t="shared" si="4"/>
        <v>135</v>
      </c>
      <c r="H64" s="138">
        <f t="shared" si="4"/>
        <v>42.8</v>
      </c>
      <c r="I64" s="138">
        <f t="shared" si="4"/>
        <v>175</v>
      </c>
      <c r="J64" s="138">
        <f t="shared" si="4"/>
        <v>0</v>
      </c>
      <c r="K64" s="138">
        <f t="shared" si="4"/>
        <v>0</v>
      </c>
      <c r="L64" s="138">
        <f t="shared" si="4"/>
        <v>23.832999999999998</v>
      </c>
      <c r="M64" s="138" t="str">
        <f t="shared" si="4"/>
        <v>--</v>
      </c>
      <c r="N64" s="138" t="str">
        <f t="shared" si="4"/>
        <v>--</v>
      </c>
      <c r="O64" s="138">
        <f t="shared" si="4"/>
        <v>3.4409999999999998</v>
      </c>
      <c r="P64" s="138">
        <f t="shared" si="4"/>
        <v>100.83</v>
      </c>
      <c r="Q64" s="138">
        <f t="shared" si="4"/>
        <v>176.24</v>
      </c>
      <c r="R64" s="138">
        <f t="shared" si="4"/>
        <v>420.73</v>
      </c>
      <c r="S64" s="138">
        <f t="shared" si="4"/>
        <v>322.79000000000002</v>
      </c>
      <c r="T64" s="138">
        <f t="shared" si="4"/>
        <v>225.761</v>
      </c>
      <c r="U64" s="138">
        <f t="shared" si="4"/>
        <v>7.12</v>
      </c>
      <c r="V64" s="138">
        <f t="shared" si="4"/>
        <v>10.45</v>
      </c>
      <c r="W64" s="138">
        <f t="shared" si="4"/>
        <v>21.31</v>
      </c>
      <c r="X64" s="138">
        <f t="shared" si="4"/>
        <v>0.37</v>
      </c>
      <c r="Y64" s="138" t="str">
        <f t="shared" si="4"/>
        <v>--</v>
      </c>
      <c r="Z64" s="138" t="str">
        <f t="shared" si="4"/>
        <v>--</v>
      </c>
      <c r="AA64" s="138">
        <f t="shared" si="4"/>
        <v>153.38999999999999</v>
      </c>
      <c r="AB64" s="138">
        <f t="shared" si="4"/>
        <v>704.52499999999998</v>
      </c>
      <c r="AC64" s="138">
        <f t="shared" si="4"/>
        <v>144.238</v>
      </c>
      <c r="AD64" s="138">
        <f t="shared" si="4"/>
        <v>68.628</v>
      </c>
      <c r="AE64" s="138">
        <f t="shared" si="4"/>
        <v>87.882999999999996</v>
      </c>
      <c r="AF64" s="138">
        <f t="shared" si="4"/>
        <v>0</v>
      </c>
      <c r="AG64" s="138">
        <f t="shared" si="4"/>
        <v>15.7064</v>
      </c>
      <c r="AH64" s="138">
        <f t="shared" si="4"/>
        <v>21.7</v>
      </c>
      <c r="AI64" s="138">
        <f t="shared" si="4"/>
        <v>8.9482499999999998</v>
      </c>
      <c r="AJ64" s="138">
        <f t="shared" si="4"/>
        <v>21.670829999999999</v>
      </c>
      <c r="AK64" s="138">
        <f t="shared" si="4"/>
        <v>20.399999999999999</v>
      </c>
      <c r="AL64" s="138">
        <f t="shared" si="4"/>
        <v>94.83</v>
      </c>
      <c r="AM64" s="138">
        <f t="shared" si="4"/>
        <v>95.12</v>
      </c>
      <c r="AN64" s="138">
        <f t="shared" si="4"/>
        <v>74.555000000000007</v>
      </c>
      <c r="AO64" s="138">
        <f t="shared" si="4"/>
        <v>62.354179999999999</v>
      </c>
      <c r="AP64" s="138">
        <f t="shared" si="4"/>
        <v>66.519570000000002</v>
      </c>
      <c r="AQ64" s="138">
        <f t="shared" si="4"/>
        <v>71.707310000000007</v>
      </c>
      <c r="AR64" s="138">
        <f t="shared" si="4"/>
        <v>17.934200000000001</v>
      </c>
      <c r="AS64" s="138">
        <f t="shared" si="4"/>
        <v>6.7561799999999996</v>
      </c>
      <c r="AT64" s="138">
        <f t="shared" si="4"/>
        <v>65.489000000000004</v>
      </c>
      <c r="AU64" s="138">
        <f t="shared" si="4"/>
        <v>20.946999999999999</v>
      </c>
      <c r="AV64" s="138">
        <f t="shared" si="4"/>
        <v>37.502000000000002</v>
      </c>
      <c r="AW64" s="138">
        <f t="shared" si="4"/>
        <v>12.411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1536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83</v>
      </c>
      <c r="C5" s="116" t="s">
        <v>610</v>
      </c>
      <c r="D5" s="116" t="s">
        <v>612</v>
      </c>
      <c r="E5" s="116" t="s">
        <v>145</v>
      </c>
      <c r="F5" s="116" t="s">
        <v>145</v>
      </c>
      <c r="G5" s="116" t="s">
        <v>145</v>
      </c>
      <c r="H5" s="116" t="s">
        <v>165</v>
      </c>
      <c r="I5" s="116" t="s">
        <v>165</v>
      </c>
      <c r="J5" s="116" t="s">
        <v>165</v>
      </c>
      <c r="K5" s="116" t="s">
        <v>165</v>
      </c>
      <c r="L5" s="116" t="s">
        <v>165</v>
      </c>
      <c r="M5" s="116" t="s">
        <v>165</v>
      </c>
      <c r="N5" s="116" t="s">
        <v>165</v>
      </c>
      <c r="O5" s="116" t="s">
        <v>165</v>
      </c>
      <c r="P5" s="116" t="s">
        <v>93</v>
      </c>
      <c r="Q5" s="116" t="s">
        <v>93</v>
      </c>
      <c r="R5" s="116" t="s">
        <v>93</v>
      </c>
      <c r="S5" s="116" t="s">
        <v>121</v>
      </c>
      <c r="T5" s="116" t="s">
        <v>121</v>
      </c>
      <c r="U5" s="116" t="s">
        <v>22</v>
      </c>
      <c r="V5" s="116" t="s">
        <v>264</v>
      </c>
      <c r="W5" s="116" t="s">
        <v>75</v>
      </c>
      <c r="X5" s="116" t="s">
        <v>75</v>
      </c>
      <c r="Y5" s="116" t="s">
        <v>608</v>
      </c>
      <c r="Z5" s="116" t="s">
        <v>608</v>
      </c>
      <c r="AA5" s="116" t="s">
        <v>70</v>
      </c>
      <c r="AB5" s="116" t="s">
        <v>70</v>
      </c>
      <c r="AC5" s="116" t="s">
        <v>105</v>
      </c>
      <c r="AD5" s="116" t="s">
        <v>1004</v>
      </c>
    </row>
    <row r="6" spans="1:30" ht="26.4" x14ac:dyDescent="0.3">
      <c r="A6" s="116" t="s">
        <v>1471</v>
      </c>
      <c r="B6" s="116" t="s">
        <v>664</v>
      </c>
      <c r="C6" s="116" t="s">
        <v>1537</v>
      </c>
      <c r="D6" s="116" t="s">
        <v>1538</v>
      </c>
      <c r="E6" s="116" t="s">
        <v>1488</v>
      </c>
      <c r="F6" s="116" t="s">
        <v>1488</v>
      </c>
      <c r="G6" s="116" t="s">
        <v>1488</v>
      </c>
      <c r="H6" s="116" t="s">
        <v>664</v>
      </c>
      <c r="I6" s="116" t="s">
        <v>1481</v>
      </c>
      <c r="J6" s="116" t="s">
        <v>1490</v>
      </c>
      <c r="K6" s="116" t="s">
        <v>1539</v>
      </c>
      <c r="L6" s="116" t="s">
        <v>664</v>
      </c>
      <c r="M6" s="116" t="s">
        <v>664</v>
      </c>
      <c r="N6" s="116" t="s">
        <v>1540</v>
      </c>
      <c r="O6" s="116" t="s">
        <v>1540</v>
      </c>
      <c r="P6" s="116" t="s">
        <v>1481</v>
      </c>
      <c r="Q6" s="116" t="s">
        <v>1481</v>
      </c>
      <c r="R6" s="116" t="s">
        <v>1485</v>
      </c>
      <c r="S6" s="116" t="s">
        <v>1485</v>
      </c>
      <c r="T6" s="116" t="s">
        <v>1486</v>
      </c>
      <c r="U6" s="116" t="s">
        <v>1476</v>
      </c>
      <c r="V6" s="116" t="s">
        <v>1541</v>
      </c>
      <c r="W6" s="116" t="s">
        <v>1475</v>
      </c>
      <c r="X6" s="116" t="s">
        <v>1475</v>
      </c>
      <c r="Y6" s="116" t="s">
        <v>608</v>
      </c>
      <c r="Z6" s="116" t="s">
        <v>608</v>
      </c>
      <c r="AA6" s="116" t="s">
        <v>1472</v>
      </c>
      <c r="AB6" s="116" t="s">
        <v>1472</v>
      </c>
      <c r="AC6" s="116" t="s">
        <v>664</v>
      </c>
      <c r="AD6" s="116" t="s">
        <v>1488</v>
      </c>
    </row>
    <row r="7" spans="1:30" ht="26.4" x14ac:dyDescent="0.3">
      <c r="A7" s="116" t="s">
        <v>1493</v>
      </c>
      <c r="B7" s="116" t="s">
        <v>1494</v>
      </c>
      <c r="C7" s="116" t="s">
        <v>1494</v>
      </c>
      <c r="D7" s="116" t="s">
        <v>1494</v>
      </c>
      <c r="E7" s="116" t="s">
        <v>1494</v>
      </c>
      <c r="F7" s="116" t="s">
        <v>1494</v>
      </c>
      <c r="G7" s="116" t="s">
        <v>1494</v>
      </c>
      <c r="H7" s="116" t="s">
        <v>1494</v>
      </c>
      <c r="I7" s="116" t="s">
        <v>1494</v>
      </c>
      <c r="J7" s="116" t="s">
        <v>1494</v>
      </c>
      <c r="K7" s="116" t="s">
        <v>1494</v>
      </c>
      <c r="L7" s="116" t="s">
        <v>1494</v>
      </c>
      <c r="M7" s="116" t="s">
        <v>1494</v>
      </c>
      <c r="N7" s="116" t="s">
        <v>1494</v>
      </c>
      <c r="O7" s="116" t="s">
        <v>1494</v>
      </c>
      <c r="P7" s="116" t="s">
        <v>1494</v>
      </c>
      <c r="Q7" s="116" t="s">
        <v>1494</v>
      </c>
      <c r="R7" s="116" t="s">
        <v>1494</v>
      </c>
      <c r="S7" s="116" t="s">
        <v>1494</v>
      </c>
      <c r="T7" s="116" t="s">
        <v>1494</v>
      </c>
      <c r="U7" s="116" t="s">
        <v>1494</v>
      </c>
      <c r="V7" s="116" t="s">
        <v>1494</v>
      </c>
      <c r="W7" s="116" t="s">
        <v>1494</v>
      </c>
      <c r="X7" s="116" t="s">
        <v>1494</v>
      </c>
      <c r="Y7" s="116" t="s">
        <v>1494</v>
      </c>
      <c r="Z7" s="116" t="s">
        <v>1494</v>
      </c>
      <c r="AA7" s="116" t="s">
        <v>1494</v>
      </c>
      <c r="AB7" s="116" t="s">
        <v>1494</v>
      </c>
      <c r="AC7" s="116" t="s">
        <v>1494</v>
      </c>
      <c r="AD7" s="116" t="s">
        <v>1494</v>
      </c>
    </row>
    <row r="8" spans="1:30" ht="39.6" x14ac:dyDescent="0.3">
      <c r="A8" s="116" t="s">
        <v>6</v>
      </c>
      <c r="B8" s="116" t="s">
        <v>1542</v>
      </c>
      <c r="C8" s="116" t="s">
        <v>1543</v>
      </c>
      <c r="D8" s="116" t="s">
        <v>1544</v>
      </c>
      <c r="E8" s="116" t="s">
        <v>1545</v>
      </c>
      <c r="F8" s="116" t="s">
        <v>1546</v>
      </c>
      <c r="G8" s="116" t="s">
        <v>1547</v>
      </c>
      <c r="H8" s="116" t="s">
        <v>1548</v>
      </c>
      <c r="I8" s="116" t="s">
        <v>1549</v>
      </c>
      <c r="J8" s="116" t="s">
        <v>1550</v>
      </c>
      <c r="K8" s="116" t="s">
        <v>1551</v>
      </c>
      <c r="L8" s="116" t="s">
        <v>1548</v>
      </c>
      <c r="M8" s="116" t="s">
        <v>1552</v>
      </c>
      <c r="N8" s="116" t="s">
        <v>1553</v>
      </c>
      <c r="O8" s="116" t="s">
        <v>1492</v>
      </c>
      <c r="P8" s="116" t="s">
        <v>1509</v>
      </c>
      <c r="Q8" s="116" t="s">
        <v>1509</v>
      </c>
      <c r="R8" s="116" t="s">
        <v>1483</v>
      </c>
      <c r="S8" s="116" t="s">
        <v>1554</v>
      </c>
      <c r="T8" s="116" t="s">
        <v>1514</v>
      </c>
      <c r="U8" s="116" t="s">
        <v>1555</v>
      </c>
      <c r="V8" s="116" t="s">
        <v>1556</v>
      </c>
      <c r="W8" s="116" t="s">
        <v>260</v>
      </c>
      <c r="X8" s="116" t="s">
        <v>1500</v>
      </c>
      <c r="Y8" s="116" t="s">
        <v>1557</v>
      </c>
      <c r="Z8" s="116" t="s">
        <v>1558</v>
      </c>
      <c r="AA8" s="116" t="s">
        <v>1498</v>
      </c>
      <c r="AB8" s="116" t="s">
        <v>1559</v>
      </c>
      <c r="AC8" s="116" t="s">
        <v>1560</v>
      </c>
      <c r="AD8" s="116" t="s">
        <v>1561</v>
      </c>
    </row>
    <row r="9" spans="1:30" ht="26.4" x14ac:dyDescent="0.3">
      <c r="A9" s="116" t="s">
        <v>1132</v>
      </c>
      <c r="B9" s="116" t="s">
        <v>1562</v>
      </c>
      <c r="C9" s="116" t="s">
        <v>1563</v>
      </c>
      <c r="D9" s="116" t="s">
        <v>1563</v>
      </c>
      <c r="E9" s="116" t="s">
        <v>1563</v>
      </c>
      <c r="F9" s="116" t="s">
        <v>1563</v>
      </c>
      <c r="G9" s="116" t="s">
        <v>1563</v>
      </c>
      <c r="H9" s="116" t="s">
        <v>1562</v>
      </c>
      <c r="I9" s="116" t="s">
        <v>1563</v>
      </c>
      <c r="J9" s="116" t="s">
        <v>1563</v>
      </c>
      <c r="K9" s="116" t="s">
        <v>1563</v>
      </c>
      <c r="L9" s="116" t="s">
        <v>1563</v>
      </c>
      <c r="M9" s="116" t="s">
        <v>1563</v>
      </c>
      <c r="N9" s="116" t="s">
        <v>1563</v>
      </c>
      <c r="O9" s="116" t="s">
        <v>1563</v>
      </c>
      <c r="P9" s="116" t="s">
        <v>1562</v>
      </c>
      <c r="Q9" s="116" t="s">
        <v>1563</v>
      </c>
      <c r="R9" s="116" t="s">
        <v>1563</v>
      </c>
      <c r="S9" s="116" t="s">
        <v>1563</v>
      </c>
      <c r="T9" s="116" t="s">
        <v>982</v>
      </c>
      <c r="U9" s="116" t="s">
        <v>1563</v>
      </c>
      <c r="V9" s="116" t="s">
        <v>1563</v>
      </c>
      <c r="W9" s="116" t="s">
        <v>1563</v>
      </c>
      <c r="X9" s="116" t="s">
        <v>1563</v>
      </c>
      <c r="Y9" s="116" t="s">
        <v>1563</v>
      </c>
      <c r="Z9" s="116" t="s">
        <v>1563</v>
      </c>
      <c r="AA9" s="116" t="s">
        <v>1563</v>
      </c>
      <c r="AB9" s="116" t="s">
        <v>1563</v>
      </c>
      <c r="AC9" s="116" t="s">
        <v>1563</v>
      </c>
      <c r="AD9" s="116" t="s">
        <v>1563</v>
      </c>
    </row>
    <row r="10" spans="1:30" x14ac:dyDescent="0.3">
      <c r="A10" s="116" t="s">
        <v>63</v>
      </c>
      <c r="B10" s="116" t="s">
        <v>1564</v>
      </c>
      <c r="C10" s="116" t="s">
        <v>1565</v>
      </c>
      <c r="D10" s="116" t="s">
        <v>1565</v>
      </c>
      <c r="E10" s="116" t="s">
        <v>1565</v>
      </c>
      <c r="F10" s="116" t="s">
        <v>1565</v>
      </c>
      <c r="G10" s="116" t="s">
        <v>1565</v>
      </c>
      <c r="H10" s="116" t="s">
        <v>1564</v>
      </c>
      <c r="I10" s="116" t="s">
        <v>1565</v>
      </c>
      <c r="J10" s="116" t="s">
        <v>1565</v>
      </c>
      <c r="K10" s="116" t="s">
        <v>1565</v>
      </c>
      <c r="L10" s="116" t="s">
        <v>1565</v>
      </c>
      <c r="M10" s="116" t="s">
        <v>1565</v>
      </c>
      <c r="N10" s="116" t="s">
        <v>1565</v>
      </c>
      <c r="O10" s="116" t="s">
        <v>1565</v>
      </c>
      <c r="P10" s="116" t="s">
        <v>1564</v>
      </c>
      <c r="Q10" s="116" t="s">
        <v>1565</v>
      </c>
      <c r="R10" s="116" t="s">
        <v>1565</v>
      </c>
      <c r="S10" s="116" t="s">
        <v>1565</v>
      </c>
      <c r="T10" s="116" t="s">
        <v>1565</v>
      </c>
      <c r="U10" s="116" t="s">
        <v>1565</v>
      </c>
      <c r="V10" s="116" t="s">
        <v>1565</v>
      </c>
      <c r="W10" s="116" t="s">
        <v>1565</v>
      </c>
      <c r="X10" s="116" t="s">
        <v>1565</v>
      </c>
      <c r="Y10" s="116" t="s">
        <v>1565</v>
      </c>
      <c r="Z10" s="116" t="s">
        <v>1565</v>
      </c>
      <c r="AA10" s="116" t="s">
        <v>1565</v>
      </c>
      <c r="AB10" s="116" t="s">
        <v>1565</v>
      </c>
      <c r="AC10" s="116" t="s">
        <v>1565</v>
      </c>
      <c r="AD10" s="116" t="s">
        <v>1565</v>
      </c>
    </row>
    <row r="11" spans="1:30" x14ac:dyDescent="0.3">
      <c r="A11" s="117" t="s">
        <v>68</v>
      </c>
      <c r="B11" s="145">
        <v>2695</v>
      </c>
      <c r="C11" s="145">
        <v>6.3091400000000002</v>
      </c>
      <c r="D11" s="145">
        <v>0.57755999999999996</v>
      </c>
      <c r="E11" s="145">
        <v>0.2165</v>
      </c>
      <c r="F11" s="145">
        <v>0</v>
      </c>
      <c r="G11" s="145">
        <v>1.8270000000000002E-2</v>
      </c>
      <c r="H11" s="145">
        <v>3874.8394899999998</v>
      </c>
      <c r="I11" s="117" t="s">
        <v>1534</v>
      </c>
      <c r="J11" s="117" t="s">
        <v>1534</v>
      </c>
      <c r="K11" s="145">
        <v>0.50095000000000001</v>
      </c>
      <c r="L11" s="145">
        <v>21.805769999999999</v>
      </c>
      <c r="M11" s="117" t="s">
        <v>1534</v>
      </c>
      <c r="N11" s="145">
        <v>0.19661000000000001</v>
      </c>
      <c r="O11" s="145">
        <v>1.1100000000000001E-3</v>
      </c>
      <c r="P11" s="145">
        <v>2411.25</v>
      </c>
      <c r="Q11" s="145">
        <v>0.86899999999999999</v>
      </c>
      <c r="R11" s="117" t="s">
        <v>1534</v>
      </c>
      <c r="S11" s="145">
        <v>0.52</v>
      </c>
      <c r="T11" s="145">
        <v>0.41799999999999998</v>
      </c>
      <c r="U11" s="117" t="s">
        <v>1534</v>
      </c>
      <c r="V11" s="145">
        <v>258.315</v>
      </c>
      <c r="W11" s="145">
        <v>0</v>
      </c>
      <c r="X11" s="145">
        <v>0</v>
      </c>
      <c r="Y11" s="145">
        <v>32.159999999999997</v>
      </c>
      <c r="Z11" s="145">
        <v>0.14899999999999999</v>
      </c>
      <c r="AA11" s="145">
        <v>0.36847000000000002</v>
      </c>
      <c r="AB11" s="145">
        <v>0.15406</v>
      </c>
      <c r="AC11" s="145">
        <v>8.92</v>
      </c>
      <c r="AD11" s="145">
        <v>0.26300000000000001</v>
      </c>
    </row>
    <row r="12" spans="1:30" x14ac:dyDescent="0.3">
      <c r="A12" s="125" t="s">
        <v>828</v>
      </c>
      <c r="B12" s="123">
        <v>2695</v>
      </c>
      <c r="C12" s="123">
        <v>6.3091400000000002</v>
      </c>
      <c r="D12" s="123">
        <v>0.57755999999999996</v>
      </c>
      <c r="E12" s="123">
        <v>0.2165</v>
      </c>
      <c r="F12" s="123">
        <v>0</v>
      </c>
      <c r="G12" s="123">
        <v>1.8270000000000002E-2</v>
      </c>
      <c r="H12" s="123">
        <v>3874.8394899999998</v>
      </c>
      <c r="I12" s="125" t="s">
        <v>1534</v>
      </c>
      <c r="J12" s="125" t="s">
        <v>1534</v>
      </c>
      <c r="K12" s="123">
        <v>0.50095000000000001</v>
      </c>
      <c r="L12" s="123">
        <v>21.805769999999999</v>
      </c>
      <c r="M12" s="125" t="s">
        <v>1534</v>
      </c>
      <c r="N12" s="123">
        <v>0.19661000000000001</v>
      </c>
      <c r="O12" s="123">
        <v>1.1100000000000001E-3</v>
      </c>
      <c r="P12" s="123">
        <v>2411.25</v>
      </c>
      <c r="Q12" s="123">
        <v>0.86899999999999999</v>
      </c>
      <c r="R12" s="125" t="s">
        <v>1534</v>
      </c>
      <c r="S12" s="123">
        <v>0.52</v>
      </c>
      <c r="T12" s="123">
        <v>0.41799999999999998</v>
      </c>
      <c r="U12" s="125" t="s">
        <v>1534</v>
      </c>
      <c r="V12" s="123">
        <v>258.315</v>
      </c>
      <c r="W12" s="123">
        <v>0</v>
      </c>
      <c r="X12" s="123">
        <v>0</v>
      </c>
      <c r="Y12" s="123">
        <v>32.159999999999997</v>
      </c>
      <c r="Z12" s="123">
        <v>0.14899999999999999</v>
      </c>
      <c r="AA12" s="123">
        <v>0.36847000000000002</v>
      </c>
      <c r="AB12" s="123">
        <v>0.15406</v>
      </c>
      <c r="AC12" s="123">
        <v>8.92</v>
      </c>
      <c r="AD12" s="123">
        <v>0.26300000000000001</v>
      </c>
    </row>
    <row r="13" spans="1:30" x14ac:dyDescent="0.3">
      <c r="A13" s="125" t="s">
        <v>829</v>
      </c>
      <c r="B13" s="123">
        <v>2695</v>
      </c>
      <c r="C13" s="123">
        <v>6.1883400000000002</v>
      </c>
      <c r="D13" s="123">
        <v>0.59141999999999995</v>
      </c>
      <c r="E13" s="123">
        <v>0.221</v>
      </c>
      <c r="F13" s="123">
        <v>0</v>
      </c>
      <c r="G13" s="123">
        <v>2.0129999999999999E-2</v>
      </c>
      <c r="H13" s="123">
        <v>3874.8495499999999</v>
      </c>
      <c r="I13" s="125" t="s">
        <v>1534</v>
      </c>
      <c r="J13" s="125" t="s">
        <v>1534</v>
      </c>
      <c r="K13" s="123">
        <v>0.49819000000000002</v>
      </c>
      <c r="L13" s="123">
        <v>21.83109</v>
      </c>
      <c r="M13" s="125" t="s">
        <v>1534</v>
      </c>
      <c r="N13" s="123">
        <v>0.20114000000000001</v>
      </c>
      <c r="O13" s="123">
        <v>1.1100000000000001E-3</v>
      </c>
      <c r="P13" s="123">
        <v>2411.2600000000002</v>
      </c>
      <c r="Q13" s="123">
        <v>0.87</v>
      </c>
      <c r="R13" s="125" t="s">
        <v>1534</v>
      </c>
      <c r="S13" s="123">
        <v>0.52</v>
      </c>
      <c r="T13" s="123">
        <v>0.41799999999999998</v>
      </c>
      <c r="U13" s="125" t="s">
        <v>1534</v>
      </c>
      <c r="V13" s="123">
        <v>258.31599999999997</v>
      </c>
      <c r="W13" s="123">
        <v>0</v>
      </c>
      <c r="X13" s="123">
        <v>0</v>
      </c>
      <c r="Y13" s="123">
        <v>32.159999999999997</v>
      </c>
      <c r="Z13" s="123">
        <v>0.14899999999999999</v>
      </c>
      <c r="AA13" s="123">
        <v>0.35891000000000001</v>
      </c>
      <c r="AB13" s="123">
        <v>0.16064000000000001</v>
      </c>
      <c r="AC13" s="123">
        <v>9.0399999999999991</v>
      </c>
      <c r="AD13" s="123">
        <v>0.27800000000000002</v>
      </c>
    </row>
    <row r="14" spans="1:30" x14ac:dyDescent="0.3">
      <c r="A14" s="125" t="s">
        <v>830</v>
      </c>
      <c r="B14" s="123">
        <v>2695</v>
      </c>
      <c r="C14" s="123">
        <v>6.1883400000000002</v>
      </c>
      <c r="D14" s="123">
        <v>0.59141999999999995</v>
      </c>
      <c r="E14" s="123">
        <v>0.221</v>
      </c>
      <c r="F14" s="123">
        <v>0</v>
      </c>
      <c r="G14" s="123">
        <v>2.0129999999999999E-2</v>
      </c>
      <c r="H14" s="123">
        <v>3874.8495499999999</v>
      </c>
      <c r="I14" s="125" t="s">
        <v>1534</v>
      </c>
      <c r="J14" s="125" t="s">
        <v>1534</v>
      </c>
      <c r="K14" s="123">
        <v>0.49819000000000002</v>
      </c>
      <c r="L14" s="123">
        <v>21.83109</v>
      </c>
      <c r="M14" s="125" t="s">
        <v>1534</v>
      </c>
      <c r="N14" s="123">
        <v>0.20114000000000001</v>
      </c>
      <c r="O14" s="123">
        <v>1.1100000000000001E-3</v>
      </c>
      <c r="P14" s="123">
        <v>2411.2600000000002</v>
      </c>
      <c r="Q14" s="123">
        <v>0.87</v>
      </c>
      <c r="R14" s="125" t="s">
        <v>1534</v>
      </c>
      <c r="S14" s="123">
        <v>0.52</v>
      </c>
      <c r="T14" s="123">
        <v>0.41799999999999998</v>
      </c>
      <c r="U14" s="125" t="s">
        <v>1534</v>
      </c>
      <c r="V14" s="123">
        <v>258.31599999999997</v>
      </c>
      <c r="W14" s="123">
        <v>0</v>
      </c>
      <c r="X14" s="123">
        <v>0</v>
      </c>
      <c r="Y14" s="123">
        <v>32.159999999999997</v>
      </c>
      <c r="Z14" s="123">
        <v>0.14899999999999999</v>
      </c>
      <c r="AA14" s="123">
        <v>0.35891000000000001</v>
      </c>
      <c r="AB14" s="123">
        <v>0.16064000000000001</v>
      </c>
      <c r="AC14" s="123">
        <v>9.0399999999999991</v>
      </c>
      <c r="AD14" s="123">
        <v>0.27800000000000002</v>
      </c>
    </row>
    <row r="15" spans="1:30" x14ac:dyDescent="0.3">
      <c r="A15" s="125" t="s">
        <v>831</v>
      </c>
      <c r="B15" s="123">
        <v>2695</v>
      </c>
      <c r="C15" s="123">
        <v>6.0577500000000004</v>
      </c>
      <c r="D15" s="123">
        <v>0.58679999999999999</v>
      </c>
      <c r="E15" s="123">
        <v>0.221</v>
      </c>
      <c r="F15" s="123">
        <v>0</v>
      </c>
      <c r="G15" s="123">
        <v>2.4750000000000001E-2</v>
      </c>
      <c r="H15" s="123">
        <v>3874.8550399999999</v>
      </c>
      <c r="I15" s="125" t="s">
        <v>1534</v>
      </c>
      <c r="J15" s="125" t="s">
        <v>1534</v>
      </c>
      <c r="K15" s="123">
        <v>0.49518000000000001</v>
      </c>
      <c r="L15" s="123">
        <v>21.844909999999999</v>
      </c>
      <c r="M15" s="125" t="s">
        <v>1534</v>
      </c>
      <c r="N15" s="123">
        <v>0.20568</v>
      </c>
      <c r="O15" s="123">
        <v>1.1100000000000001E-3</v>
      </c>
      <c r="P15" s="123">
        <v>2411.34</v>
      </c>
      <c r="Q15" s="123">
        <v>0.88</v>
      </c>
      <c r="R15" s="125" t="s">
        <v>1534</v>
      </c>
      <c r="S15" s="123">
        <v>0.52</v>
      </c>
      <c r="T15" s="123">
        <v>0.42099999999999999</v>
      </c>
      <c r="U15" s="125" t="s">
        <v>1534</v>
      </c>
      <c r="V15" s="123">
        <v>258.31700000000001</v>
      </c>
      <c r="W15" s="123">
        <v>0</v>
      </c>
      <c r="X15" s="123">
        <v>0</v>
      </c>
      <c r="Y15" s="123">
        <v>32.159999999999997</v>
      </c>
      <c r="Z15" s="123">
        <v>0.14899999999999999</v>
      </c>
      <c r="AA15" s="123">
        <v>0.33221000000000001</v>
      </c>
      <c r="AB15" s="123">
        <v>0.17546</v>
      </c>
      <c r="AC15" s="123">
        <v>9.15</v>
      </c>
      <c r="AD15" s="123">
        <v>0.29799999999999999</v>
      </c>
    </row>
    <row r="16" spans="1:30" x14ac:dyDescent="0.3">
      <c r="A16" s="125" t="s">
        <v>832</v>
      </c>
      <c r="B16" s="123">
        <v>2695</v>
      </c>
      <c r="C16" s="123">
        <v>6.0577500000000004</v>
      </c>
      <c r="D16" s="123">
        <v>0.58679999999999999</v>
      </c>
      <c r="E16" s="123">
        <v>0.221</v>
      </c>
      <c r="F16" s="123">
        <v>0</v>
      </c>
      <c r="G16" s="123">
        <v>2.4750000000000001E-2</v>
      </c>
      <c r="H16" s="123">
        <v>3874.8550399999999</v>
      </c>
      <c r="I16" s="125" t="s">
        <v>1534</v>
      </c>
      <c r="J16" s="125" t="s">
        <v>1534</v>
      </c>
      <c r="K16" s="123">
        <v>0.49518000000000001</v>
      </c>
      <c r="L16" s="123">
        <v>21.844909999999999</v>
      </c>
      <c r="M16" s="125" t="s">
        <v>1534</v>
      </c>
      <c r="N16" s="123">
        <v>0.20568</v>
      </c>
      <c r="O16" s="123">
        <v>1.1100000000000001E-3</v>
      </c>
      <c r="P16" s="123">
        <v>2411.34</v>
      </c>
      <c r="Q16" s="123">
        <v>0.88</v>
      </c>
      <c r="R16" s="125" t="s">
        <v>1534</v>
      </c>
      <c r="S16" s="123">
        <v>0.52</v>
      </c>
      <c r="T16" s="123">
        <v>0.42099999999999999</v>
      </c>
      <c r="U16" s="125" t="s">
        <v>1534</v>
      </c>
      <c r="V16" s="123">
        <v>258.31700000000001</v>
      </c>
      <c r="W16" s="123">
        <v>0</v>
      </c>
      <c r="X16" s="123">
        <v>0</v>
      </c>
      <c r="Y16" s="123">
        <v>32.159999999999997</v>
      </c>
      <c r="Z16" s="123">
        <v>0.14899999999999999</v>
      </c>
      <c r="AA16" s="123">
        <v>0.33221000000000001</v>
      </c>
      <c r="AB16" s="123">
        <v>0.17546</v>
      </c>
      <c r="AC16" s="123">
        <v>9.15</v>
      </c>
      <c r="AD16" s="123">
        <v>0.29799999999999999</v>
      </c>
    </row>
    <row r="17" spans="1:30" x14ac:dyDescent="0.3">
      <c r="A17" s="125" t="s">
        <v>833</v>
      </c>
      <c r="B17" s="123">
        <v>2695</v>
      </c>
      <c r="C17" s="123">
        <v>5.8983800000000004</v>
      </c>
      <c r="D17" s="123">
        <v>0.57755999999999996</v>
      </c>
      <c r="E17" s="123">
        <v>0.2135</v>
      </c>
      <c r="F17" s="123">
        <v>0</v>
      </c>
      <c r="G17" s="123">
        <v>2.9159999999999998E-2</v>
      </c>
      <c r="H17" s="123">
        <v>3874.86357</v>
      </c>
      <c r="I17" s="125" t="s">
        <v>1534</v>
      </c>
      <c r="J17" s="125" t="s">
        <v>1534</v>
      </c>
      <c r="K17" s="123">
        <v>0.49224000000000001</v>
      </c>
      <c r="L17" s="123">
        <v>21.866399999999999</v>
      </c>
      <c r="M17" s="125" t="s">
        <v>1534</v>
      </c>
      <c r="N17" s="123">
        <v>0.21021000000000001</v>
      </c>
      <c r="O17" s="123">
        <v>1.1100000000000001E-3</v>
      </c>
      <c r="P17" s="123">
        <v>2411.46</v>
      </c>
      <c r="Q17" s="123">
        <v>0.89500000000000002</v>
      </c>
      <c r="R17" s="125" t="s">
        <v>1534</v>
      </c>
      <c r="S17" s="123">
        <v>0.52</v>
      </c>
      <c r="T17" s="123">
        <v>0.42099999999999999</v>
      </c>
      <c r="U17" s="125" t="s">
        <v>1534</v>
      </c>
      <c r="V17" s="123">
        <v>258.31799999999998</v>
      </c>
      <c r="W17" s="123">
        <v>0</v>
      </c>
      <c r="X17" s="123">
        <v>0</v>
      </c>
      <c r="Y17" s="123">
        <v>32.159999999999997</v>
      </c>
      <c r="Z17" s="123">
        <v>0.14899999999999999</v>
      </c>
      <c r="AA17" s="123">
        <v>0.33844000000000002</v>
      </c>
      <c r="AB17" s="123">
        <v>0.14853</v>
      </c>
      <c r="AC17" s="123">
        <v>9.2100000000000009</v>
      </c>
      <c r="AD17" s="123">
        <v>0.316</v>
      </c>
    </row>
    <row r="18" spans="1:30" x14ac:dyDescent="0.3">
      <c r="A18" s="125" t="s">
        <v>834</v>
      </c>
      <c r="B18" s="123">
        <v>2695</v>
      </c>
      <c r="C18" s="123">
        <v>5.8983800000000004</v>
      </c>
      <c r="D18" s="123">
        <v>0.57755999999999996</v>
      </c>
      <c r="E18" s="123">
        <v>0.2135</v>
      </c>
      <c r="F18" s="123">
        <v>0</v>
      </c>
      <c r="G18" s="123">
        <v>2.9159999999999998E-2</v>
      </c>
      <c r="H18" s="123">
        <v>3874.86357</v>
      </c>
      <c r="I18" s="125" t="s">
        <v>1534</v>
      </c>
      <c r="J18" s="125" t="s">
        <v>1534</v>
      </c>
      <c r="K18" s="123">
        <v>0.49224000000000001</v>
      </c>
      <c r="L18" s="123">
        <v>21.866399999999999</v>
      </c>
      <c r="M18" s="125" t="s">
        <v>1534</v>
      </c>
      <c r="N18" s="123">
        <v>0.21021000000000001</v>
      </c>
      <c r="O18" s="123">
        <v>1.1100000000000001E-3</v>
      </c>
      <c r="P18" s="123">
        <v>2411.46</v>
      </c>
      <c r="Q18" s="123">
        <v>0.89500000000000002</v>
      </c>
      <c r="R18" s="125" t="s">
        <v>1534</v>
      </c>
      <c r="S18" s="123">
        <v>0.52</v>
      </c>
      <c r="T18" s="123">
        <v>0.42099999999999999</v>
      </c>
      <c r="U18" s="125" t="s">
        <v>1534</v>
      </c>
      <c r="V18" s="123">
        <v>258.31799999999998</v>
      </c>
      <c r="W18" s="123">
        <v>0</v>
      </c>
      <c r="X18" s="123">
        <v>0</v>
      </c>
      <c r="Y18" s="123">
        <v>32.159999999999997</v>
      </c>
      <c r="Z18" s="123">
        <v>0.14899999999999999</v>
      </c>
      <c r="AA18" s="123">
        <v>0.33844000000000002</v>
      </c>
      <c r="AB18" s="123">
        <v>0.14853</v>
      </c>
      <c r="AC18" s="123">
        <v>9.2100000000000009</v>
      </c>
      <c r="AD18" s="123">
        <v>0.316</v>
      </c>
    </row>
    <row r="19" spans="1:30" x14ac:dyDescent="0.3">
      <c r="A19" s="125" t="s">
        <v>835</v>
      </c>
      <c r="B19" s="123">
        <v>2695</v>
      </c>
      <c r="C19" s="123">
        <v>5.8789899999999999</v>
      </c>
      <c r="D19" s="123">
        <v>0.55908000000000002</v>
      </c>
      <c r="E19" s="123">
        <v>0.21199999999999999</v>
      </c>
      <c r="F19" s="123">
        <v>0</v>
      </c>
      <c r="G19" s="123">
        <v>3.0530000000000002E-2</v>
      </c>
      <c r="H19" s="123">
        <v>3874.8687599999998</v>
      </c>
      <c r="I19" s="125" t="s">
        <v>1534</v>
      </c>
      <c r="J19" s="125" t="s">
        <v>1534</v>
      </c>
      <c r="K19" s="123">
        <v>0.48934</v>
      </c>
      <c r="L19" s="123">
        <v>21.879449999999999</v>
      </c>
      <c r="M19" s="125" t="s">
        <v>1534</v>
      </c>
      <c r="N19" s="123">
        <v>0.21961</v>
      </c>
      <c r="O19" s="123">
        <v>1.1100000000000001E-3</v>
      </c>
      <c r="P19" s="123">
        <v>2411.5300000000002</v>
      </c>
      <c r="Q19" s="123">
        <v>0.90300000000000002</v>
      </c>
      <c r="R19" s="125" t="s">
        <v>1534</v>
      </c>
      <c r="S19" s="123">
        <v>0.52</v>
      </c>
      <c r="T19" s="123">
        <v>0.42099999999999999</v>
      </c>
      <c r="U19" s="125" t="s">
        <v>1534</v>
      </c>
      <c r="V19" s="123">
        <v>258.31900000000002</v>
      </c>
      <c r="W19" s="123">
        <v>0</v>
      </c>
      <c r="X19" s="123">
        <v>0</v>
      </c>
      <c r="Y19" s="123">
        <v>32.159999999999997</v>
      </c>
      <c r="Z19" s="123">
        <v>0.14899999999999999</v>
      </c>
      <c r="AA19" s="123">
        <v>0.34156999999999998</v>
      </c>
      <c r="AB19" s="123">
        <v>0.14319000000000001</v>
      </c>
      <c r="AC19" s="123">
        <v>9.18</v>
      </c>
      <c r="AD19" s="123">
        <v>0.33400000000000002</v>
      </c>
    </row>
    <row r="20" spans="1:30" x14ac:dyDescent="0.3">
      <c r="A20" s="125" t="s">
        <v>836</v>
      </c>
      <c r="B20" s="123">
        <v>2695</v>
      </c>
      <c r="C20" s="123">
        <v>5.8789899999999999</v>
      </c>
      <c r="D20" s="123">
        <v>0.55908000000000002</v>
      </c>
      <c r="E20" s="123">
        <v>0.21199999999999999</v>
      </c>
      <c r="F20" s="123">
        <v>0</v>
      </c>
      <c r="G20" s="123">
        <v>3.0530000000000002E-2</v>
      </c>
      <c r="H20" s="123">
        <v>3874.8687599999998</v>
      </c>
      <c r="I20" s="125" t="s">
        <v>1534</v>
      </c>
      <c r="J20" s="125" t="s">
        <v>1534</v>
      </c>
      <c r="K20" s="123">
        <v>0.48934</v>
      </c>
      <c r="L20" s="123">
        <v>21.879449999999999</v>
      </c>
      <c r="M20" s="125" t="s">
        <v>1534</v>
      </c>
      <c r="N20" s="123">
        <v>0.21961</v>
      </c>
      <c r="O20" s="123">
        <v>1.1100000000000001E-3</v>
      </c>
      <c r="P20" s="123">
        <v>2411.5300000000002</v>
      </c>
      <c r="Q20" s="123">
        <v>0.90300000000000002</v>
      </c>
      <c r="R20" s="125" t="s">
        <v>1534</v>
      </c>
      <c r="S20" s="123">
        <v>0.52</v>
      </c>
      <c r="T20" s="123">
        <v>0.42099999999999999</v>
      </c>
      <c r="U20" s="125" t="s">
        <v>1534</v>
      </c>
      <c r="V20" s="123">
        <v>258.31900000000002</v>
      </c>
      <c r="W20" s="123">
        <v>0</v>
      </c>
      <c r="X20" s="123">
        <v>0</v>
      </c>
      <c r="Y20" s="123">
        <v>32.159999999999997</v>
      </c>
      <c r="Z20" s="123">
        <v>0.14899999999999999</v>
      </c>
      <c r="AA20" s="123">
        <v>0.34156999999999998</v>
      </c>
      <c r="AB20" s="123">
        <v>0.14319000000000001</v>
      </c>
      <c r="AC20" s="123">
        <v>9.18</v>
      </c>
      <c r="AD20" s="123">
        <v>0.33400000000000002</v>
      </c>
    </row>
    <row r="21" spans="1:30" x14ac:dyDescent="0.3">
      <c r="A21" s="125" t="s">
        <v>837</v>
      </c>
      <c r="B21" s="123">
        <v>2695</v>
      </c>
      <c r="C21" s="123">
        <v>5.8500300000000003</v>
      </c>
      <c r="D21" s="123">
        <v>0.52212000000000003</v>
      </c>
      <c r="E21" s="123">
        <v>0.20799999999999999</v>
      </c>
      <c r="F21" s="123">
        <v>0</v>
      </c>
      <c r="G21" s="123">
        <v>3.2719999999999999E-2</v>
      </c>
      <c r="H21" s="123">
        <v>3874.8721099999998</v>
      </c>
      <c r="I21" s="125" t="s">
        <v>1534</v>
      </c>
      <c r="J21" s="125" t="s">
        <v>1534</v>
      </c>
      <c r="K21" s="123">
        <v>0.48627999999999999</v>
      </c>
      <c r="L21" s="123">
        <v>21.887899999999998</v>
      </c>
      <c r="M21" s="125" t="s">
        <v>1534</v>
      </c>
      <c r="N21" s="123">
        <v>0.22448000000000001</v>
      </c>
      <c r="O21" s="123">
        <v>1.1100000000000001E-3</v>
      </c>
      <c r="P21" s="123">
        <v>2411.5500000000002</v>
      </c>
      <c r="Q21" s="123">
        <v>0.90600000000000003</v>
      </c>
      <c r="R21" s="125" t="s">
        <v>1534</v>
      </c>
      <c r="S21" s="123">
        <v>0.52</v>
      </c>
      <c r="T21" s="123">
        <v>0.41699999999999998</v>
      </c>
      <c r="U21" s="125" t="s">
        <v>1534</v>
      </c>
      <c r="V21" s="123">
        <v>258.32</v>
      </c>
      <c r="W21" s="123">
        <v>0</v>
      </c>
      <c r="X21" s="123">
        <v>0</v>
      </c>
      <c r="Y21" s="123">
        <v>32.159999999999997</v>
      </c>
      <c r="Z21" s="123">
        <v>0.14899999999999999</v>
      </c>
      <c r="AA21" s="123">
        <v>0.33221000000000001</v>
      </c>
      <c r="AB21" s="123">
        <v>0.14545</v>
      </c>
      <c r="AC21" s="123">
        <v>9.18</v>
      </c>
      <c r="AD21" s="123">
        <v>0.35899999999999999</v>
      </c>
    </row>
    <row r="22" spans="1:30" x14ac:dyDescent="0.3">
      <c r="A22" s="125" t="s">
        <v>838</v>
      </c>
      <c r="B22" s="123">
        <v>2695</v>
      </c>
      <c r="C22" s="123">
        <v>5.8500300000000003</v>
      </c>
      <c r="D22" s="123">
        <v>0.52212000000000003</v>
      </c>
      <c r="E22" s="123">
        <v>0.20799999999999999</v>
      </c>
      <c r="F22" s="123">
        <v>0</v>
      </c>
      <c r="G22" s="123">
        <v>3.2719999999999999E-2</v>
      </c>
      <c r="H22" s="123">
        <v>3874.8721099999998</v>
      </c>
      <c r="I22" s="125" t="s">
        <v>1534</v>
      </c>
      <c r="J22" s="125" t="s">
        <v>1534</v>
      </c>
      <c r="K22" s="123">
        <v>0.48627999999999999</v>
      </c>
      <c r="L22" s="123">
        <v>21.887899999999998</v>
      </c>
      <c r="M22" s="125" t="s">
        <v>1534</v>
      </c>
      <c r="N22" s="123">
        <v>0.22448000000000001</v>
      </c>
      <c r="O22" s="123">
        <v>1.1100000000000001E-3</v>
      </c>
      <c r="P22" s="123">
        <v>2411.5500000000002</v>
      </c>
      <c r="Q22" s="123">
        <v>0.90600000000000003</v>
      </c>
      <c r="R22" s="125" t="s">
        <v>1534</v>
      </c>
      <c r="S22" s="123">
        <v>0.52</v>
      </c>
      <c r="T22" s="123">
        <v>0.41699999999999998</v>
      </c>
      <c r="U22" s="125" t="s">
        <v>1534</v>
      </c>
      <c r="V22" s="123">
        <v>258.32</v>
      </c>
      <c r="W22" s="123">
        <v>0</v>
      </c>
      <c r="X22" s="123">
        <v>0</v>
      </c>
      <c r="Y22" s="123">
        <v>32.159999999999997</v>
      </c>
      <c r="Z22" s="123">
        <v>0.14899999999999999</v>
      </c>
      <c r="AA22" s="123">
        <v>0.33221000000000001</v>
      </c>
      <c r="AB22" s="123">
        <v>0.14545</v>
      </c>
      <c r="AC22" s="123">
        <v>9.18</v>
      </c>
      <c r="AD22" s="123">
        <v>0.35899999999999999</v>
      </c>
    </row>
    <row r="23" spans="1:30" x14ac:dyDescent="0.3">
      <c r="A23" s="125" t="s">
        <v>839</v>
      </c>
      <c r="B23" s="123">
        <v>2695</v>
      </c>
      <c r="C23" s="123">
        <v>5.8015400000000001</v>
      </c>
      <c r="D23" s="123">
        <v>0.6099</v>
      </c>
      <c r="E23" s="123">
        <v>0.20649999999999999</v>
      </c>
      <c r="F23" s="123">
        <v>0</v>
      </c>
      <c r="G23" s="123">
        <v>3.363E-2</v>
      </c>
      <c r="H23" s="123">
        <v>3874.8836900000001</v>
      </c>
      <c r="I23" s="125" t="s">
        <v>1534</v>
      </c>
      <c r="J23" s="125" t="s">
        <v>1534</v>
      </c>
      <c r="K23" s="123">
        <v>0.48270000000000002</v>
      </c>
      <c r="L23" s="123">
        <v>21.917079999999999</v>
      </c>
      <c r="M23" s="125" t="s">
        <v>1534</v>
      </c>
      <c r="N23" s="123">
        <v>0.22933999999999999</v>
      </c>
      <c r="O23" s="123">
        <v>1.1100000000000001E-3</v>
      </c>
      <c r="P23" s="123">
        <v>2411.54</v>
      </c>
      <c r="Q23" s="123">
        <v>0.90500000000000003</v>
      </c>
      <c r="R23" s="125" t="s">
        <v>1534</v>
      </c>
      <c r="S23" s="123">
        <v>0.52</v>
      </c>
      <c r="T23" s="123">
        <v>0.42099999999999999</v>
      </c>
      <c r="U23" s="123">
        <v>69.59</v>
      </c>
      <c r="V23" s="123">
        <v>258.322</v>
      </c>
      <c r="W23" s="123">
        <v>0</v>
      </c>
      <c r="X23" s="123">
        <v>0</v>
      </c>
      <c r="Y23" s="123">
        <v>32.159999999999997</v>
      </c>
      <c r="Z23" s="123">
        <v>0.14899999999999999</v>
      </c>
      <c r="AA23" s="123">
        <v>0.32754</v>
      </c>
      <c r="AB23" s="123">
        <v>0.14469000000000001</v>
      </c>
      <c r="AC23" s="123">
        <v>9.15</v>
      </c>
      <c r="AD23" s="123">
        <v>0.38400000000000001</v>
      </c>
    </row>
    <row r="24" spans="1:30" x14ac:dyDescent="0.3">
      <c r="A24" s="125" t="s">
        <v>840</v>
      </c>
      <c r="B24" s="123">
        <v>2695</v>
      </c>
      <c r="C24" s="123">
        <v>5.8015400000000001</v>
      </c>
      <c r="D24" s="123">
        <v>0.6099</v>
      </c>
      <c r="E24" s="123">
        <v>0.20649999999999999</v>
      </c>
      <c r="F24" s="123">
        <v>0</v>
      </c>
      <c r="G24" s="123">
        <v>3.363E-2</v>
      </c>
      <c r="H24" s="123">
        <v>3874.8836900000001</v>
      </c>
      <c r="I24" s="125" t="s">
        <v>1534</v>
      </c>
      <c r="J24" s="125" t="s">
        <v>1534</v>
      </c>
      <c r="K24" s="123">
        <v>0.48270000000000002</v>
      </c>
      <c r="L24" s="123">
        <v>21.917079999999999</v>
      </c>
      <c r="M24" s="125" t="s">
        <v>1534</v>
      </c>
      <c r="N24" s="123">
        <v>0.22933999999999999</v>
      </c>
      <c r="O24" s="123">
        <v>1.1100000000000001E-3</v>
      </c>
      <c r="P24" s="123">
        <v>2411.54</v>
      </c>
      <c r="Q24" s="123">
        <v>0.90500000000000003</v>
      </c>
      <c r="R24" s="125" t="s">
        <v>1534</v>
      </c>
      <c r="S24" s="123">
        <v>0.52</v>
      </c>
      <c r="T24" s="123">
        <v>0.42099999999999999</v>
      </c>
      <c r="U24" s="123">
        <v>69.59</v>
      </c>
      <c r="V24" s="123">
        <v>258.322</v>
      </c>
      <c r="W24" s="123">
        <v>0</v>
      </c>
      <c r="X24" s="123">
        <v>0</v>
      </c>
      <c r="Y24" s="123">
        <v>32.159999999999997</v>
      </c>
      <c r="Z24" s="123">
        <v>0.14899999999999999</v>
      </c>
      <c r="AA24" s="123">
        <v>0.32754</v>
      </c>
      <c r="AB24" s="123">
        <v>0.14469000000000001</v>
      </c>
      <c r="AC24" s="123">
        <v>9.15</v>
      </c>
      <c r="AD24" s="123">
        <v>0.38400000000000001</v>
      </c>
    </row>
    <row r="25" spans="1:30" x14ac:dyDescent="0.3">
      <c r="A25" s="125" t="s">
        <v>841</v>
      </c>
      <c r="B25" s="123">
        <v>2695</v>
      </c>
      <c r="C25" s="123">
        <v>5.7677100000000001</v>
      </c>
      <c r="D25" s="123">
        <v>0.56369999999999998</v>
      </c>
      <c r="E25" s="123">
        <v>0.215</v>
      </c>
      <c r="F25" s="123">
        <v>0</v>
      </c>
      <c r="G25" s="123">
        <v>2.6370000000000001E-2</v>
      </c>
      <c r="H25" s="123">
        <v>3874.8888700000002</v>
      </c>
      <c r="I25" s="125" t="s">
        <v>1534</v>
      </c>
      <c r="J25" s="125" t="s">
        <v>1534</v>
      </c>
      <c r="K25" s="123">
        <v>0.47970000000000002</v>
      </c>
      <c r="L25" s="123">
        <v>21.930140000000002</v>
      </c>
      <c r="M25" s="125" t="s">
        <v>1534</v>
      </c>
      <c r="N25" s="123">
        <v>0.23421</v>
      </c>
      <c r="O25" s="123">
        <v>1.1100000000000001E-3</v>
      </c>
      <c r="P25" s="123">
        <v>2411.5100000000002</v>
      </c>
      <c r="Q25" s="123">
        <v>0.90100000000000002</v>
      </c>
      <c r="R25" s="125" t="s">
        <v>1534</v>
      </c>
      <c r="S25" s="123">
        <v>0.52</v>
      </c>
      <c r="T25" s="123">
        <v>0.42</v>
      </c>
      <c r="U25" s="125" t="s">
        <v>1534</v>
      </c>
      <c r="V25" s="123">
        <v>258.32299999999998</v>
      </c>
      <c r="W25" s="123">
        <v>0</v>
      </c>
      <c r="X25" s="123">
        <v>0</v>
      </c>
      <c r="Y25" s="123">
        <v>32.159999999999997</v>
      </c>
      <c r="Z25" s="123">
        <v>0.14599999999999999</v>
      </c>
      <c r="AA25" s="123">
        <v>0.28786</v>
      </c>
      <c r="AB25" s="123">
        <v>0.16064000000000001</v>
      </c>
      <c r="AC25" s="123">
        <v>9.1199999999999992</v>
      </c>
      <c r="AD25" s="123">
        <v>0.41</v>
      </c>
    </row>
    <row r="26" spans="1:30" x14ac:dyDescent="0.3">
      <c r="A26" s="125" t="s">
        <v>842</v>
      </c>
      <c r="B26" s="123">
        <v>2695</v>
      </c>
      <c r="C26" s="123">
        <v>5.7677100000000001</v>
      </c>
      <c r="D26" s="123">
        <v>0.56369999999999998</v>
      </c>
      <c r="E26" s="123">
        <v>0.215</v>
      </c>
      <c r="F26" s="123">
        <v>0</v>
      </c>
      <c r="G26" s="123">
        <v>2.6370000000000001E-2</v>
      </c>
      <c r="H26" s="123">
        <v>3874.8888700000002</v>
      </c>
      <c r="I26" s="125" t="s">
        <v>1534</v>
      </c>
      <c r="J26" s="125" t="s">
        <v>1534</v>
      </c>
      <c r="K26" s="123">
        <v>0.47970000000000002</v>
      </c>
      <c r="L26" s="123">
        <v>21.930140000000002</v>
      </c>
      <c r="M26" s="125" t="s">
        <v>1534</v>
      </c>
      <c r="N26" s="123">
        <v>0.23421</v>
      </c>
      <c r="O26" s="123">
        <v>1.1100000000000001E-3</v>
      </c>
      <c r="P26" s="123">
        <v>2411.5100000000002</v>
      </c>
      <c r="Q26" s="123">
        <v>0.90100000000000002</v>
      </c>
      <c r="R26" s="125" t="s">
        <v>1534</v>
      </c>
      <c r="S26" s="123">
        <v>0.52</v>
      </c>
      <c r="T26" s="123">
        <v>0.42</v>
      </c>
      <c r="U26" s="125" t="s">
        <v>1534</v>
      </c>
      <c r="V26" s="123">
        <v>258.32299999999998</v>
      </c>
      <c r="W26" s="123">
        <v>0</v>
      </c>
      <c r="X26" s="123">
        <v>0</v>
      </c>
      <c r="Y26" s="123">
        <v>32.159999999999997</v>
      </c>
      <c r="Z26" s="123">
        <v>0.14599999999999999</v>
      </c>
      <c r="AA26" s="123">
        <v>0.28786</v>
      </c>
      <c r="AB26" s="123">
        <v>0.16064000000000001</v>
      </c>
      <c r="AC26" s="123">
        <v>9.1199999999999992</v>
      </c>
      <c r="AD26" s="123">
        <v>0.41</v>
      </c>
    </row>
    <row r="27" spans="1:30" x14ac:dyDescent="0.3">
      <c r="A27" s="125" t="s">
        <v>843</v>
      </c>
      <c r="B27" s="123">
        <v>2695</v>
      </c>
      <c r="C27" s="123">
        <v>5.7098899999999997</v>
      </c>
      <c r="D27" s="123">
        <v>0.57294</v>
      </c>
      <c r="E27" s="123">
        <v>0.2135</v>
      </c>
      <c r="F27" s="123">
        <v>0</v>
      </c>
      <c r="G27" s="123">
        <v>2.1950000000000001E-2</v>
      </c>
      <c r="H27" s="123">
        <v>3874.8940499999999</v>
      </c>
      <c r="I27" s="125" t="s">
        <v>1534</v>
      </c>
      <c r="J27" s="125" t="s">
        <v>1534</v>
      </c>
      <c r="K27" s="123">
        <v>0.47841</v>
      </c>
      <c r="L27" s="123">
        <v>21.943200000000001</v>
      </c>
      <c r="M27" s="123">
        <v>95.483940000000004</v>
      </c>
      <c r="N27" s="123">
        <v>0.23907</v>
      </c>
      <c r="O27" s="123">
        <v>1.1100000000000001E-3</v>
      </c>
      <c r="P27" s="123">
        <v>2411.5</v>
      </c>
      <c r="Q27" s="123">
        <v>0.9</v>
      </c>
      <c r="R27" s="125" t="s">
        <v>1534</v>
      </c>
      <c r="S27" s="123">
        <v>0.52</v>
      </c>
      <c r="T27" s="123">
        <v>0.41699999999999998</v>
      </c>
      <c r="U27" s="125" t="s">
        <v>1534</v>
      </c>
      <c r="V27" s="123">
        <v>258.32400000000001</v>
      </c>
      <c r="W27" s="123">
        <v>0</v>
      </c>
      <c r="X27" s="123">
        <v>0</v>
      </c>
      <c r="Y27" s="123">
        <v>32.159999999999997</v>
      </c>
      <c r="Z27" s="123">
        <v>0.14599999999999999</v>
      </c>
      <c r="AA27" s="123">
        <v>0.26579000000000003</v>
      </c>
      <c r="AB27" s="123">
        <v>0.14094999999999999</v>
      </c>
      <c r="AC27" s="123">
        <v>9.09</v>
      </c>
      <c r="AD27" s="123">
        <v>0.435</v>
      </c>
    </row>
    <row r="28" spans="1:30" x14ac:dyDescent="0.3">
      <c r="A28" s="125" t="s">
        <v>844</v>
      </c>
      <c r="B28" s="123">
        <v>2695</v>
      </c>
      <c r="C28" s="123">
        <v>5.7098899999999997</v>
      </c>
      <c r="D28" s="123">
        <v>0.57294</v>
      </c>
      <c r="E28" s="123">
        <v>0.2135</v>
      </c>
      <c r="F28" s="123">
        <v>0</v>
      </c>
      <c r="G28" s="123">
        <v>2.1950000000000001E-2</v>
      </c>
      <c r="H28" s="123">
        <v>3874.8940499999999</v>
      </c>
      <c r="I28" s="125" t="s">
        <v>1534</v>
      </c>
      <c r="J28" s="125" t="s">
        <v>1534</v>
      </c>
      <c r="K28" s="123">
        <v>0.47841</v>
      </c>
      <c r="L28" s="123">
        <v>21.943200000000001</v>
      </c>
      <c r="M28" s="123">
        <v>95.483940000000004</v>
      </c>
      <c r="N28" s="123">
        <v>0.23907</v>
      </c>
      <c r="O28" s="123">
        <v>1.1100000000000001E-3</v>
      </c>
      <c r="P28" s="123">
        <v>2411.5</v>
      </c>
      <c r="Q28" s="123">
        <v>0.9</v>
      </c>
      <c r="R28" s="125" t="s">
        <v>1534</v>
      </c>
      <c r="S28" s="123">
        <v>0.52</v>
      </c>
      <c r="T28" s="123">
        <v>0.41699999999999998</v>
      </c>
      <c r="U28" s="125" t="s">
        <v>1534</v>
      </c>
      <c r="V28" s="123">
        <v>258.32400000000001</v>
      </c>
      <c r="W28" s="123">
        <v>0</v>
      </c>
      <c r="X28" s="123">
        <v>0</v>
      </c>
      <c r="Y28" s="123">
        <v>32.159999999999997</v>
      </c>
      <c r="Z28" s="123">
        <v>0.14599999999999999</v>
      </c>
      <c r="AA28" s="123">
        <v>0.26579000000000003</v>
      </c>
      <c r="AB28" s="123">
        <v>0.14094999999999999</v>
      </c>
      <c r="AC28" s="123">
        <v>9.09</v>
      </c>
      <c r="AD28" s="123">
        <v>0.435</v>
      </c>
    </row>
    <row r="29" spans="1:30" x14ac:dyDescent="0.3">
      <c r="A29" s="125" t="s">
        <v>845</v>
      </c>
      <c r="B29" s="123">
        <v>2695</v>
      </c>
      <c r="C29" s="123">
        <v>5.6383299999999998</v>
      </c>
      <c r="D29" s="123">
        <v>0.57062999999999997</v>
      </c>
      <c r="E29" s="123">
        <v>0.2195</v>
      </c>
      <c r="F29" s="123">
        <v>0</v>
      </c>
      <c r="G29" s="123">
        <v>2.1770000000000001E-2</v>
      </c>
      <c r="H29" s="123">
        <v>3874.8971000000001</v>
      </c>
      <c r="I29" s="125" t="s">
        <v>1534</v>
      </c>
      <c r="J29" s="125" t="s">
        <v>1534</v>
      </c>
      <c r="K29" s="123">
        <v>0.47539999999999999</v>
      </c>
      <c r="L29" s="123">
        <v>21.950890000000001</v>
      </c>
      <c r="M29" s="125" t="s">
        <v>1534</v>
      </c>
      <c r="N29" s="123">
        <v>0.24424000000000001</v>
      </c>
      <c r="O29" s="123">
        <v>1.1100000000000001E-3</v>
      </c>
      <c r="P29" s="123">
        <v>2411.46</v>
      </c>
      <c r="Q29" s="123">
        <v>0.89500000000000002</v>
      </c>
      <c r="R29" s="125" t="s">
        <v>1534</v>
      </c>
      <c r="S29" s="123">
        <v>0.51900000000000002</v>
      </c>
      <c r="T29" s="123">
        <v>0.42099999999999999</v>
      </c>
      <c r="U29" s="125" t="s">
        <v>1534</v>
      </c>
      <c r="V29" s="123">
        <v>258.327</v>
      </c>
      <c r="W29" s="123">
        <v>0</v>
      </c>
      <c r="X29" s="123">
        <v>0</v>
      </c>
      <c r="Y29" s="123">
        <v>32.159999999999997</v>
      </c>
      <c r="Z29" s="123">
        <v>0.14599999999999999</v>
      </c>
      <c r="AA29" s="123">
        <v>0.26212000000000002</v>
      </c>
      <c r="AB29" s="123">
        <v>0.13092000000000001</v>
      </c>
      <c r="AC29" s="123">
        <v>9.08</v>
      </c>
      <c r="AD29" s="123">
        <v>0.443</v>
      </c>
    </row>
    <row r="30" spans="1:30" x14ac:dyDescent="0.3">
      <c r="A30" s="125" t="s">
        <v>846</v>
      </c>
      <c r="B30" s="123">
        <v>2695</v>
      </c>
      <c r="C30" s="123">
        <v>5.6383299999999998</v>
      </c>
      <c r="D30" s="123">
        <v>0.57062999999999997</v>
      </c>
      <c r="E30" s="123">
        <v>0.2195</v>
      </c>
      <c r="F30" s="123">
        <v>0</v>
      </c>
      <c r="G30" s="123">
        <v>2.1770000000000001E-2</v>
      </c>
      <c r="H30" s="123">
        <v>3874.8971000000001</v>
      </c>
      <c r="I30" s="125" t="s">
        <v>1534</v>
      </c>
      <c r="J30" s="125" t="s">
        <v>1534</v>
      </c>
      <c r="K30" s="123">
        <v>0.47539999999999999</v>
      </c>
      <c r="L30" s="123">
        <v>21.950890000000001</v>
      </c>
      <c r="M30" s="125" t="s">
        <v>1534</v>
      </c>
      <c r="N30" s="123">
        <v>0.24424000000000001</v>
      </c>
      <c r="O30" s="123">
        <v>1.1100000000000001E-3</v>
      </c>
      <c r="P30" s="123">
        <v>2411.46</v>
      </c>
      <c r="Q30" s="123">
        <v>0.89500000000000002</v>
      </c>
      <c r="R30" s="125" t="s">
        <v>1534</v>
      </c>
      <c r="S30" s="123">
        <v>0.51900000000000002</v>
      </c>
      <c r="T30" s="123">
        <v>0.42099999999999999</v>
      </c>
      <c r="U30" s="125" t="s">
        <v>1534</v>
      </c>
      <c r="V30" s="123">
        <v>258.327</v>
      </c>
      <c r="W30" s="123">
        <v>0</v>
      </c>
      <c r="X30" s="123">
        <v>0</v>
      </c>
      <c r="Y30" s="123">
        <v>32.159999999999997</v>
      </c>
      <c r="Z30" s="123">
        <v>0.14599999999999999</v>
      </c>
      <c r="AA30" s="123">
        <v>0.26212000000000002</v>
      </c>
      <c r="AB30" s="123">
        <v>0.13092000000000001</v>
      </c>
      <c r="AC30" s="123">
        <v>9.08</v>
      </c>
      <c r="AD30" s="123">
        <v>0.443</v>
      </c>
    </row>
    <row r="31" spans="1:30" x14ac:dyDescent="0.3">
      <c r="A31" s="125" t="s">
        <v>847</v>
      </c>
      <c r="B31" s="123">
        <v>2695</v>
      </c>
      <c r="C31" s="123">
        <v>5.55755</v>
      </c>
      <c r="D31" s="123">
        <v>0.56832000000000005</v>
      </c>
      <c r="E31" s="123">
        <v>0.22650000000000001</v>
      </c>
      <c r="F31" s="123">
        <v>0</v>
      </c>
      <c r="G31" s="123">
        <v>2.2120000000000001E-2</v>
      </c>
      <c r="H31" s="123">
        <v>3874.90137</v>
      </c>
      <c r="I31" s="125" t="s">
        <v>1534</v>
      </c>
      <c r="J31" s="125" t="s">
        <v>1534</v>
      </c>
      <c r="K31" s="123">
        <v>0.47291</v>
      </c>
      <c r="L31" s="123">
        <v>21.961649999999999</v>
      </c>
      <c r="M31" s="125" t="s">
        <v>1534</v>
      </c>
      <c r="N31" s="123">
        <v>0.24940999999999999</v>
      </c>
      <c r="O31" s="123">
        <v>1.1100000000000001E-3</v>
      </c>
      <c r="P31" s="123">
        <v>2411.38</v>
      </c>
      <c r="Q31" s="123">
        <v>0.88500000000000001</v>
      </c>
      <c r="R31" s="125" t="s">
        <v>1534</v>
      </c>
      <c r="S31" s="123">
        <v>0.51900000000000002</v>
      </c>
      <c r="T31" s="123">
        <v>0.42</v>
      </c>
      <c r="U31" s="125" t="s">
        <v>1534</v>
      </c>
      <c r="V31" s="123">
        <v>258.33100000000002</v>
      </c>
      <c r="W31" s="123">
        <v>0</v>
      </c>
      <c r="X31" s="123">
        <v>0</v>
      </c>
      <c r="Y31" s="123">
        <v>32.159999999999997</v>
      </c>
      <c r="Z31" s="123">
        <v>0.14599999999999999</v>
      </c>
      <c r="AA31" s="123">
        <v>0.24997</v>
      </c>
      <c r="AB31" s="123">
        <v>0.12486</v>
      </c>
      <c r="AC31" s="123">
        <v>9.09</v>
      </c>
      <c r="AD31" s="123">
        <v>0.45</v>
      </c>
    </row>
    <row r="32" spans="1:30" x14ac:dyDescent="0.3">
      <c r="A32" s="125" t="s">
        <v>848</v>
      </c>
      <c r="B32" s="123">
        <v>2695</v>
      </c>
      <c r="C32" s="123">
        <v>5.55755</v>
      </c>
      <c r="D32" s="123">
        <v>0.56832000000000005</v>
      </c>
      <c r="E32" s="123">
        <v>0.22650000000000001</v>
      </c>
      <c r="F32" s="123">
        <v>0</v>
      </c>
      <c r="G32" s="123">
        <v>2.2120000000000001E-2</v>
      </c>
      <c r="H32" s="123">
        <v>3874.90137</v>
      </c>
      <c r="I32" s="125" t="s">
        <v>1534</v>
      </c>
      <c r="J32" s="125" t="s">
        <v>1534</v>
      </c>
      <c r="K32" s="123">
        <v>0.47291</v>
      </c>
      <c r="L32" s="123">
        <v>21.961649999999999</v>
      </c>
      <c r="M32" s="125" t="s">
        <v>1534</v>
      </c>
      <c r="N32" s="123">
        <v>0.24940999999999999</v>
      </c>
      <c r="O32" s="123">
        <v>1.1100000000000001E-3</v>
      </c>
      <c r="P32" s="123">
        <v>2411.38</v>
      </c>
      <c r="Q32" s="123">
        <v>0.88500000000000001</v>
      </c>
      <c r="R32" s="125" t="s">
        <v>1534</v>
      </c>
      <c r="S32" s="123">
        <v>0.51900000000000002</v>
      </c>
      <c r="T32" s="123">
        <v>0.42</v>
      </c>
      <c r="U32" s="125" t="s">
        <v>1534</v>
      </c>
      <c r="V32" s="123">
        <v>258.33100000000002</v>
      </c>
      <c r="W32" s="123">
        <v>0</v>
      </c>
      <c r="X32" s="123">
        <v>0</v>
      </c>
      <c r="Y32" s="123">
        <v>32.159999999999997</v>
      </c>
      <c r="Z32" s="123">
        <v>0.14599999999999999</v>
      </c>
      <c r="AA32" s="123">
        <v>0.24997</v>
      </c>
      <c r="AB32" s="123">
        <v>0.12486</v>
      </c>
      <c r="AC32" s="123">
        <v>9.09</v>
      </c>
      <c r="AD32" s="123">
        <v>0.45</v>
      </c>
    </row>
    <row r="33" spans="1:30" x14ac:dyDescent="0.3">
      <c r="A33" s="125" t="s">
        <v>849</v>
      </c>
      <c r="B33" s="123">
        <v>2695</v>
      </c>
      <c r="C33" s="123">
        <v>5.4966400000000002</v>
      </c>
      <c r="D33" s="123">
        <v>0.54522000000000004</v>
      </c>
      <c r="E33" s="123">
        <v>0.23250000000000001</v>
      </c>
      <c r="F33" s="123">
        <v>0</v>
      </c>
      <c r="G33" s="123">
        <v>2.2579999999999999E-2</v>
      </c>
      <c r="H33" s="123">
        <v>3874.9022799999998</v>
      </c>
      <c r="I33" s="125" t="s">
        <v>1534</v>
      </c>
      <c r="J33" s="125" t="s">
        <v>1534</v>
      </c>
      <c r="K33" s="123">
        <v>0.47049000000000002</v>
      </c>
      <c r="L33" s="123">
        <v>21.963950000000001</v>
      </c>
      <c r="M33" s="125" t="s">
        <v>1534</v>
      </c>
      <c r="N33" s="123">
        <v>0.24940999999999999</v>
      </c>
      <c r="O33" s="123">
        <v>1.1100000000000001E-3</v>
      </c>
      <c r="P33" s="123">
        <v>2411.3000000000002</v>
      </c>
      <c r="Q33" s="123">
        <v>0.875</v>
      </c>
      <c r="R33" s="125" t="s">
        <v>1534</v>
      </c>
      <c r="S33" s="123">
        <v>0.51900000000000002</v>
      </c>
      <c r="T33" s="123">
        <v>0.41799999999999998</v>
      </c>
      <c r="U33" s="125" t="s">
        <v>1534</v>
      </c>
      <c r="V33" s="123">
        <v>258.334</v>
      </c>
      <c r="W33" s="123">
        <v>0</v>
      </c>
      <c r="X33" s="123">
        <v>0</v>
      </c>
      <c r="Y33" s="123">
        <v>32.159999999999997</v>
      </c>
      <c r="Z33" s="123">
        <v>0.14599999999999999</v>
      </c>
      <c r="AA33" s="123">
        <v>0.24038000000000001</v>
      </c>
      <c r="AB33" s="123">
        <v>0.12354</v>
      </c>
      <c r="AC33" s="123">
        <v>9.1199999999999992</v>
      </c>
      <c r="AD33" s="123">
        <v>0.44500000000000001</v>
      </c>
    </row>
    <row r="34" spans="1:30" x14ac:dyDescent="0.3">
      <c r="A34" s="125" t="s">
        <v>850</v>
      </c>
      <c r="B34" s="123">
        <v>2695</v>
      </c>
      <c r="C34" s="123">
        <v>5.4966400000000002</v>
      </c>
      <c r="D34" s="123">
        <v>0.54522000000000004</v>
      </c>
      <c r="E34" s="123">
        <v>0.23250000000000001</v>
      </c>
      <c r="F34" s="123">
        <v>0</v>
      </c>
      <c r="G34" s="123">
        <v>2.2579999999999999E-2</v>
      </c>
      <c r="H34" s="123">
        <v>3874.9022799999998</v>
      </c>
      <c r="I34" s="125" t="s">
        <v>1534</v>
      </c>
      <c r="J34" s="125" t="s">
        <v>1534</v>
      </c>
      <c r="K34" s="123">
        <v>0.47049000000000002</v>
      </c>
      <c r="L34" s="123">
        <v>21.963950000000001</v>
      </c>
      <c r="M34" s="125" t="s">
        <v>1534</v>
      </c>
      <c r="N34" s="123">
        <v>0.24940999999999999</v>
      </c>
      <c r="O34" s="123">
        <v>1.1100000000000001E-3</v>
      </c>
      <c r="P34" s="123">
        <v>2411.3000000000002</v>
      </c>
      <c r="Q34" s="123">
        <v>0.875</v>
      </c>
      <c r="R34" s="125" t="s">
        <v>1534</v>
      </c>
      <c r="S34" s="123">
        <v>0.51900000000000002</v>
      </c>
      <c r="T34" s="123">
        <v>0.41799999999999998</v>
      </c>
      <c r="U34" s="125" t="s">
        <v>1534</v>
      </c>
      <c r="V34" s="123">
        <v>258.334</v>
      </c>
      <c r="W34" s="123">
        <v>0</v>
      </c>
      <c r="X34" s="123">
        <v>0</v>
      </c>
      <c r="Y34" s="123">
        <v>32.159999999999997</v>
      </c>
      <c r="Z34" s="123">
        <v>0.14599999999999999</v>
      </c>
      <c r="AA34" s="123">
        <v>0.24038000000000001</v>
      </c>
      <c r="AB34" s="123">
        <v>0.12354</v>
      </c>
      <c r="AC34" s="123">
        <v>9.1199999999999992</v>
      </c>
      <c r="AD34" s="123">
        <v>0.44500000000000001</v>
      </c>
    </row>
    <row r="35" spans="1:30" x14ac:dyDescent="0.3">
      <c r="A35" s="125" t="s">
        <v>851</v>
      </c>
      <c r="B35" s="123">
        <v>2695</v>
      </c>
      <c r="C35" s="123">
        <v>5.3907100000000003</v>
      </c>
      <c r="D35" s="123">
        <v>0.56369999999999998</v>
      </c>
      <c r="E35" s="123">
        <v>0.23849999999999999</v>
      </c>
      <c r="F35" s="123">
        <v>0</v>
      </c>
      <c r="G35" s="123">
        <v>2.2960000000000001E-2</v>
      </c>
      <c r="H35" s="123">
        <v>3874.90076</v>
      </c>
      <c r="I35" s="125" t="s">
        <v>1534</v>
      </c>
      <c r="J35" s="125" t="s">
        <v>1534</v>
      </c>
      <c r="K35" s="123">
        <v>0.46826000000000001</v>
      </c>
      <c r="L35" s="123">
        <v>21.96011</v>
      </c>
      <c r="M35" s="125" t="s">
        <v>1534</v>
      </c>
      <c r="N35" s="123">
        <v>0.25457999999999997</v>
      </c>
      <c r="O35" s="123">
        <v>1.1100000000000001E-3</v>
      </c>
      <c r="P35" s="123">
        <v>2411.25</v>
      </c>
      <c r="Q35" s="123">
        <v>0.86899999999999999</v>
      </c>
      <c r="R35" s="125" t="s">
        <v>1534</v>
      </c>
      <c r="S35" s="123">
        <v>0.51900000000000002</v>
      </c>
      <c r="T35" s="123">
        <v>0.42099999999999999</v>
      </c>
      <c r="U35" s="125" t="s">
        <v>1534</v>
      </c>
      <c r="V35" s="123">
        <v>258.33800000000002</v>
      </c>
      <c r="W35" s="123">
        <v>0</v>
      </c>
      <c r="X35" s="123">
        <v>0</v>
      </c>
      <c r="Y35" s="123">
        <v>32.159999999999997</v>
      </c>
      <c r="Z35" s="123">
        <v>0.14599999999999999</v>
      </c>
      <c r="AA35" s="123">
        <v>0.25118000000000001</v>
      </c>
      <c r="AB35" s="123">
        <v>0.11104</v>
      </c>
      <c r="AC35" s="123">
        <v>9.1300000000000008</v>
      </c>
      <c r="AD35" s="123">
        <v>0.43099999999999999</v>
      </c>
    </row>
    <row r="36" spans="1:30" x14ac:dyDescent="0.3">
      <c r="A36" s="125" t="s">
        <v>852</v>
      </c>
      <c r="B36" s="123">
        <v>2695</v>
      </c>
      <c r="C36" s="123">
        <v>5.3907100000000003</v>
      </c>
      <c r="D36" s="123">
        <v>0.56369999999999998</v>
      </c>
      <c r="E36" s="123">
        <v>0.23849999999999999</v>
      </c>
      <c r="F36" s="123">
        <v>0</v>
      </c>
      <c r="G36" s="123">
        <v>2.2960000000000001E-2</v>
      </c>
      <c r="H36" s="123">
        <v>3874.90076</v>
      </c>
      <c r="I36" s="125" t="s">
        <v>1534</v>
      </c>
      <c r="J36" s="125" t="s">
        <v>1534</v>
      </c>
      <c r="K36" s="123">
        <v>0.46826000000000001</v>
      </c>
      <c r="L36" s="123">
        <v>21.96011</v>
      </c>
      <c r="M36" s="125" t="s">
        <v>1534</v>
      </c>
      <c r="N36" s="123">
        <v>0.25457999999999997</v>
      </c>
      <c r="O36" s="123">
        <v>1.1100000000000001E-3</v>
      </c>
      <c r="P36" s="123">
        <v>2411.25</v>
      </c>
      <c r="Q36" s="123">
        <v>0.86899999999999999</v>
      </c>
      <c r="R36" s="125" t="s">
        <v>1534</v>
      </c>
      <c r="S36" s="123">
        <v>0.51900000000000002</v>
      </c>
      <c r="T36" s="123">
        <v>0.42099999999999999</v>
      </c>
      <c r="U36" s="125" t="s">
        <v>1534</v>
      </c>
      <c r="V36" s="123">
        <v>258.33800000000002</v>
      </c>
      <c r="W36" s="123">
        <v>0</v>
      </c>
      <c r="X36" s="123">
        <v>0</v>
      </c>
      <c r="Y36" s="123">
        <v>32.159999999999997</v>
      </c>
      <c r="Z36" s="123">
        <v>0.14599999999999999</v>
      </c>
      <c r="AA36" s="123">
        <v>0.25118000000000001</v>
      </c>
      <c r="AB36" s="123">
        <v>0.11104</v>
      </c>
      <c r="AC36" s="123">
        <v>9.1300000000000008</v>
      </c>
      <c r="AD36" s="123">
        <v>0.43099999999999999</v>
      </c>
    </row>
    <row r="37" spans="1:30" x14ac:dyDescent="0.3">
      <c r="A37" s="125" t="s">
        <v>853</v>
      </c>
      <c r="B37" s="123">
        <v>2695</v>
      </c>
      <c r="C37" s="123">
        <v>5.2579500000000001</v>
      </c>
      <c r="D37" s="123">
        <v>0.57987</v>
      </c>
      <c r="E37" s="123">
        <v>0.24</v>
      </c>
      <c r="F37" s="123">
        <v>0</v>
      </c>
      <c r="G37" s="123">
        <v>2.3480000000000001E-2</v>
      </c>
      <c r="H37" s="123">
        <v>3874.9059400000001</v>
      </c>
      <c r="I37" s="125" t="s">
        <v>1534</v>
      </c>
      <c r="J37" s="125" t="s">
        <v>1534</v>
      </c>
      <c r="K37" s="123">
        <v>0.46560000000000001</v>
      </c>
      <c r="L37" s="123">
        <v>21.973179999999999</v>
      </c>
      <c r="M37" s="125" t="s">
        <v>1534</v>
      </c>
      <c r="N37" s="123">
        <v>0.25457999999999997</v>
      </c>
      <c r="O37" s="123">
        <v>1.1100000000000001E-3</v>
      </c>
      <c r="P37" s="123">
        <v>2411.21</v>
      </c>
      <c r="Q37" s="123">
        <v>0.86399999999999999</v>
      </c>
      <c r="R37" s="125" t="s">
        <v>1534</v>
      </c>
      <c r="S37" s="123">
        <v>0.51900000000000002</v>
      </c>
      <c r="T37" s="123">
        <v>0.42</v>
      </c>
      <c r="U37" s="125" t="s">
        <v>1534</v>
      </c>
      <c r="V37" s="123">
        <v>258.34100000000001</v>
      </c>
      <c r="W37" s="123">
        <v>0</v>
      </c>
      <c r="X37" s="123">
        <v>0</v>
      </c>
      <c r="Y37" s="123">
        <v>32.159999999999997</v>
      </c>
      <c r="Z37" s="123">
        <v>0.14599999999999999</v>
      </c>
      <c r="AA37" s="123">
        <v>0.23441999999999999</v>
      </c>
      <c r="AB37" s="123">
        <v>0.12289</v>
      </c>
      <c r="AC37" s="123">
        <v>9.19</v>
      </c>
      <c r="AD37" s="123">
        <v>0.41399999999999998</v>
      </c>
    </row>
    <row r="38" spans="1:30" x14ac:dyDescent="0.3">
      <c r="A38" s="125" t="s">
        <v>854</v>
      </c>
      <c r="B38" s="123">
        <v>2695</v>
      </c>
      <c r="C38" s="123">
        <v>5.2579500000000001</v>
      </c>
      <c r="D38" s="123">
        <v>0.57987</v>
      </c>
      <c r="E38" s="123">
        <v>0.24</v>
      </c>
      <c r="F38" s="123">
        <v>0</v>
      </c>
      <c r="G38" s="123">
        <v>2.3480000000000001E-2</v>
      </c>
      <c r="H38" s="123">
        <v>3874.9059400000001</v>
      </c>
      <c r="I38" s="125" t="s">
        <v>1534</v>
      </c>
      <c r="J38" s="125" t="s">
        <v>1534</v>
      </c>
      <c r="K38" s="123">
        <v>0.46560000000000001</v>
      </c>
      <c r="L38" s="123">
        <v>21.973179999999999</v>
      </c>
      <c r="M38" s="125" t="s">
        <v>1534</v>
      </c>
      <c r="N38" s="123">
        <v>0.25457999999999997</v>
      </c>
      <c r="O38" s="123">
        <v>1.1100000000000001E-3</v>
      </c>
      <c r="P38" s="123">
        <v>2411.21</v>
      </c>
      <c r="Q38" s="123">
        <v>0.86399999999999999</v>
      </c>
      <c r="R38" s="125" t="s">
        <v>1534</v>
      </c>
      <c r="S38" s="123">
        <v>0.51900000000000002</v>
      </c>
      <c r="T38" s="123">
        <v>0.42</v>
      </c>
      <c r="U38" s="125" t="s">
        <v>1534</v>
      </c>
      <c r="V38" s="123">
        <v>258.34100000000001</v>
      </c>
      <c r="W38" s="123">
        <v>0</v>
      </c>
      <c r="X38" s="123">
        <v>0</v>
      </c>
      <c r="Y38" s="123">
        <v>32.159999999999997</v>
      </c>
      <c r="Z38" s="123">
        <v>0.14599999999999999</v>
      </c>
      <c r="AA38" s="123">
        <v>0.23441999999999999</v>
      </c>
      <c r="AB38" s="123">
        <v>0.12289</v>
      </c>
      <c r="AC38" s="123">
        <v>9.19</v>
      </c>
      <c r="AD38" s="123">
        <v>0.41399999999999998</v>
      </c>
    </row>
    <row r="39" spans="1:30" x14ac:dyDescent="0.3">
      <c r="A39" s="125" t="s">
        <v>855</v>
      </c>
      <c r="B39" s="123">
        <v>2695</v>
      </c>
      <c r="C39" s="123">
        <v>5.1012000000000004</v>
      </c>
      <c r="D39" s="123">
        <v>0.58679999999999999</v>
      </c>
      <c r="E39" s="123">
        <v>0.23400000000000001</v>
      </c>
      <c r="F39" s="123">
        <v>0</v>
      </c>
      <c r="G39" s="123">
        <v>2.4150000000000001E-2</v>
      </c>
      <c r="H39" s="123">
        <v>3874.8964900000001</v>
      </c>
      <c r="I39" s="125" t="s">
        <v>1534</v>
      </c>
      <c r="J39" s="125" t="s">
        <v>1534</v>
      </c>
      <c r="K39" s="123">
        <v>0.46322000000000002</v>
      </c>
      <c r="L39" s="123">
        <v>21.949349999999999</v>
      </c>
      <c r="M39" s="125" t="s">
        <v>1534</v>
      </c>
      <c r="N39" s="123">
        <v>0.25457999999999997</v>
      </c>
      <c r="O39" s="123">
        <v>1.1100000000000001E-3</v>
      </c>
      <c r="P39" s="123">
        <v>2411.1799999999998</v>
      </c>
      <c r="Q39" s="123">
        <v>0.86</v>
      </c>
      <c r="R39" s="125" t="s">
        <v>1534</v>
      </c>
      <c r="S39" s="123">
        <v>0.51800000000000002</v>
      </c>
      <c r="T39" s="123">
        <v>0.42</v>
      </c>
      <c r="U39" s="125" t="s">
        <v>1534</v>
      </c>
      <c r="V39" s="123">
        <v>258.34500000000003</v>
      </c>
      <c r="W39" s="123">
        <v>0</v>
      </c>
      <c r="X39" s="123">
        <v>0</v>
      </c>
      <c r="Y39" s="123">
        <v>32.159999999999997</v>
      </c>
      <c r="Z39" s="123">
        <v>0.14599999999999999</v>
      </c>
      <c r="AA39" s="123">
        <v>0.21096999999999999</v>
      </c>
      <c r="AB39" s="123">
        <v>0.13300999999999999</v>
      </c>
      <c r="AC39" s="123">
        <v>9.2100000000000009</v>
      </c>
      <c r="AD39" s="123">
        <v>0.39800000000000002</v>
      </c>
    </row>
    <row r="40" spans="1:30" x14ac:dyDescent="0.3">
      <c r="A40" s="125" t="s">
        <v>856</v>
      </c>
      <c r="B40" s="123">
        <v>2695</v>
      </c>
      <c r="C40" s="123">
        <v>5.1012000000000004</v>
      </c>
      <c r="D40" s="123">
        <v>0.58679999999999999</v>
      </c>
      <c r="E40" s="123">
        <v>0.23400000000000001</v>
      </c>
      <c r="F40" s="123">
        <v>0</v>
      </c>
      <c r="G40" s="123">
        <v>2.4150000000000001E-2</v>
      </c>
      <c r="H40" s="123">
        <v>3874.8964900000001</v>
      </c>
      <c r="I40" s="125" t="s">
        <v>1534</v>
      </c>
      <c r="J40" s="125" t="s">
        <v>1534</v>
      </c>
      <c r="K40" s="123">
        <v>0.46322000000000002</v>
      </c>
      <c r="L40" s="123">
        <v>21.949349999999999</v>
      </c>
      <c r="M40" s="125" t="s">
        <v>1534</v>
      </c>
      <c r="N40" s="123">
        <v>0.25457999999999997</v>
      </c>
      <c r="O40" s="123">
        <v>1.1100000000000001E-3</v>
      </c>
      <c r="P40" s="123">
        <v>2411.1799999999998</v>
      </c>
      <c r="Q40" s="123">
        <v>0.86</v>
      </c>
      <c r="R40" s="125" t="s">
        <v>1534</v>
      </c>
      <c r="S40" s="123">
        <v>0.51800000000000002</v>
      </c>
      <c r="T40" s="123">
        <v>0.42</v>
      </c>
      <c r="U40" s="125" t="s">
        <v>1534</v>
      </c>
      <c r="V40" s="123">
        <v>258.34500000000003</v>
      </c>
      <c r="W40" s="123">
        <v>0</v>
      </c>
      <c r="X40" s="123">
        <v>0</v>
      </c>
      <c r="Y40" s="123">
        <v>32.159999999999997</v>
      </c>
      <c r="Z40" s="123">
        <v>0.14599999999999999</v>
      </c>
      <c r="AA40" s="123">
        <v>0.21096999999999999</v>
      </c>
      <c r="AB40" s="123">
        <v>0.13300999999999999</v>
      </c>
      <c r="AC40" s="123">
        <v>9.2100000000000009</v>
      </c>
      <c r="AD40" s="123">
        <v>0.39800000000000002</v>
      </c>
    </row>
    <row r="41" spans="1:30" x14ac:dyDescent="0.3">
      <c r="A41" s="125" t="s">
        <v>857</v>
      </c>
      <c r="B41" s="123">
        <v>2695</v>
      </c>
      <c r="C41" s="123">
        <v>4.9341499999999998</v>
      </c>
      <c r="D41" s="123">
        <v>0.58911000000000002</v>
      </c>
      <c r="E41" s="123">
        <v>0.23549999999999999</v>
      </c>
      <c r="F41" s="123">
        <v>0</v>
      </c>
      <c r="G41" s="123">
        <v>2.1129999999999999E-2</v>
      </c>
      <c r="H41" s="123">
        <v>3874.9214900000002</v>
      </c>
      <c r="I41" s="125" t="s">
        <v>1534</v>
      </c>
      <c r="J41" s="125" t="s">
        <v>1534</v>
      </c>
      <c r="K41" s="123">
        <v>0.45989000000000002</v>
      </c>
      <c r="L41" s="123">
        <v>22.01239</v>
      </c>
      <c r="M41" s="125" t="s">
        <v>1534</v>
      </c>
      <c r="N41" s="123">
        <v>0.25457999999999997</v>
      </c>
      <c r="O41" s="123">
        <v>1.1100000000000001E-3</v>
      </c>
      <c r="P41" s="123">
        <v>2411.1799999999998</v>
      </c>
      <c r="Q41" s="123">
        <v>0.86</v>
      </c>
      <c r="R41" s="125" t="s">
        <v>1534</v>
      </c>
      <c r="S41" s="123">
        <v>0.51900000000000002</v>
      </c>
      <c r="T41" s="123">
        <v>0.42099999999999999</v>
      </c>
      <c r="U41" s="125" t="s">
        <v>1534</v>
      </c>
      <c r="V41" s="123">
        <v>258.34800000000001</v>
      </c>
      <c r="W41" s="123">
        <v>0</v>
      </c>
      <c r="X41" s="123">
        <v>0</v>
      </c>
      <c r="Y41" s="123">
        <v>32.159999999999997</v>
      </c>
      <c r="Z41" s="123">
        <v>0.14599999999999999</v>
      </c>
      <c r="AA41" s="123">
        <v>0.21445</v>
      </c>
      <c r="AB41" s="123">
        <v>0.11164</v>
      </c>
      <c r="AC41" s="123">
        <v>9.19</v>
      </c>
      <c r="AD41" s="123">
        <v>0.38800000000000001</v>
      </c>
    </row>
    <row r="42" spans="1:30" x14ac:dyDescent="0.3">
      <c r="A42" s="125" t="s">
        <v>858</v>
      </c>
      <c r="B42" s="123">
        <v>2695</v>
      </c>
      <c r="C42" s="123">
        <v>4.9341499999999998</v>
      </c>
      <c r="D42" s="123">
        <v>0.58911000000000002</v>
      </c>
      <c r="E42" s="123">
        <v>0.23549999999999999</v>
      </c>
      <c r="F42" s="123">
        <v>0</v>
      </c>
      <c r="G42" s="123">
        <v>2.1129999999999999E-2</v>
      </c>
      <c r="H42" s="123">
        <v>3874.9214900000002</v>
      </c>
      <c r="I42" s="125" t="s">
        <v>1534</v>
      </c>
      <c r="J42" s="125" t="s">
        <v>1534</v>
      </c>
      <c r="K42" s="123">
        <v>0.45989000000000002</v>
      </c>
      <c r="L42" s="123">
        <v>22.01239</v>
      </c>
      <c r="M42" s="125" t="s">
        <v>1534</v>
      </c>
      <c r="N42" s="123">
        <v>0.25457999999999997</v>
      </c>
      <c r="O42" s="123">
        <v>1.1100000000000001E-3</v>
      </c>
      <c r="P42" s="123">
        <v>2411.1799999999998</v>
      </c>
      <c r="Q42" s="123">
        <v>0.86</v>
      </c>
      <c r="R42" s="125" t="s">
        <v>1534</v>
      </c>
      <c r="S42" s="123">
        <v>0.51900000000000002</v>
      </c>
      <c r="T42" s="123">
        <v>0.42099999999999999</v>
      </c>
      <c r="U42" s="125" t="s">
        <v>1534</v>
      </c>
      <c r="V42" s="123">
        <v>258.34800000000001</v>
      </c>
      <c r="W42" s="123">
        <v>0</v>
      </c>
      <c r="X42" s="123">
        <v>0</v>
      </c>
      <c r="Y42" s="123">
        <v>32.159999999999997</v>
      </c>
      <c r="Z42" s="123">
        <v>0.14599999999999999</v>
      </c>
      <c r="AA42" s="123">
        <v>0.21445</v>
      </c>
      <c r="AB42" s="123">
        <v>0.11164</v>
      </c>
      <c r="AC42" s="123">
        <v>9.19</v>
      </c>
      <c r="AD42" s="123">
        <v>0.38800000000000001</v>
      </c>
    </row>
    <row r="43" spans="1:30" x14ac:dyDescent="0.3">
      <c r="A43" s="125" t="s">
        <v>859</v>
      </c>
      <c r="B43" s="123">
        <v>2695</v>
      </c>
      <c r="C43" s="123">
        <v>5.11829</v>
      </c>
      <c r="D43" s="123">
        <v>0.58448999999999995</v>
      </c>
      <c r="E43" s="123">
        <v>0.23400000000000001</v>
      </c>
      <c r="F43" s="123">
        <v>0</v>
      </c>
      <c r="G43" s="123">
        <v>2.019E-2</v>
      </c>
      <c r="H43" s="123">
        <v>3874.9574499999999</v>
      </c>
      <c r="I43" s="125" t="s">
        <v>1534</v>
      </c>
      <c r="J43" s="125" t="s">
        <v>1534</v>
      </c>
      <c r="K43" s="123">
        <v>0.45685999999999999</v>
      </c>
      <c r="L43" s="123">
        <v>22.103179999999998</v>
      </c>
      <c r="M43" s="125" t="s">
        <v>1534</v>
      </c>
      <c r="N43" s="123">
        <v>0.25457999999999997</v>
      </c>
      <c r="O43" s="123">
        <v>1.1100000000000001E-3</v>
      </c>
      <c r="P43" s="123">
        <v>2411.15</v>
      </c>
      <c r="Q43" s="123">
        <v>0.85699999999999998</v>
      </c>
      <c r="R43" s="125" t="s">
        <v>1534</v>
      </c>
      <c r="S43" s="123">
        <v>0.51800000000000002</v>
      </c>
      <c r="T43" s="123">
        <v>0.41899999999999998</v>
      </c>
      <c r="U43" s="125" t="s">
        <v>1534</v>
      </c>
      <c r="V43" s="123">
        <v>258.35199999999998</v>
      </c>
      <c r="W43" s="123">
        <v>0</v>
      </c>
      <c r="X43" s="123">
        <v>0</v>
      </c>
      <c r="Y43" s="123">
        <v>32.159999999999997</v>
      </c>
      <c r="Z43" s="123">
        <v>0.14599999999999999</v>
      </c>
      <c r="AA43" s="123">
        <v>0.22262000000000001</v>
      </c>
      <c r="AB43" s="123">
        <v>0.10007000000000001</v>
      </c>
      <c r="AC43" s="123">
        <v>9.16</v>
      </c>
      <c r="AD43" s="123">
        <v>0.371</v>
      </c>
    </row>
    <row r="44" spans="1:30" x14ac:dyDescent="0.3">
      <c r="A44" s="125" t="s">
        <v>860</v>
      </c>
      <c r="B44" s="123">
        <v>2695</v>
      </c>
      <c r="C44" s="123">
        <v>5.11829</v>
      </c>
      <c r="D44" s="123">
        <v>0.58448999999999995</v>
      </c>
      <c r="E44" s="123">
        <v>0.23400000000000001</v>
      </c>
      <c r="F44" s="123">
        <v>0</v>
      </c>
      <c r="G44" s="123">
        <v>2.019E-2</v>
      </c>
      <c r="H44" s="123">
        <v>3874.9574499999999</v>
      </c>
      <c r="I44" s="125" t="s">
        <v>1534</v>
      </c>
      <c r="J44" s="125" t="s">
        <v>1534</v>
      </c>
      <c r="K44" s="123">
        <v>0.45685999999999999</v>
      </c>
      <c r="L44" s="123">
        <v>22.103179999999998</v>
      </c>
      <c r="M44" s="125" t="s">
        <v>1534</v>
      </c>
      <c r="N44" s="123">
        <v>0.25457999999999997</v>
      </c>
      <c r="O44" s="123">
        <v>1.1100000000000001E-3</v>
      </c>
      <c r="P44" s="123">
        <v>2411.15</v>
      </c>
      <c r="Q44" s="123">
        <v>0.85699999999999998</v>
      </c>
      <c r="R44" s="125" t="s">
        <v>1534</v>
      </c>
      <c r="S44" s="123">
        <v>0.51800000000000002</v>
      </c>
      <c r="T44" s="123">
        <v>0.41899999999999998</v>
      </c>
      <c r="U44" s="125" t="s">
        <v>1534</v>
      </c>
      <c r="V44" s="123">
        <v>258.35199999999998</v>
      </c>
      <c r="W44" s="123">
        <v>0</v>
      </c>
      <c r="X44" s="123">
        <v>0</v>
      </c>
      <c r="Y44" s="123">
        <v>32.159999999999997</v>
      </c>
      <c r="Z44" s="123">
        <v>0.14599999999999999</v>
      </c>
      <c r="AA44" s="123">
        <v>0.22262000000000001</v>
      </c>
      <c r="AB44" s="123">
        <v>0.10007000000000001</v>
      </c>
      <c r="AC44" s="123">
        <v>9.16</v>
      </c>
      <c r="AD44" s="123">
        <v>0.371</v>
      </c>
    </row>
    <row r="45" spans="1:30" x14ac:dyDescent="0.3">
      <c r="A45" s="125" t="s">
        <v>861</v>
      </c>
      <c r="B45" s="123">
        <v>2695</v>
      </c>
      <c r="C45" s="123">
        <v>5.3415699999999999</v>
      </c>
      <c r="D45" s="123">
        <v>0.60065999999999997</v>
      </c>
      <c r="E45" s="123">
        <v>0.23849999999999999</v>
      </c>
      <c r="F45" s="123">
        <v>0</v>
      </c>
      <c r="G45" s="123">
        <v>2.1870000000000001E-2</v>
      </c>
      <c r="H45" s="123">
        <v>3874.9995100000001</v>
      </c>
      <c r="I45" s="123">
        <v>47.267000000000003</v>
      </c>
      <c r="J45" s="123">
        <v>5.2950799999999996</v>
      </c>
      <c r="K45" s="123">
        <v>0.46688000000000002</v>
      </c>
      <c r="L45" s="123">
        <v>22.20947</v>
      </c>
      <c r="M45" s="125" t="s">
        <v>1534</v>
      </c>
      <c r="N45" s="123">
        <v>0.25457999999999997</v>
      </c>
      <c r="O45" s="123">
        <v>1.1100000000000001E-3</v>
      </c>
      <c r="P45" s="123">
        <v>2411.11</v>
      </c>
      <c r="Q45" s="123">
        <v>0.85199999999999998</v>
      </c>
      <c r="R45" s="125" t="s">
        <v>1534</v>
      </c>
      <c r="S45" s="123">
        <v>0.51900000000000002</v>
      </c>
      <c r="T45" s="123">
        <v>0.41699999999999998</v>
      </c>
      <c r="U45" s="125" t="s">
        <v>1534</v>
      </c>
      <c r="V45" s="123">
        <v>258.35500000000002</v>
      </c>
      <c r="W45" s="123">
        <v>0</v>
      </c>
      <c r="X45" s="123">
        <v>0</v>
      </c>
      <c r="Y45" s="123">
        <v>32.159999999999997</v>
      </c>
      <c r="Z45" s="123">
        <v>0.14599999999999999</v>
      </c>
      <c r="AA45" s="123">
        <v>0.22731999999999999</v>
      </c>
      <c r="AB45" s="123">
        <v>0.13729</v>
      </c>
      <c r="AC45" s="123">
        <v>9.15</v>
      </c>
      <c r="AD45" s="123">
        <v>0.35299999999999998</v>
      </c>
    </row>
    <row r="46" spans="1:30" x14ac:dyDescent="0.3">
      <c r="A46" s="125" t="s">
        <v>862</v>
      </c>
      <c r="B46" s="123">
        <v>2695</v>
      </c>
      <c r="C46" s="123">
        <v>5.3415699999999999</v>
      </c>
      <c r="D46" s="123">
        <v>0.60065999999999997</v>
      </c>
      <c r="E46" s="123">
        <v>0.23849999999999999</v>
      </c>
      <c r="F46" s="123">
        <v>0</v>
      </c>
      <c r="G46" s="123">
        <v>2.1870000000000001E-2</v>
      </c>
      <c r="H46" s="123">
        <v>3874.9995100000001</v>
      </c>
      <c r="I46" s="123">
        <v>47.267000000000003</v>
      </c>
      <c r="J46" s="123">
        <v>5.2950799999999996</v>
      </c>
      <c r="K46" s="123">
        <v>0.46688000000000002</v>
      </c>
      <c r="L46" s="123">
        <v>22.20947</v>
      </c>
      <c r="M46" s="125" t="s">
        <v>1534</v>
      </c>
      <c r="N46" s="123">
        <v>0.25457999999999997</v>
      </c>
      <c r="O46" s="123">
        <v>1.1100000000000001E-3</v>
      </c>
      <c r="P46" s="123">
        <v>2411.11</v>
      </c>
      <c r="Q46" s="123">
        <v>0.85199999999999998</v>
      </c>
      <c r="R46" s="125" t="s">
        <v>1534</v>
      </c>
      <c r="S46" s="123">
        <v>0.51900000000000002</v>
      </c>
      <c r="T46" s="123">
        <v>0.41699999999999998</v>
      </c>
      <c r="U46" s="125" t="s">
        <v>1534</v>
      </c>
      <c r="V46" s="123">
        <v>258.35500000000002</v>
      </c>
      <c r="W46" s="123">
        <v>0</v>
      </c>
      <c r="X46" s="123">
        <v>0</v>
      </c>
      <c r="Y46" s="123">
        <v>32.159999999999997</v>
      </c>
      <c r="Z46" s="123">
        <v>0.14599999999999999</v>
      </c>
      <c r="AA46" s="123">
        <v>0.22731999999999999</v>
      </c>
      <c r="AB46" s="123">
        <v>0.13729</v>
      </c>
      <c r="AC46" s="123">
        <v>9.15</v>
      </c>
      <c r="AD46" s="123">
        <v>0.35299999999999998</v>
      </c>
    </row>
    <row r="47" spans="1:30" x14ac:dyDescent="0.3">
      <c r="A47" s="125" t="s">
        <v>863</v>
      </c>
      <c r="B47" s="123">
        <v>2695</v>
      </c>
      <c r="C47" s="123">
        <v>5.6154200000000003</v>
      </c>
      <c r="D47" s="123">
        <v>0.63549999999999995</v>
      </c>
      <c r="E47" s="123">
        <v>0.2505</v>
      </c>
      <c r="F47" s="123">
        <v>0</v>
      </c>
      <c r="G47" s="123">
        <v>1.686E-2</v>
      </c>
      <c r="H47" s="123">
        <v>3874.9985999999999</v>
      </c>
      <c r="I47" s="125" t="s">
        <v>1534</v>
      </c>
      <c r="J47" s="125" t="s">
        <v>1534</v>
      </c>
      <c r="K47" s="123">
        <v>0.50422999999999996</v>
      </c>
      <c r="L47" s="123">
        <v>22.207159999999998</v>
      </c>
      <c r="M47" s="123">
        <v>97.610879999999995</v>
      </c>
      <c r="N47" s="123">
        <v>0.25457999999999997</v>
      </c>
      <c r="O47" s="123">
        <v>1.1100000000000001E-3</v>
      </c>
      <c r="P47" s="123">
        <v>2411.06</v>
      </c>
      <c r="Q47" s="123">
        <v>0.84599999999999997</v>
      </c>
      <c r="R47" s="125" t="s">
        <v>1534</v>
      </c>
      <c r="S47" s="123">
        <v>0.51800000000000002</v>
      </c>
      <c r="T47" s="123">
        <v>0.42</v>
      </c>
      <c r="U47" s="123">
        <v>69.59</v>
      </c>
      <c r="V47" s="123">
        <v>258.35899999999998</v>
      </c>
      <c r="W47" s="123">
        <v>0</v>
      </c>
      <c r="X47" s="123">
        <v>0</v>
      </c>
      <c r="Y47" s="123">
        <v>32.159999999999997</v>
      </c>
      <c r="Z47" s="123">
        <v>0.14599999999999999</v>
      </c>
      <c r="AA47" s="123">
        <v>0.22145000000000001</v>
      </c>
      <c r="AB47" s="123">
        <v>0.14853</v>
      </c>
      <c r="AC47" s="123">
        <v>9.18</v>
      </c>
      <c r="AD47" s="123">
        <v>0.34399999999999997</v>
      </c>
    </row>
    <row r="48" spans="1:30" x14ac:dyDescent="0.3">
      <c r="A48" s="125" t="s">
        <v>864</v>
      </c>
      <c r="B48" s="123">
        <v>2695</v>
      </c>
      <c r="C48" s="123">
        <v>5.6154200000000003</v>
      </c>
      <c r="D48" s="123">
        <v>0.63549999999999995</v>
      </c>
      <c r="E48" s="123">
        <v>0.2505</v>
      </c>
      <c r="F48" s="123">
        <v>0</v>
      </c>
      <c r="G48" s="123">
        <v>1.686E-2</v>
      </c>
      <c r="H48" s="123">
        <v>3874.9985999999999</v>
      </c>
      <c r="I48" s="125" t="s">
        <v>1534</v>
      </c>
      <c r="J48" s="125" t="s">
        <v>1534</v>
      </c>
      <c r="K48" s="123">
        <v>0.50422999999999996</v>
      </c>
      <c r="L48" s="123">
        <v>22.207159999999998</v>
      </c>
      <c r="M48" s="123">
        <v>97.610879999999995</v>
      </c>
      <c r="N48" s="123">
        <v>0.25457999999999997</v>
      </c>
      <c r="O48" s="123">
        <v>1.1100000000000001E-3</v>
      </c>
      <c r="P48" s="123">
        <v>2411.06</v>
      </c>
      <c r="Q48" s="123">
        <v>0.84599999999999997</v>
      </c>
      <c r="R48" s="125" t="s">
        <v>1534</v>
      </c>
      <c r="S48" s="123">
        <v>0.51800000000000002</v>
      </c>
      <c r="T48" s="123">
        <v>0.42</v>
      </c>
      <c r="U48" s="123">
        <v>69.59</v>
      </c>
      <c r="V48" s="123">
        <v>258.35899999999998</v>
      </c>
      <c r="W48" s="123">
        <v>0</v>
      </c>
      <c r="X48" s="123">
        <v>0</v>
      </c>
      <c r="Y48" s="123">
        <v>32.159999999999997</v>
      </c>
      <c r="Z48" s="123">
        <v>0.14599999999999999</v>
      </c>
      <c r="AA48" s="123">
        <v>0.22145000000000001</v>
      </c>
      <c r="AB48" s="123">
        <v>0.14853</v>
      </c>
      <c r="AC48" s="123">
        <v>9.18</v>
      </c>
      <c r="AD48" s="123">
        <v>0.34399999999999997</v>
      </c>
    </row>
    <row r="49" spans="1:30" x14ac:dyDescent="0.3">
      <c r="A49" s="125" t="s">
        <v>865</v>
      </c>
      <c r="B49" s="123">
        <v>2695</v>
      </c>
      <c r="C49" s="123">
        <v>5.9220800000000002</v>
      </c>
      <c r="D49" s="123">
        <v>0.63068999999999997</v>
      </c>
      <c r="E49" s="123">
        <v>0.252</v>
      </c>
      <c r="F49" s="123">
        <v>0</v>
      </c>
      <c r="G49" s="123">
        <v>1.916E-2</v>
      </c>
      <c r="H49" s="123">
        <v>3874.9912800000002</v>
      </c>
      <c r="I49" s="125" t="s">
        <v>1534</v>
      </c>
      <c r="J49" s="125" t="s">
        <v>1534</v>
      </c>
      <c r="K49" s="123">
        <v>0.50107000000000002</v>
      </c>
      <c r="L49" s="123">
        <v>22.188669999999998</v>
      </c>
      <c r="M49" s="125" t="s">
        <v>1534</v>
      </c>
      <c r="N49" s="123">
        <v>0.25457999999999997</v>
      </c>
      <c r="O49" s="123">
        <v>1.1100000000000001E-3</v>
      </c>
      <c r="P49" s="123">
        <v>2411.23</v>
      </c>
      <c r="Q49" s="123">
        <v>0.86699999999999999</v>
      </c>
      <c r="R49" s="125" t="s">
        <v>1534</v>
      </c>
      <c r="S49" s="123">
        <v>0.51900000000000002</v>
      </c>
      <c r="T49" s="123">
        <v>0.41699999999999998</v>
      </c>
      <c r="U49" s="125" t="s">
        <v>1534</v>
      </c>
      <c r="V49" s="123">
        <v>258.36200000000002</v>
      </c>
      <c r="W49" s="123">
        <v>0</v>
      </c>
      <c r="X49" s="123">
        <v>0</v>
      </c>
      <c r="Y49" s="123">
        <v>32.159999999999997</v>
      </c>
      <c r="Z49" s="123">
        <v>0.14599999999999999</v>
      </c>
      <c r="AA49" s="123">
        <v>0.22145000000000001</v>
      </c>
      <c r="AB49" s="123">
        <v>0.14621999999999999</v>
      </c>
      <c r="AC49" s="123">
        <v>9.1199999999999992</v>
      </c>
      <c r="AD49" s="123">
        <v>0.34200000000000003</v>
      </c>
    </row>
    <row r="50" spans="1:30" x14ac:dyDescent="0.3">
      <c r="A50" s="125" t="s">
        <v>866</v>
      </c>
      <c r="B50" s="123">
        <v>2695</v>
      </c>
      <c r="C50" s="123">
        <v>5.9220800000000002</v>
      </c>
      <c r="D50" s="123">
        <v>0.63068999999999997</v>
      </c>
      <c r="E50" s="123">
        <v>0.252</v>
      </c>
      <c r="F50" s="123">
        <v>0</v>
      </c>
      <c r="G50" s="123">
        <v>1.916E-2</v>
      </c>
      <c r="H50" s="123">
        <v>3874.9912800000002</v>
      </c>
      <c r="I50" s="125" t="s">
        <v>1534</v>
      </c>
      <c r="J50" s="125" t="s">
        <v>1534</v>
      </c>
      <c r="K50" s="123">
        <v>0.50107000000000002</v>
      </c>
      <c r="L50" s="123">
        <v>22.188669999999998</v>
      </c>
      <c r="M50" s="125" t="s">
        <v>1534</v>
      </c>
      <c r="N50" s="123">
        <v>0.25457999999999997</v>
      </c>
      <c r="O50" s="123">
        <v>1.1100000000000001E-3</v>
      </c>
      <c r="P50" s="123">
        <v>2411.23</v>
      </c>
      <c r="Q50" s="123">
        <v>0.86699999999999999</v>
      </c>
      <c r="R50" s="125" t="s">
        <v>1534</v>
      </c>
      <c r="S50" s="123">
        <v>0.51900000000000002</v>
      </c>
      <c r="T50" s="123">
        <v>0.41699999999999998</v>
      </c>
      <c r="U50" s="125" t="s">
        <v>1534</v>
      </c>
      <c r="V50" s="123">
        <v>258.36200000000002</v>
      </c>
      <c r="W50" s="123">
        <v>0</v>
      </c>
      <c r="X50" s="123">
        <v>0</v>
      </c>
      <c r="Y50" s="123">
        <v>32.159999999999997</v>
      </c>
      <c r="Z50" s="123">
        <v>0.14599999999999999</v>
      </c>
      <c r="AA50" s="123">
        <v>0.22145000000000001</v>
      </c>
      <c r="AB50" s="123">
        <v>0.14621999999999999</v>
      </c>
      <c r="AC50" s="123">
        <v>9.1199999999999992</v>
      </c>
      <c r="AD50" s="123">
        <v>0.34200000000000003</v>
      </c>
    </row>
    <row r="51" spans="1:30" x14ac:dyDescent="0.3">
      <c r="A51" s="125" t="s">
        <v>867</v>
      </c>
      <c r="B51" s="123">
        <v>2695</v>
      </c>
      <c r="C51" s="123">
        <v>6.2217700000000002</v>
      </c>
      <c r="D51" s="123">
        <v>0.57987</v>
      </c>
      <c r="E51" s="123">
        <v>0.22800000000000001</v>
      </c>
      <c r="F51" s="123">
        <v>0</v>
      </c>
      <c r="G51" s="123">
        <v>2.1010000000000001E-2</v>
      </c>
      <c r="H51" s="123">
        <v>3874.99037</v>
      </c>
      <c r="I51" s="125" t="s">
        <v>1534</v>
      </c>
      <c r="J51" s="125" t="s">
        <v>1534</v>
      </c>
      <c r="K51" s="123">
        <v>0.49711</v>
      </c>
      <c r="L51" s="123">
        <v>22.186350000000001</v>
      </c>
      <c r="M51" s="125" t="s">
        <v>1534</v>
      </c>
      <c r="N51" s="123">
        <v>0.25457999999999997</v>
      </c>
      <c r="O51" s="123">
        <v>1.1100000000000001E-3</v>
      </c>
      <c r="P51" s="123">
        <v>2411.29</v>
      </c>
      <c r="Q51" s="123">
        <v>0.874</v>
      </c>
      <c r="R51" s="125" t="s">
        <v>1534</v>
      </c>
      <c r="S51" s="123">
        <v>0.51800000000000002</v>
      </c>
      <c r="T51" s="123">
        <v>0.41899999999999998</v>
      </c>
      <c r="U51" s="125" t="s">
        <v>1534</v>
      </c>
      <c r="V51" s="123">
        <v>258.36599999999999</v>
      </c>
      <c r="W51" s="123">
        <v>0</v>
      </c>
      <c r="X51" s="123">
        <v>0</v>
      </c>
      <c r="Y51" s="123">
        <v>32.159999999999997</v>
      </c>
      <c r="Z51" s="123">
        <v>0.14599999999999999</v>
      </c>
      <c r="AA51" s="123">
        <v>0.22850000000000001</v>
      </c>
      <c r="AB51" s="123">
        <v>0.14545</v>
      </c>
      <c r="AC51" s="123">
        <v>9.06</v>
      </c>
      <c r="AD51" s="123">
        <v>0.34</v>
      </c>
    </row>
    <row r="52" spans="1:30" x14ac:dyDescent="0.3">
      <c r="A52" s="125" t="s">
        <v>868</v>
      </c>
      <c r="B52" s="123">
        <v>2695</v>
      </c>
      <c r="C52" s="123">
        <v>6.2217700000000002</v>
      </c>
      <c r="D52" s="123">
        <v>0.57987</v>
      </c>
      <c r="E52" s="123">
        <v>0.22800000000000001</v>
      </c>
      <c r="F52" s="123">
        <v>0</v>
      </c>
      <c r="G52" s="123">
        <v>2.1010000000000001E-2</v>
      </c>
      <c r="H52" s="123">
        <v>3874.99037</v>
      </c>
      <c r="I52" s="125" t="s">
        <v>1534</v>
      </c>
      <c r="J52" s="125" t="s">
        <v>1534</v>
      </c>
      <c r="K52" s="123">
        <v>0.49711</v>
      </c>
      <c r="L52" s="123">
        <v>22.186350000000001</v>
      </c>
      <c r="M52" s="125" t="s">
        <v>1534</v>
      </c>
      <c r="N52" s="123">
        <v>0.25457999999999997</v>
      </c>
      <c r="O52" s="123">
        <v>1.1100000000000001E-3</v>
      </c>
      <c r="P52" s="123">
        <v>2411.29</v>
      </c>
      <c r="Q52" s="123">
        <v>0.874</v>
      </c>
      <c r="R52" s="125" t="s">
        <v>1534</v>
      </c>
      <c r="S52" s="123">
        <v>0.51800000000000002</v>
      </c>
      <c r="T52" s="123">
        <v>0.41899999999999998</v>
      </c>
      <c r="U52" s="125" t="s">
        <v>1534</v>
      </c>
      <c r="V52" s="123">
        <v>258.36599999999999</v>
      </c>
      <c r="W52" s="123">
        <v>0</v>
      </c>
      <c r="X52" s="123">
        <v>0</v>
      </c>
      <c r="Y52" s="123">
        <v>32.159999999999997</v>
      </c>
      <c r="Z52" s="123">
        <v>0.14599999999999999</v>
      </c>
      <c r="AA52" s="123">
        <v>0.22850000000000001</v>
      </c>
      <c r="AB52" s="123">
        <v>0.14545</v>
      </c>
      <c r="AC52" s="123">
        <v>9.06</v>
      </c>
      <c r="AD52" s="123">
        <v>0.34</v>
      </c>
    </row>
    <row r="53" spans="1:30" x14ac:dyDescent="0.3">
      <c r="A53" s="125" t="s">
        <v>869</v>
      </c>
      <c r="B53" s="123">
        <v>2695</v>
      </c>
      <c r="C53" s="123">
        <v>6.5214400000000001</v>
      </c>
      <c r="D53" s="123">
        <v>0.51056999999999997</v>
      </c>
      <c r="E53" s="123">
        <v>0.189</v>
      </c>
      <c r="F53" s="123">
        <v>0</v>
      </c>
      <c r="G53" s="123">
        <v>2.223E-2</v>
      </c>
      <c r="H53" s="123">
        <v>3874.9800100000002</v>
      </c>
      <c r="I53" s="125" t="s">
        <v>1534</v>
      </c>
      <c r="J53" s="125" t="s">
        <v>1534</v>
      </c>
      <c r="K53" s="123">
        <v>0.49347999999999997</v>
      </c>
      <c r="L53" s="123">
        <v>22.160160000000001</v>
      </c>
      <c r="M53" s="125" t="s">
        <v>1534</v>
      </c>
      <c r="N53" s="123">
        <v>0.25457999999999997</v>
      </c>
      <c r="O53" s="123">
        <v>1.1100000000000001E-3</v>
      </c>
      <c r="P53" s="123">
        <v>2411.23</v>
      </c>
      <c r="Q53" s="123">
        <v>0.86699999999999999</v>
      </c>
      <c r="R53" s="125" t="s">
        <v>1534</v>
      </c>
      <c r="S53" s="123">
        <v>0.51800000000000002</v>
      </c>
      <c r="T53" s="123">
        <v>0.41899999999999998</v>
      </c>
      <c r="U53" s="125" t="s">
        <v>1534</v>
      </c>
      <c r="V53" s="123">
        <v>258.36900000000003</v>
      </c>
      <c r="W53" s="123">
        <v>0</v>
      </c>
      <c r="X53" s="123">
        <v>0</v>
      </c>
      <c r="Y53" s="123">
        <v>32.159999999999997</v>
      </c>
      <c r="Z53" s="123">
        <v>0.14599999999999999</v>
      </c>
      <c r="AA53" s="123">
        <v>0.23205000000000001</v>
      </c>
      <c r="AB53" s="123">
        <v>0.14094999999999999</v>
      </c>
      <c r="AC53" s="123">
        <v>9.01</v>
      </c>
      <c r="AD53" s="123">
        <v>0.33300000000000002</v>
      </c>
    </row>
    <row r="54" spans="1:30" x14ac:dyDescent="0.3">
      <c r="A54" s="125" t="s">
        <v>870</v>
      </c>
      <c r="B54" s="123">
        <v>2695</v>
      </c>
      <c r="C54" s="123">
        <v>6.5214400000000001</v>
      </c>
      <c r="D54" s="123">
        <v>0.51056999999999997</v>
      </c>
      <c r="E54" s="123">
        <v>0.189</v>
      </c>
      <c r="F54" s="123">
        <v>0</v>
      </c>
      <c r="G54" s="123">
        <v>2.223E-2</v>
      </c>
      <c r="H54" s="123">
        <v>3874.9800100000002</v>
      </c>
      <c r="I54" s="125" t="s">
        <v>1534</v>
      </c>
      <c r="J54" s="125" t="s">
        <v>1534</v>
      </c>
      <c r="K54" s="123">
        <v>0.49347999999999997</v>
      </c>
      <c r="L54" s="123">
        <v>22.160160000000001</v>
      </c>
      <c r="M54" s="125" t="s">
        <v>1534</v>
      </c>
      <c r="N54" s="123">
        <v>0.25457999999999997</v>
      </c>
      <c r="O54" s="123">
        <v>1.1100000000000001E-3</v>
      </c>
      <c r="P54" s="123">
        <v>2411.23</v>
      </c>
      <c r="Q54" s="123">
        <v>0.86699999999999999</v>
      </c>
      <c r="R54" s="125" t="s">
        <v>1534</v>
      </c>
      <c r="S54" s="123">
        <v>0.51800000000000002</v>
      </c>
      <c r="T54" s="123">
        <v>0.41899999999999998</v>
      </c>
      <c r="U54" s="125" t="s">
        <v>1534</v>
      </c>
      <c r="V54" s="123">
        <v>258.36900000000003</v>
      </c>
      <c r="W54" s="123">
        <v>0</v>
      </c>
      <c r="X54" s="123">
        <v>0</v>
      </c>
      <c r="Y54" s="123">
        <v>32.159999999999997</v>
      </c>
      <c r="Z54" s="123">
        <v>0.14599999999999999</v>
      </c>
      <c r="AA54" s="123">
        <v>0.23205000000000001</v>
      </c>
      <c r="AB54" s="123">
        <v>0.14094999999999999</v>
      </c>
      <c r="AC54" s="123">
        <v>9.01</v>
      </c>
      <c r="AD54" s="123">
        <v>0.33300000000000002</v>
      </c>
    </row>
    <row r="55" spans="1:30" x14ac:dyDescent="0.3">
      <c r="A55" s="125" t="s">
        <v>871</v>
      </c>
      <c r="B55" s="123">
        <v>2695</v>
      </c>
      <c r="C55" s="123">
        <v>6.8162900000000004</v>
      </c>
      <c r="D55" s="123">
        <v>0.51056999999999997</v>
      </c>
      <c r="E55" s="123">
        <v>0.16950000000000001</v>
      </c>
      <c r="F55" s="123">
        <v>0</v>
      </c>
      <c r="G55" s="123">
        <v>1.8929999999999999E-2</v>
      </c>
      <c r="H55" s="123">
        <v>3874.9763499999999</v>
      </c>
      <c r="I55" s="125" t="s">
        <v>1534</v>
      </c>
      <c r="J55" s="125" t="s">
        <v>1534</v>
      </c>
      <c r="K55" s="123">
        <v>0.48996000000000001</v>
      </c>
      <c r="L55" s="123">
        <v>22.150919999999999</v>
      </c>
      <c r="M55" s="125" t="s">
        <v>1534</v>
      </c>
      <c r="N55" s="123">
        <v>0.25457999999999997</v>
      </c>
      <c r="O55" s="123">
        <v>1.1100000000000001E-3</v>
      </c>
      <c r="P55" s="123">
        <v>2411.1999999999998</v>
      </c>
      <c r="Q55" s="123">
        <v>0.86299999999999999</v>
      </c>
      <c r="R55" s="125" t="s">
        <v>1534</v>
      </c>
      <c r="S55" s="123">
        <v>0.51800000000000002</v>
      </c>
      <c r="T55" s="123">
        <v>0.42099999999999999</v>
      </c>
      <c r="U55" s="125" t="s">
        <v>1534</v>
      </c>
      <c r="V55" s="123">
        <v>258.37299999999999</v>
      </c>
      <c r="W55" s="123">
        <v>0</v>
      </c>
      <c r="X55" s="123">
        <v>0</v>
      </c>
      <c r="Y55" s="123">
        <v>32.159999999999997</v>
      </c>
      <c r="Z55" s="123">
        <v>0.14599999999999999</v>
      </c>
      <c r="AA55" s="123">
        <v>0.23918</v>
      </c>
      <c r="AB55" s="123">
        <v>0.14319000000000001</v>
      </c>
      <c r="AC55" s="123">
        <v>9.09</v>
      </c>
      <c r="AD55" s="123">
        <v>0.31</v>
      </c>
    </row>
    <row r="56" spans="1:30" x14ac:dyDescent="0.3">
      <c r="A56" s="125" t="s">
        <v>872</v>
      </c>
      <c r="B56" s="123">
        <v>2695</v>
      </c>
      <c r="C56" s="123">
        <v>6.8162900000000004</v>
      </c>
      <c r="D56" s="123">
        <v>0.51056999999999997</v>
      </c>
      <c r="E56" s="123">
        <v>0.16950000000000001</v>
      </c>
      <c r="F56" s="123">
        <v>0</v>
      </c>
      <c r="G56" s="123">
        <v>1.8929999999999999E-2</v>
      </c>
      <c r="H56" s="123">
        <v>3874.9763499999999</v>
      </c>
      <c r="I56" s="125" t="s">
        <v>1534</v>
      </c>
      <c r="J56" s="125" t="s">
        <v>1534</v>
      </c>
      <c r="K56" s="123">
        <v>0.48996000000000001</v>
      </c>
      <c r="L56" s="123">
        <v>22.150919999999999</v>
      </c>
      <c r="M56" s="125" t="s">
        <v>1534</v>
      </c>
      <c r="N56" s="123">
        <v>0.25457999999999997</v>
      </c>
      <c r="O56" s="123">
        <v>1.1100000000000001E-3</v>
      </c>
      <c r="P56" s="123">
        <v>2411.1999999999998</v>
      </c>
      <c r="Q56" s="123">
        <v>0.86299999999999999</v>
      </c>
      <c r="R56" s="125" t="s">
        <v>1534</v>
      </c>
      <c r="S56" s="123">
        <v>0.51800000000000002</v>
      </c>
      <c r="T56" s="123">
        <v>0.42099999999999999</v>
      </c>
      <c r="U56" s="125" t="s">
        <v>1534</v>
      </c>
      <c r="V56" s="123">
        <v>258.37299999999999</v>
      </c>
      <c r="W56" s="123">
        <v>0</v>
      </c>
      <c r="X56" s="123">
        <v>0</v>
      </c>
      <c r="Y56" s="123">
        <v>32.159999999999997</v>
      </c>
      <c r="Z56" s="123">
        <v>0.14599999999999999</v>
      </c>
      <c r="AA56" s="123">
        <v>0.23918</v>
      </c>
      <c r="AB56" s="123">
        <v>0.14319000000000001</v>
      </c>
      <c r="AC56" s="123">
        <v>9.09</v>
      </c>
      <c r="AD56" s="123">
        <v>0.31</v>
      </c>
    </row>
    <row r="57" spans="1:30" x14ac:dyDescent="0.3">
      <c r="A57" s="125" t="s">
        <v>873</v>
      </c>
      <c r="B57" s="123">
        <v>2695</v>
      </c>
      <c r="C57" s="123">
        <v>7.0870100000000003</v>
      </c>
      <c r="D57" s="123">
        <v>0.53136000000000005</v>
      </c>
      <c r="E57" s="123">
        <v>0.16250000000000001</v>
      </c>
      <c r="F57" s="123">
        <v>0</v>
      </c>
      <c r="G57" s="123">
        <v>1.2749999999999999E-2</v>
      </c>
      <c r="H57" s="123">
        <v>3874.9772600000001</v>
      </c>
      <c r="I57" s="125" t="s">
        <v>1534</v>
      </c>
      <c r="J57" s="125" t="s">
        <v>1534</v>
      </c>
      <c r="K57" s="123">
        <v>0.48686000000000001</v>
      </c>
      <c r="L57" s="123">
        <v>22.15015</v>
      </c>
      <c r="M57" s="125" t="s">
        <v>1534</v>
      </c>
      <c r="N57" s="123">
        <v>0.25974999999999998</v>
      </c>
      <c r="O57" s="123">
        <v>1.1100000000000001E-3</v>
      </c>
      <c r="P57" s="123">
        <v>2411.2199999999998</v>
      </c>
      <c r="Q57" s="123">
        <v>0.86499999999999999</v>
      </c>
      <c r="R57" s="125" t="s">
        <v>1534</v>
      </c>
      <c r="S57" s="123">
        <v>0.51800000000000002</v>
      </c>
      <c r="T57" s="123">
        <v>0.42</v>
      </c>
      <c r="U57" s="125" t="s">
        <v>1534</v>
      </c>
      <c r="V57" s="123">
        <v>258.37599999999998</v>
      </c>
      <c r="W57" s="123">
        <v>0</v>
      </c>
      <c r="X57" s="123">
        <v>0</v>
      </c>
      <c r="Y57" s="123">
        <v>32.159999999999997</v>
      </c>
      <c r="Z57" s="123">
        <v>0.14599999999999999</v>
      </c>
      <c r="AA57" s="123">
        <v>0.24038000000000001</v>
      </c>
      <c r="AB57" s="123">
        <v>0.14853</v>
      </c>
      <c r="AC57" s="123">
        <v>9.19</v>
      </c>
      <c r="AD57" s="123">
        <v>0.28699999999999998</v>
      </c>
    </row>
    <row r="58" spans="1:30" x14ac:dyDescent="0.3">
      <c r="A58" s="126" t="s">
        <v>874</v>
      </c>
      <c r="B58" s="132">
        <v>2695</v>
      </c>
      <c r="C58" s="132">
        <v>7.0870100000000003</v>
      </c>
      <c r="D58" s="132">
        <v>0.53136000000000005</v>
      </c>
      <c r="E58" s="132">
        <v>0.16250000000000001</v>
      </c>
      <c r="F58" s="132">
        <v>0</v>
      </c>
      <c r="G58" s="132">
        <v>1.2749999999999999E-2</v>
      </c>
      <c r="H58" s="132">
        <v>3874.9772600000001</v>
      </c>
      <c r="I58" s="126" t="s">
        <v>1534</v>
      </c>
      <c r="J58" s="126" t="s">
        <v>1534</v>
      </c>
      <c r="K58" s="132">
        <v>0.48686000000000001</v>
      </c>
      <c r="L58" s="132">
        <v>22.15015</v>
      </c>
      <c r="M58" s="126" t="s">
        <v>1534</v>
      </c>
      <c r="N58" s="132">
        <v>0.25974999999999998</v>
      </c>
      <c r="O58" s="132">
        <v>1.1100000000000001E-3</v>
      </c>
      <c r="P58" s="132">
        <v>2411.2199999999998</v>
      </c>
      <c r="Q58" s="132">
        <v>0.86499999999999999</v>
      </c>
      <c r="R58" s="126" t="s">
        <v>1534</v>
      </c>
      <c r="S58" s="132">
        <v>0.51800000000000002</v>
      </c>
      <c r="T58" s="132">
        <v>0.42</v>
      </c>
      <c r="U58" s="126" t="s">
        <v>1534</v>
      </c>
      <c r="V58" s="132">
        <v>258.37599999999998</v>
      </c>
      <c r="W58" s="132">
        <v>0</v>
      </c>
      <c r="X58" s="132">
        <v>0</v>
      </c>
      <c r="Y58" s="132">
        <v>32.159999999999997</v>
      </c>
      <c r="Z58" s="132">
        <v>0.14599999999999999</v>
      </c>
      <c r="AA58" s="132">
        <v>0.24038000000000001</v>
      </c>
      <c r="AB58" s="132">
        <v>0.14853</v>
      </c>
      <c r="AC58" s="132">
        <v>9.19</v>
      </c>
      <c r="AD58" s="132">
        <v>0.28699999999999998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1566</v>
      </c>
      <c r="C5" s="1"/>
      <c r="D5" s="1"/>
      <c r="E5" s="1"/>
      <c r="F5" s="1"/>
      <c r="G5" s="1"/>
      <c r="H5" s="1"/>
    </row>
    <row r="6" spans="1:8" ht="27.6" x14ac:dyDescent="0.3">
      <c r="A6" s="1"/>
      <c r="B6" s="3" t="s">
        <v>63</v>
      </c>
      <c r="C6" s="3" t="s">
        <v>3</v>
      </c>
      <c r="D6" s="3" t="s">
        <v>1567</v>
      </c>
      <c r="E6" s="3" t="s">
        <v>7</v>
      </c>
      <c r="F6" s="3" t="s">
        <v>8</v>
      </c>
      <c r="G6" s="3" t="s">
        <v>1568</v>
      </c>
      <c r="H6" s="3" t="s">
        <v>1569</v>
      </c>
    </row>
    <row r="7" spans="1:8" x14ac:dyDescent="0.3">
      <c r="A7" s="1"/>
      <c r="B7" s="86" t="s">
        <v>67</v>
      </c>
      <c r="C7" s="6" t="s">
        <v>75</v>
      </c>
      <c r="D7" s="6" t="s">
        <v>1570</v>
      </c>
      <c r="E7" s="86" t="s">
        <v>1571</v>
      </c>
      <c r="F7" s="86" t="s">
        <v>1572</v>
      </c>
      <c r="G7" s="146">
        <v>0.2</v>
      </c>
      <c r="H7" s="86"/>
    </row>
    <row r="8" spans="1:8" x14ac:dyDescent="0.3">
      <c r="A8" s="1"/>
      <c r="B8" s="86" t="s">
        <v>67</v>
      </c>
      <c r="C8" s="6" t="s">
        <v>75</v>
      </c>
      <c r="D8" s="6" t="s">
        <v>1573</v>
      </c>
      <c r="E8" s="86" t="s">
        <v>1571</v>
      </c>
      <c r="F8" s="86" t="s">
        <v>1572</v>
      </c>
      <c r="G8" s="146">
        <v>0</v>
      </c>
      <c r="H8" s="86"/>
    </row>
    <row r="9" spans="1:8" x14ac:dyDescent="0.3">
      <c r="A9" s="1"/>
      <c r="B9" s="86" t="s">
        <v>67</v>
      </c>
      <c r="C9" s="6" t="s">
        <v>75</v>
      </c>
      <c r="D9" s="6" t="s">
        <v>1574</v>
      </c>
      <c r="E9" s="86" t="s">
        <v>1571</v>
      </c>
      <c r="F9" s="86" t="s">
        <v>1572</v>
      </c>
      <c r="G9" s="146">
        <v>0</v>
      </c>
      <c r="H9" s="86"/>
    </row>
    <row r="10" spans="1:8" x14ac:dyDescent="0.3">
      <c r="A10" s="1"/>
      <c r="B10" s="86" t="s">
        <v>67</v>
      </c>
      <c r="C10" s="6" t="s">
        <v>75</v>
      </c>
      <c r="D10" s="6" t="s">
        <v>1575</v>
      </c>
      <c r="E10" s="86" t="s">
        <v>1571</v>
      </c>
      <c r="F10" s="86" t="s">
        <v>1572</v>
      </c>
      <c r="G10" s="146">
        <v>0</v>
      </c>
      <c r="H10" s="86"/>
    </row>
    <row r="11" spans="1:8" x14ac:dyDescent="0.3">
      <c r="A11" s="1"/>
      <c r="B11" s="86" t="s">
        <v>67</v>
      </c>
      <c r="C11" s="6" t="s">
        <v>75</v>
      </c>
      <c r="D11" s="6" t="s">
        <v>1576</v>
      </c>
      <c r="E11" s="86" t="s">
        <v>1571</v>
      </c>
      <c r="F11" s="86" t="s">
        <v>1572</v>
      </c>
      <c r="G11" s="146">
        <v>0.03</v>
      </c>
      <c r="H11" s="86"/>
    </row>
    <row r="12" spans="1:8" x14ac:dyDescent="0.3">
      <c r="A12" s="1"/>
      <c r="B12" s="86" t="s">
        <v>67</v>
      </c>
      <c r="C12" s="6" t="s">
        <v>75</v>
      </c>
      <c r="D12" s="6" t="s">
        <v>1577</v>
      </c>
      <c r="E12" s="86" t="s">
        <v>1571</v>
      </c>
      <c r="F12" s="86" t="s">
        <v>1572</v>
      </c>
      <c r="G12" s="146">
        <v>0</v>
      </c>
      <c r="H12" s="86"/>
    </row>
    <row r="13" spans="1:8" x14ac:dyDescent="0.3">
      <c r="A13" s="1"/>
      <c r="B13" s="86" t="s">
        <v>67</v>
      </c>
      <c r="C13" s="6" t="s">
        <v>75</v>
      </c>
      <c r="D13" s="6" t="s">
        <v>1578</v>
      </c>
      <c r="E13" s="86" t="s">
        <v>1571</v>
      </c>
      <c r="F13" s="86" t="s">
        <v>1572</v>
      </c>
      <c r="G13" s="146">
        <v>0</v>
      </c>
      <c r="H13" s="86"/>
    </row>
    <row r="14" spans="1:8" x14ac:dyDescent="0.3">
      <c r="A14" s="1"/>
      <c r="B14" s="86" t="s">
        <v>67</v>
      </c>
      <c r="C14" s="6" t="s">
        <v>22</v>
      </c>
      <c r="D14" s="6" t="s">
        <v>1555</v>
      </c>
      <c r="E14" s="86" t="s">
        <v>1571</v>
      </c>
      <c r="F14" s="86" t="s">
        <v>1572</v>
      </c>
      <c r="G14" s="146">
        <v>0.25</v>
      </c>
      <c r="H14" s="86"/>
    </row>
    <row r="15" spans="1:8" x14ac:dyDescent="0.3">
      <c r="A15" s="1"/>
      <c r="B15" s="86" t="s">
        <v>67</v>
      </c>
      <c r="C15" s="6" t="s">
        <v>83</v>
      </c>
      <c r="D15" s="6" t="s">
        <v>1579</v>
      </c>
      <c r="E15" s="86" t="s">
        <v>1571</v>
      </c>
      <c r="F15" s="86" t="s">
        <v>1572</v>
      </c>
      <c r="G15" s="146">
        <v>0.19</v>
      </c>
      <c r="H15" s="86"/>
    </row>
    <row r="16" spans="1:8" x14ac:dyDescent="0.3">
      <c r="A16" s="1"/>
      <c r="B16" s="86" t="s">
        <v>67</v>
      </c>
      <c r="C16" s="6" t="s">
        <v>83</v>
      </c>
      <c r="D16" s="6" t="s">
        <v>1580</v>
      </c>
      <c r="E16" s="86" t="s">
        <v>1571</v>
      </c>
      <c r="F16" s="86" t="s">
        <v>1572</v>
      </c>
      <c r="G16" s="146">
        <v>0.06</v>
      </c>
      <c r="H16" s="86"/>
    </row>
    <row r="17" spans="1:8" x14ac:dyDescent="0.3">
      <c r="A17" s="1"/>
      <c r="B17" s="86" t="s">
        <v>67</v>
      </c>
      <c r="C17" s="6" t="s">
        <v>83</v>
      </c>
      <c r="D17" s="6" t="s">
        <v>1581</v>
      </c>
      <c r="E17" s="86" t="s">
        <v>1571</v>
      </c>
      <c r="F17" s="86" t="s">
        <v>1572</v>
      </c>
      <c r="G17" s="146">
        <v>0.28000000000000003</v>
      </c>
      <c r="H17" s="86"/>
    </row>
    <row r="18" spans="1:8" x14ac:dyDescent="0.3">
      <c r="A18" s="1"/>
      <c r="B18" s="86" t="s">
        <v>67</v>
      </c>
      <c r="C18" s="6" t="s">
        <v>83</v>
      </c>
      <c r="D18" s="6" t="s">
        <v>1582</v>
      </c>
      <c r="E18" s="86" t="s">
        <v>1571</v>
      </c>
      <c r="F18" s="86" t="s">
        <v>1572</v>
      </c>
      <c r="G18" s="146">
        <v>0.61</v>
      </c>
      <c r="H18" s="86"/>
    </row>
    <row r="19" spans="1:8" x14ac:dyDescent="0.3">
      <c r="A19" s="1"/>
      <c r="B19" s="86" t="s">
        <v>67</v>
      </c>
      <c r="C19" s="6" t="s">
        <v>83</v>
      </c>
      <c r="D19" s="6" t="s">
        <v>1583</v>
      </c>
      <c r="E19" s="86" t="s">
        <v>1571</v>
      </c>
      <c r="F19" s="86" t="s">
        <v>1572</v>
      </c>
      <c r="G19" s="146">
        <v>0.09</v>
      </c>
      <c r="H19" s="86"/>
    </row>
    <row r="20" spans="1:8" x14ac:dyDescent="0.3">
      <c r="A20" s="1"/>
      <c r="B20" s="86" t="s">
        <v>67</v>
      </c>
      <c r="C20" s="6" t="s">
        <v>83</v>
      </c>
      <c r="D20" s="6" t="s">
        <v>1584</v>
      </c>
      <c r="E20" s="86" t="s">
        <v>1571</v>
      </c>
      <c r="F20" s="86" t="s">
        <v>1572</v>
      </c>
      <c r="G20" s="146">
        <v>0.02</v>
      </c>
      <c r="H20" s="86"/>
    </row>
    <row r="21" spans="1:8" x14ac:dyDescent="0.3">
      <c r="A21" s="1"/>
      <c r="B21" s="86" t="s">
        <v>67</v>
      </c>
      <c r="C21" s="6" t="s">
        <v>83</v>
      </c>
      <c r="D21" s="6" t="s">
        <v>1585</v>
      </c>
      <c r="E21" s="86" t="s">
        <v>1571</v>
      </c>
      <c r="F21" s="86" t="s">
        <v>1572</v>
      </c>
      <c r="G21" s="146">
        <v>0.06</v>
      </c>
      <c r="H21" s="86"/>
    </row>
    <row r="22" spans="1:8" x14ac:dyDescent="0.3">
      <c r="A22" s="1"/>
      <c r="B22" s="86" t="s">
        <v>67</v>
      </c>
      <c r="C22" s="6" t="s">
        <v>83</v>
      </c>
      <c r="D22" s="6" t="s">
        <v>1586</v>
      </c>
      <c r="E22" s="86" t="s">
        <v>1571</v>
      </c>
      <c r="F22" s="86" t="s">
        <v>1572</v>
      </c>
      <c r="G22" s="146">
        <v>0.15</v>
      </c>
      <c r="H22" s="86"/>
    </row>
    <row r="23" spans="1:8" x14ac:dyDescent="0.3">
      <c r="A23" s="1"/>
      <c r="B23" s="86" t="s">
        <v>67</v>
      </c>
      <c r="C23" s="6" t="s">
        <v>83</v>
      </c>
      <c r="D23" s="6" t="s">
        <v>1587</v>
      </c>
      <c r="E23" s="86" t="s">
        <v>1571</v>
      </c>
      <c r="F23" s="86" t="s">
        <v>1572</v>
      </c>
      <c r="G23" s="146">
        <v>0.06</v>
      </c>
      <c r="H23" s="86"/>
    </row>
    <row r="24" spans="1:8" x14ac:dyDescent="0.3">
      <c r="A24" s="1"/>
      <c r="B24" s="86" t="s">
        <v>67</v>
      </c>
      <c r="C24" s="6" t="s">
        <v>83</v>
      </c>
      <c r="D24" s="6" t="s">
        <v>1588</v>
      </c>
      <c r="E24" s="86" t="s">
        <v>1571</v>
      </c>
      <c r="F24" s="86" t="s">
        <v>1572</v>
      </c>
      <c r="G24" s="146">
        <v>0.71</v>
      </c>
      <c r="H24" s="86"/>
    </row>
    <row r="25" spans="1:8" x14ac:dyDescent="0.3">
      <c r="A25" s="1"/>
      <c r="B25" s="86" t="s">
        <v>67</v>
      </c>
      <c r="C25" s="6" t="s">
        <v>83</v>
      </c>
      <c r="D25" s="6" t="s">
        <v>1589</v>
      </c>
      <c r="E25" s="86" t="s">
        <v>1571</v>
      </c>
      <c r="F25" s="86" t="s">
        <v>1572</v>
      </c>
      <c r="G25" s="146">
        <v>0.12</v>
      </c>
      <c r="H25" s="86"/>
    </row>
    <row r="26" spans="1:8" x14ac:dyDescent="0.3">
      <c r="A26" s="1"/>
      <c r="B26" s="86" t="s">
        <v>67</v>
      </c>
      <c r="C26" s="6" t="s">
        <v>83</v>
      </c>
      <c r="D26" s="6" t="s">
        <v>1590</v>
      </c>
      <c r="E26" s="86" t="s">
        <v>1571</v>
      </c>
      <c r="F26" s="86" t="s">
        <v>1572</v>
      </c>
      <c r="G26" s="146">
        <v>0.1</v>
      </c>
      <c r="H26" s="86"/>
    </row>
    <row r="27" spans="1:8" x14ac:dyDescent="0.3">
      <c r="A27" s="1"/>
      <c r="B27" s="86" t="s">
        <v>67</v>
      </c>
      <c r="C27" s="6" t="s">
        <v>83</v>
      </c>
      <c r="D27" s="6" t="s">
        <v>1591</v>
      </c>
      <c r="E27" s="86" t="s">
        <v>1571</v>
      </c>
      <c r="F27" s="86" t="s">
        <v>1572</v>
      </c>
      <c r="G27" s="146">
        <v>4.3380000000000001</v>
      </c>
      <c r="H27" s="86"/>
    </row>
    <row r="28" spans="1:8" x14ac:dyDescent="0.3">
      <c r="A28" s="1"/>
      <c r="B28" s="86" t="s">
        <v>67</v>
      </c>
      <c r="C28" s="6" t="s">
        <v>83</v>
      </c>
      <c r="D28" s="6" t="s">
        <v>1592</v>
      </c>
      <c r="E28" s="86" t="s">
        <v>1571</v>
      </c>
      <c r="F28" s="86" t="s">
        <v>1572</v>
      </c>
      <c r="G28" s="146">
        <v>0.1</v>
      </c>
      <c r="H28" s="86"/>
    </row>
    <row r="29" spans="1:8" x14ac:dyDescent="0.3">
      <c r="A29" s="1"/>
      <c r="B29" s="86" t="s">
        <v>67</v>
      </c>
      <c r="C29" s="6" t="s">
        <v>83</v>
      </c>
      <c r="D29" s="6" t="s">
        <v>1593</v>
      </c>
      <c r="E29" s="86" t="s">
        <v>1571</v>
      </c>
      <c r="F29" s="86" t="s">
        <v>1572</v>
      </c>
      <c r="G29" s="146">
        <v>0.06</v>
      </c>
      <c r="H29" s="86"/>
    </row>
    <row r="30" spans="1:8" x14ac:dyDescent="0.3">
      <c r="A30" s="1"/>
      <c r="B30" s="86" t="s">
        <v>67</v>
      </c>
      <c r="C30" s="6" t="s">
        <v>83</v>
      </c>
      <c r="D30" s="6" t="s">
        <v>1594</v>
      </c>
      <c r="E30" s="86" t="s">
        <v>1571</v>
      </c>
      <c r="F30" s="86" t="s">
        <v>1572</v>
      </c>
      <c r="G30" s="146">
        <v>0.02</v>
      </c>
      <c r="H30" s="86"/>
    </row>
    <row r="31" spans="1:8" x14ac:dyDescent="0.3">
      <c r="A31" s="1"/>
      <c r="B31" s="86" t="s">
        <v>67</v>
      </c>
      <c r="C31" s="6" t="s">
        <v>83</v>
      </c>
      <c r="D31" s="6" t="s">
        <v>1595</v>
      </c>
      <c r="E31" s="86" t="s">
        <v>1571</v>
      </c>
      <c r="F31" s="86" t="s">
        <v>1572</v>
      </c>
      <c r="G31" s="146">
        <v>0.24</v>
      </c>
      <c r="H31" s="86"/>
    </row>
    <row r="32" spans="1:8" x14ac:dyDescent="0.3">
      <c r="A32" s="1"/>
      <c r="B32" s="86" t="s">
        <v>67</v>
      </c>
      <c r="C32" s="6" t="s">
        <v>83</v>
      </c>
      <c r="D32" s="6" t="s">
        <v>1596</v>
      </c>
      <c r="E32" s="86" t="s">
        <v>1571</v>
      </c>
      <c r="F32" s="86" t="s">
        <v>1572</v>
      </c>
      <c r="G32" s="146">
        <v>0.11</v>
      </c>
      <c r="H32" s="86"/>
    </row>
    <row r="33" spans="1:8" x14ac:dyDescent="0.3">
      <c r="A33" s="1"/>
      <c r="B33" s="86" t="s">
        <v>67</v>
      </c>
      <c r="C33" s="6" t="s">
        <v>83</v>
      </c>
      <c r="D33" s="6" t="s">
        <v>1597</v>
      </c>
      <c r="E33" s="86" t="s">
        <v>1571</v>
      </c>
      <c r="F33" s="86" t="s">
        <v>1572</v>
      </c>
      <c r="G33" s="146">
        <v>0.16</v>
      </c>
      <c r="H33" s="86"/>
    </row>
    <row r="34" spans="1:8" x14ac:dyDescent="0.3">
      <c r="A34" s="1"/>
      <c r="B34" s="86" t="s">
        <v>67</v>
      </c>
      <c r="C34" s="6" t="s">
        <v>83</v>
      </c>
      <c r="D34" s="6" t="s">
        <v>1598</v>
      </c>
      <c r="E34" s="86" t="s">
        <v>1571</v>
      </c>
      <c r="F34" s="86" t="s">
        <v>1572</v>
      </c>
      <c r="G34" s="146">
        <v>0.03</v>
      </c>
      <c r="H34" s="86"/>
    </row>
    <row r="35" spans="1:8" x14ac:dyDescent="0.3">
      <c r="A35" s="1"/>
      <c r="B35" s="86" t="s">
        <v>67</v>
      </c>
      <c r="C35" s="6" t="s">
        <v>83</v>
      </c>
      <c r="D35" s="6" t="s">
        <v>1599</v>
      </c>
      <c r="E35" s="86" t="s">
        <v>1571</v>
      </c>
      <c r="F35" s="86" t="s">
        <v>1572</v>
      </c>
      <c r="G35" s="146">
        <v>0.06</v>
      </c>
      <c r="H35" s="86"/>
    </row>
    <row r="36" spans="1:8" x14ac:dyDescent="0.3">
      <c r="A36" s="1"/>
      <c r="B36" s="86" t="s">
        <v>67</v>
      </c>
      <c r="C36" s="6" t="s">
        <v>165</v>
      </c>
      <c r="D36" s="6" t="s">
        <v>1600</v>
      </c>
      <c r="E36" s="86" t="s">
        <v>1571</v>
      </c>
      <c r="F36" s="86" t="s">
        <v>1572</v>
      </c>
      <c r="G36" s="146">
        <v>4.3380000000000001</v>
      </c>
      <c r="H36" s="86"/>
    </row>
    <row r="37" spans="1:8" ht="26.4" x14ac:dyDescent="0.3">
      <c r="A37" s="1"/>
      <c r="B37" s="86" t="s">
        <v>67</v>
      </c>
      <c r="C37" s="6" t="s">
        <v>620</v>
      </c>
      <c r="D37" s="6" t="s">
        <v>1601</v>
      </c>
      <c r="E37" s="86" t="s">
        <v>1571</v>
      </c>
      <c r="F37" s="86" t="s">
        <v>1572</v>
      </c>
      <c r="G37" s="146">
        <v>2</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1602</v>
      </c>
      <c r="C5" s="1"/>
      <c r="D5" s="1"/>
      <c r="E5" s="1"/>
      <c r="F5" s="1"/>
      <c r="G5" s="1"/>
      <c r="H5" s="1"/>
    </row>
    <row r="6" spans="1:8" ht="27.6" x14ac:dyDescent="0.3">
      <c r="A6" s="1"/>
      <c r="B6" s="3" t="s">
        <v>63</v>
      </c>
      <c r="C6" s="3" t="s">
        <v>3</v>
      </c>
      <c r="D6" s="3" t="s">
        <v>1567</v>
      </c>
      <c r="E6" s="3" t="s">
        <v>7</v>
      </c>
      <c r="F6" s="3" t="s">
        <v>8</v>
      </c>
      <c r="G6" s="3" t="s">
        <v>1568</v>
      </c>
      <c r="H6" s="3" t="s">
        <v>1569</v>
      </c>
    </row>
    <row r="7" spans="1:8" x14ac:dyDescent="0.3">
      <c r="A7" s="1"/>
      <c r="B7" s="86" t="s">
        <v>67</v>
      </c>
      <c r="C7" s="6" t="s">
        <v>75</v>
      </c>
      <c r="D7" s="6" t="s">
        <v>1500</v>
      </c>
      <c r="E7" s="86" t="s">
        <v>1571</v>
      </c>
      <c r="F7" s="86" t="s">
        <v>1572</v>
      </c>
      <c r="G7" s="146">
        <v>0</v>
      </c>
      <c r="H7" s="86"/>
    </row>
    <row r="8" spans="1:8" x14ac:dyDescent="0.3">
      <c r="A8" s="1"/>
      <c r="B8" s="86" t="s">
        <v>67</v>
      </c>
      <c r="C8" s="6" t="s">
        <v>75</v>
      </c>
      <c r="D8" s="6" t="s">
        <v>260</v>
      </c>
      <c r="E8" s="86" t="s">
        <v>1571</v>
      </c>
      <c r="F8" s="86" t="s">
        <v>1572</v>
      </c>
      <c r="G8" s="146">
        <v>0</v>
      </c>
      <c r="H8" s="86"/>
    </row>
    <row r="9" spans="1:8" x14ac:dyDescent="0.3">
      <c r="A9" s="1"/>
      <c r="B9" s="86" t="s">
        <v>67</v>
      </c>
      <c r="C9" s="6" t="s">
        <v>75</v>
      </c>
      <c r="D9" s="6" t="s">
        <v>1570</v>
      </c>
      <c r="E9" s="86" t="s">
        <v>1571</v>
      </c>
      <c r="F9" s="86" t="s">
        <v>1572</v>
      </c>
      <c r="G9" s="146">
        <v>0</v>
      </c>
      <c r="H9" s="86"/>
    </row>
    <row r="10" spans="1:8" x14ac:dyDescent="0.3">
      <c r="A10" s="1"/>
      <c r="B10" s="86" t="s">
        <v>67</v>
      </c>
      <c r="C10" s="6" t="s">
        <v>75</v>
      </c>
      <c r="D10" s="6" t="s">
        <v>1573</v>
      </c>
      <c r="E10" s="86" t="s">
        <v>1571</v>
      </c>
      <c r="F10" s="86" t="s">
        <v>1572</v>
      </c>
      <c r="G10" s="146">
        <v>0</v>
      </c>
      <c r="H10" s="86"/>
    </row>
    <row r="11" spans="1:8" x14ac:dyDescent="0.3">
      <c r="A11" s="1"/>
      <c r="B11" s="86" t="s">
        <v>67</v>
      </c>
      <c r="C11" s="6" t="s">
        <v>75</v>
      </c>
      <c r="D11" s="6" t="s">
        <v>1574</v>
      </c>
      <c r="E11" s="86" t="s">
        <v>1571</v>
      </c>
      <c r="F11" s="86" t="s">
        <v>1572</v>
      </c>
      <c r="G11" s="146">
        <v>0</v>
      </c>
      <c r="H11" s="86"/>
    </row>
    <row r="12" spans="1:8" x14ac:dyDescent="0.3">
      <c r="A12" s="1"/>
      <c r="B12" s="86" t="s">
        <v>67</v>
      </c>
      <c r="C12" s="6" t="s">
        <v>75</v>
      </c>
      <c r="D12" s="6" t="s">
        <v>1575</v>
      </c>
      <c r="E12" s="86" t="s">
        <v>1571</v>
      </c>
      <c r="F12" s="86" t="s">
        <v>1572</v>
      </c>
      <c r="G12" s="146">
        <v>0</v>
      </c>
      <c r="H12" s="86"/>
    </row>
    <row r="13" spans="1:8" x14ac:dyDescent="0.3">
      <c r="A13" s="1"/>
      <c r="B13" s="86" t="s">
        <v>67</v>
      </c>
      <c r="C13" s="6" t="s">
        <v>75</v>
      </c>
      <c r="D13" s="6" t="s">
        <v>1576</v>
      </c>
      <c r="E13" s="86" t="s">
        <v>1571</v>
      </c>
      <c r="F13" s="86" t="s">
        <v>1572</v>
      </c>
      <c r="G13" s="146">
        <v>0</v>
      </c>
      <c r="H13" s="86"/>
    </row>
    <row r="14" spans="1:8" x14ac:dyDescent="0.3">
      <c r="A14" s="1"/>
      <c r="B14" s="86" t="s">
        <v>67</v>
      </c>
      <c r="C14" s="6" t="s">
        <v>75</v>
      </c>
      <c r="D14" s="6" t="s">
        <v>1577</v>
      </c>
      <c r="E14" s="86" t="s">
        <v>1571</v>
      </c>
      <c r="F14" s="86" t="s">
        <v>1572</v>
      </c>
      <c r="G14" s="146">
        <v>0</v>
      </c>
      <c r="H14" s="86"/>
    </row>
    <row r="15" spans="1:8" x14ac:dyDescent="0.3">
      <c r="A15" s="1"/>
      <c r="B15" s="86" t="s">
        <v>67</v>
      </c>
      <c r="C15" s="6" t="s">
        <v>75</v>
      </c>
      <c r="D15" s="6" t="s">
        <v>1578</v>
      </c>
      <c r="E15" s="86" t="s">
        <v>1571</v>
      </c>
      <c r="F15" s="86" t="s">
        <v>1572</v>
      </c>
      <c r="G15" s="146">
        <v>0</v>
      </c>
      <c r="H15" s="86"/>
    </row>
    <row r="16" spans="1:8" x14ac:dyDescent="0.3">
      <c r="A16" s="1"/>
      <c r="B16" s="86" t="s">
        <v>67</v>
      </c>
      <c r="C16" s="6" t="s">
        <v>22</v>
      </c>
      <c r="D16" s="6" t="s">
        <v>1555</v>
      </c>
      <c r="E16" s="86" t="s">
        <v>1571</v>
      </c>
      <c r="F16" s="86" t="s">
        <v>1572</v>
      </c>
      <c r="G16" s="146">
        <v>0</v>
      </c>
      <c r="H16" s="86"/>
    </row>
    <row r="17" spans="1:8" x14ac:dyDescent="0.3">
      <c r="A17" s="1"/>
      <c r="B17" s="86" t="s">
        <v>67</v>
      </c>
      <c r="C17" s="6" t="s">
        <v>22</v>
      </c>
      <c r="D17" s="6" t="s">
        <v>1603</v>
      </c>
      <c r="E17" s="86" t="s">
        <v>1571</v>
      </c>
      <c r="F17" s="86" t="s">
        <v>1572</v>
      </c>
      <c r="G17" s="146">
        <v>259.82</v>
      </c>
      <c r="H17" s="86"/>
    </row>
    <row r="18" spans="1:8" x14ac:dyDescent="0.3">
      <c r="A18" s="1"/>
      <c r="B18" s="86" t="s">
        <v>67</v>
      </c>
      <c r="C18" s="6" t="s">
        <v>83</v>
      </c>
      <c r="D18" s="6" t="s">
        <v>1542</v>
      </c>
      <c r="E18" s="86" t="s">
        <v>1571</v>
      </c>
      <c r="F18" s="86" t="s">
        <v>1572</v>
      </c>
      <c r="G18" s="146">
        <v>387.13499999999999</v>
      </c>
      <c r="H18" s="86"/>
    </row>
    <row r="19" spans="1:8" ht="26.4" x14ac:dyDescent="0.3">
      <c r="A19" s="1"/>
      <c r="B19" s="86" t="s">
        <v>67</v>
      </c>
      <c r="C19" s="6" t="s">
        <v>610</v>
      </c>
      <c r="D19" s="6" t="s">
        <v>1543</v>
      </c>
      <c r="E19" s="86" t="s">
        <v>1571</v>
      </c>
      <c r="F19" s="86" t="s">
        <v>1572</v>
      </c>
      <c r="G19" s="146">
        <v>111.3</v>
      </c>
      <c r="H19" s="86"/>
    </row>
    <row r="20" spans="1:8" x14ac:dyDescent="0.3">
      <c r="A20" s="1"/>
      <c r="B20" s="86" t="s">
        <v>67</v>
      </c>
      <c r="C20" s="6" t="s">
        <v>105</v>
      </c>
      <c r="D20" s="6" t="s">
        <v>1560</v>
      </c>
      <c r="E20" s="86" t="s">
        <v>1571</v>
      </c>
      <c r="F20" s="86" t="s">
        <v>1572</v>
      </c>
      <c r="G20" s="146">
        <v>1647.72</v>
      </c>
      <c r="H20" s="86"/>
    </row>
    <row r="21" spans="1:8" x14ac:dyDescent="0.3">
      <c r="A21" s="1"/>
      <c r="B21" s="86" t="s">
        <v>67</v>
      </c>
      <c r="C21" s="6" t="s">
        <v>121</v>
      </c>
      <c r="D21" s="6" t="s">
        <v>1514</v>
      </c>
      <c r="E21" s="86" t="s">
        <v>1571</v>
      </c>
      <c r="F21" s="86" t="s">
        <v>1572</v>
      </c>
      <c r="G21" s="146">
        <v>90.85</v>
      </c>
      <c r="H21" s="86"/>
    </row>
    <row r="22" spans="1:8" x14ac:dyDescent="0.3">
      <c r="A22" s="1"/>
      <c r="B22" s="86" t="s">
        <v>67</v>
      </c>
      <c r="C22" s="6" t="s">
        <v>121</v>
      </c>
      <c r="D22" s="6" t="s">
        <v>1554</v>
      </c>
      <c r="E22" s="86" t="s">
        <v>1571</v>
      </c>
      <c r="F22" s="86" t="s">
        <v>1572</v>
      </c>
      <c r="G22" s="146">
        <v>0</v>
      </c>
      <c r="H2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1604</v>
      </c>
      <c r="C5" s="1"/>
      <c r="D5" s="1"/>
      <c r="E5" s="1"/>
      <c r="F5" s="1"/>
      <c r="G5" s="1"/>
      <c r="H5" s="1"/>
      <c r="I5" s="1"/>
      <c r="J5" s="1"/>
    </row>
    <row r="6" spans="1:10" ht="27" customHeight="1" x14ac:dyDescent="0.3">
      <c r="A6" s="1"/>
      <c r="B6" s="7" t="s">
        <v>63</v>
      </c>
      <c r="C6" s="7" t="s">
        <v>3</v>
      </c>
      <c r="D6" s="7" t="s">
        <v>73</v>
      </c>
      <c r="E6" s="7" t="s">
        <v>1605</v>
      </c>
      <c r="F6" s="7" t="s">
        <v>7</v>
      </c>
      <c r="G6" s="7" t="s">
        <v>1606</v>
      </c>
      <c r="H6" s="7" t="s">
        <v>1607</v>
      </c>
      <c r="I6" s="7" t="s">
        <v>1608</v>
      </c>
      <c r="J6" s="7" t="s">
        <v>1609</v>
      </c>
    </row>
    <row r="7" spans="1:10" x14ac:dyDescent="0.3">
      <c r="A7" s="1"/>
      <c r="B7" s="147" t="s">
        <v>67</v>
      </c>
      <c r="C7" s="4" t="s">
        <v>75</v>
      </c>
      <c r="D7" s="4" t="s">
        <v>1142</v>
      </c>
      <c r="E7" s="4" t="s">
        <v>1610</v>
      </c>
      <c r="F7" s="148">
        <v>517.79</v>
      </c>
      <c r="G7" s="148">
        <v>517.79</v>
      </c>
      <c r="H7" s="148">
        <v>0</v>
      </c>
      <c r="I7" s="4" t="s">
        <v>1611</v>
      </c>
      <c r="J7" s="5" t="s">
        <v>1612</v>
      </c>
    </row>
    <row r="8" spans="1:10" x14ac:dyDescent="0.3">
      <c r="A8" s="1"/>
      <c r="B8" s="147" t="s">
        <v>67</v>
      </c>
      <c r="C8" s="4" t="s">
        <v>75</v>
      </c>
      <c r="D8" s="4" t="s">
        <v>1142</v>
      </c>
      <c r="E8" s="4" t="s">
        <v>1613</v>
      </c>
      <c r="F8" s="148">
        <v>355.83</v>
      </c>
      <c r="G8" s="148">
        <v>355.82799999999997</v>
      </c>
      <c r="H8" s="148">
        <v>0</v>
      </c>
      <c r="I8" s="4" t="s">
        <v>1611</v>
      </c>
      <c r="J8" s="5" t="s">
        <v>1612</v>
      </c>
    </row>
    <row r="9" spans="1:10" x14ac:dyDescent="0.3">
      <c r="A9" s="1"/>
      <c r="B9" s="147" t="s">
        <v>67</v>
      </c>
      <c r="C9" s="4" t="s">
        <v>75</v>
      </c>
      <c r="D9" s="4" t="s">
        <v>1144</v>
      </c>
      <c r="E9" s="4" t="s">
        <v>1610</v>
      </c>
      <c r="F9" s="148">
        <v>391.35</v>
      </c>
      <c r="G9" s="148">
        <v>391.35399999999998</v>
      </c>
      <c r="H9" s="148">
        <v>0</v>
      </c>
      <c r="I9" s="4" t="s">
        <v>1611</v>
      </c>
      <c r="J9" s="5" t="s">
        <v>1612</v>
      </c>
    </row>
    <row r="10" spans="1:10" x14ac:dyDescent="0.3">
      <c r="A10" s="1"/>
      <c r="B10" s="147" t="s">
        <v>67</v>
      </c>
      <c r="C10" s="4" t="s">
        <v>75</v>
      </c>
      <c r="D10" s="4" t="s">
        <v>1144</v>
      </c>
      <c r="E10" s="4" t="s">
        <v>1613</v>
      </c>
      <c r="F10" s="148">
        <v>33.81</v>
      </c>
      <c r="G10" s="148">
        <v>33.811</v>
      </c>
      <c r="H10" s="148">
        <v>0</v>
      </c>
      <c r="I10" s="4" t="s">
        <v>1611</v>
      </c>
      <c r="J10" s="5" t="s">
        <v>1612</v>
      </c>
    </row>
    <row r="11" spans="1:10" x14ac:dyDescent="0.3">
      <c r="A11" s="1"/>
      <c r="B11" s="147" t="s">
        <v>67</v>
      </c>
      <c r="C11" s="4" t="s">
        <v>83</v>
      </c>
      <c r="D11" s="4" t="s">
        <v>1147</v>
      </c>
      <c r="E11" s="4" t="s">
        <v>1610</v>
      </c>
      <c r="F11" s="148">
        <v>562.28</v>
      </c>
      <c r="G11" s="148">
        <v>562.28</v>
      </c>
      <c r="H11" s="148">
        <v>0</v>
      </c>
      <c r="I11" s="4" t="s">
        <v>1611</v>
      </c>
      <c r="J11" s="5" t="s">
        <v>982</v>
      </c>
    </row>
    <row r="12" spans="1:10" x14ac:dyDescent="0.3">
      <c r="A12" s="1"/>
      <c r="B12" s="147" t="s">
        <v>67</v>
      </c>
      <c r="C12" s="4" t="s">
        <v>86</v>
      </c>
      <c r="D12" s="4" t="s">
        <v>1150</v>
      </c>
      <c r="E12" s="4" t="s">
        <v>1610</v>
      </c>
      <c r="F12" s="148">
        <v>148.66999999999999</v>
      </c>
      <c r="G12" s="148">
        <v>148.66999999999999</v>
      </c>
      <c r="H12" s="148">
        <v>0</v>
      </c>
      <c r="I12" s="4" t="s">
        <v>1611</v>
      </c>
      <c r="J12" s="5" t="s">
        <v>982</v>
      </c>
    </row>
    <row r="13" spans="1:10" x14ac:dyDescent="0.3">
      <c r="A13" s="1"/>
      <c r="B13" s="147" t="s">
        <v>67</v>
      </c>
      <c r="C13" s="4" t="s">
        <v>86</v>
      </c>
      <c r="D13" s="4" t="s">
        <v>1153</v>
      </c>
      <c r="E13" s="4" t="s">
        <v>1610</v>
      </c>
      <c r="F13" s="148">
        <v>9560.39</v>
      </c>
      <c r="G13" s="148">
        <v>9560.39</v>
      </c>
      <c r="H13" s="148">
        <v>0</v>
      </c>
      <c r="I13" s="4" t="s">
        <v>1611</v>
      </c>
      <c r="J13" s="5" t="s">
        <v>982</v>
      </c>
    </row>
    <row r="14" spans="1:10" x14ac:dyDescent="0.3">
      <c r="A14" s="1"/>
      <c r="B14" s="147" t="s">
        <v>67</v>
      </c>
      <c r="C14" s="4" t="s">
        <v>93</v>
      </c>
      <c r="D14" s="4" t="s">
        <v>1614</v>
      </c>
      <c r="E14" s="4" t="s">
        <v>1615</v>
      </c>
      <c r="F14" s="148">
        <v>0</v>
      </c>
      <c r="G14" s="148">
        <v>0</v>
      </c>
      <c r="H14" s="148">
        <v>0</v>
      </c>
      <c r="I14" s="4" t="s">
        <v>1616</v>
      </c>
      <c r="J14" s="5" t="s">
        <v>982</v>
      </c>
    </row>
    <row r="15" spans="1:10" x14ac:dyDescent="0.3">
      <c r="A15" s="1"/>
      <c r="B15" s="147" t="s">
        <v>67</v>
      </c>
      <c r="C15" s="4" t="s">
        <v>93</v>
      </c>
      <c r="D15" s="4" t="s">
        <v>1614</v>
      </c>
      <c r="E15" s="4" t="s">
        <v>1610</v>
      </c>
      <c r="F15" s="148">
        <v>0</v>
      </c>
      <c r="G15" s="148">
        <v>0</v>
      </c>
      <c r="H15" s="148">
        <v>0</v>
      </c>
      <c r="I15" s="4" t="s">
        <v>1611</v>
      </c>
      <c r="J15" s="5" t="s">
        <v>982</v>
      </c>
    </row>
    <row r="16" spans="1:10" x14ac:dyDescent="0.3">
      <c r="A16" s="1"/>
      <c r="B16" s="147" t="s">
        <v>67</v>
      </c>
      <c r="C16" s="4" t="s">
        <v>93</v>
      </c>
      <c r="D16" s="4" t="s">
        <v>1166</v>
      </c>
      <c r="E16" s="4" t="s">
        <v>1610</v>
      </c>
      <c r="F16" s="148">
        <v>59631.64</v>
      </c>
      <c r="G16" s="148">
        <v>59631.64</v>
      </c>
      <c r="H16" s="148">
        <v>0</v>
      </c>
      <c r="I16" s="4" t="s">
        <v>1611</v>
      </c>
      <c r="J16" s="5" t="s">
        <v>982</v>
      </c>
    </row>
    <row r="17" spans="1:10" x14ac:dyDescent="0.3">
      <c r="A17" s="1"/>
      <c r="B17" s="147" t="s">
        <v>67</v>
      </c>
      <c r="C17" s="4" t="s">
        <v>93</v>
      </c>
      <c r="D17" s="4" t="s">
        <v>1169</v>
      </c>
      <c r="E17" s="4" t="s">
        <v>1610</v>
      </c>
      <c r="F17" s="148">
        <v>31177.5</v>
      </c>
      <c r="G17" s="148">
        <v>31177.5</v>
      </c>
      <c r="H17" s="148">
        <v>0</v>
      </c>
      <c r="I17" s="4" t="s">
        <v>1611</v>
      </c>
      <c r="J17" s="5" t="s">
        <v>982</v>
      </c>
    </row>
    <row r="18" spans="1:10" x14ac:dyDescent="0.3">
      <c r="A18" s="1"/>
      <c r="B18" s="147" t="s">
        <v>67</v>
      </c>
      <c r="C18" s="4" t="s">
        <v>102</v>
      </c>
      <c r="D18" s="4" t="s">
        <v>103</v>
      </c>
      <c r="E18" s="4" t="s">
        <v>1610</v>
      </c>
      <c r="F18" s="148">
        <v>490.04</v>
      </c>
      <c r="G18" s="148">
        <v>490.04</v>
      </c>
      <c r="H18" s="148">
        <v>0</v>
      </c>
      <c r="I18" s="4" t="s">
        <v>1611</v>
      </c>
      <c r="J18" s="5" t="s">
        <v>982</v>
      </c>
    </row>
    <row r="19" spans="1:10" x14ac:dyDescent="0.3">
      <c r="A19" s="1"/>
      <c r="B19" s="147" t="s">
        <v>67</v>
      </c>
      <c r="C19" s="4" t="s">
        <v>618</v>
      </c>
      <c r="D19" s="4" t="s">
        <v>1176</v>
      </c>
      <c r="E19" s="4" t="s">
        <v>1610</v>
      </c>
      <c r="F19" s="148">
        <v>531.71</v>
      </c>
      <c r="G19" s="148">
        <v>531.71</v>
      </c>
      <c r="H19" s="148">
        <v>0</v>
      </c>
      <c r="I19" s="4" t="s">
        <v>1611</v>
      </c>
      <c r="J19" s="5" t="s">
        <v>982</v>
      </c>
    </row>
    <row r="20" spans="1:10" x14ac:dyDescent="0.3">
      <c r="A20" s="1"/>
      <c r="B20" s="147" t="s">
        <v>67</v>
      </c>
      <c r="C20" s="4" t="s">
        <v>618</v>
      </c>
      <c r="D20" s="4" t="s">
        <v>1177</v>
      </c>
      <c r="E20" s="4" t="s">
        <v>1610</v>
      </c>
      <c r="F20" s="148">
        <v>749.88</v>
      </c>
      <c r="G20" s="148">
        <v>749.88</v>
      </c>
      <c r="H20" s="148">
        <v>0</v>
      </c>
      <c r="I20" s="4" t="s">
        <v>1611</v>
      </c>
      <c r="J20" s="5" t="s">
        <v>982</v>
      </c>
    </row>
    <row r="21" spans="1:10" x14ac:dyDescent="0.3">
      <c r="A21" s="1"/>
      <c r="B21" s="147" t="s">
        <v>67</v>
      </c>
      <c r="C21" s="4" t="s">
        <v>370</v>
      </c>
      <c r="D21" s="4" t="s">
        <v>1182</v>
      </c>
      <c r="E21" s="4" t="s">
        <v>1610</v>
      </c>
      <c r="F21" s="148">
        <v>586.30999999999995</v>
      </c>
      <c r="G21" s="148">
        <v>585.38099999999997</v>
      </c>
      <c r="H21" s="148">
        <v>0</v>
      </c>
      <c r="I21" s="4" t="s">
        <v>1611</v>
      </c>
      <c r="J21" s="5" t="s">
        <v>1617</v>
      </c>
    </row>
    <row r="22" spans="1:10" x14ac:dyDescent="0.3">
      <c r="A22" s="1"/>
      <c r="B22" s="147" t="s">
        <v>67</v>
      </c>
      <c r="C22" s="4" t="s">
        <v>145</v>
      </c>
      <c r="D22" s="4" t="s">
        <v>1186</v>
      </c>
      <c r="E22" s="4" t="s">
        <v>1610</v>
      </c>
      <c r="F22" s="148">
        <v>1964.32</v>
      </c>
      <c r="G22" s="148">
        <v>1964.32</v>
      </c>
      <c r="H22" s="148">
        <v>0</v>
      </c>
      <c r="I22" s="4" t="s">
        <v>1611</v>
      </c>
      <c r="J22" s="5" t="s">
        <v>982</v>
      </c>
    </row>
    <row r="23" spans="1:10" x14ac:dyDescent="0.3">
      <c r="A23" s="1"/>
      <c r="B23" s="147" t="s">
        <v>67</v>
      </c>
      <c r="C23" s="4" t="s">
        <v>145</v>
      </c>
      <c r="D23" s="4" t="s">
        <v>157</v>
      </c>
      <c r="E23" s="4" t="s">
        <v>1610</v>
      </c>
      <c r="F23" s="148">
        <v>2490.4499999999998</v>
      </c>
      <c r="G23" s="148">
        <v>2490.4499999999998</v>
      </c>
      <c r="H23" s="148">
        <v>0</v>
      </c>
      <c r="I23" s="4" t="s">
        <v>1611</v>
      </c>
      <c r="J23" s="5" t="s">
        <v>982</v>
      </c>
    </row>
    <row r="24" spans="1:10" x14ac:dyDescent="0.3">
      <c r="A24" s="1"/>
      <c r="B24" s="147" t="s">
        <v>67</v>
      </c>
      <c r="C24" s="4" t="s">
        <v>609</v>
      </c>
      <c r="D24" s="4" t="s">
        <v>1198</v>
      </c>
      <c r="E24" s="4" t="s">
        <v>1610</v>
      </c>
      <c r="F24" s="148">
        <v>7521.33151</v>
      </c>
      <c r="G24" s="148">
        <v>7521.33</v>
      </c>
      <c r="H24" s="148">
        <v>0</v>
      </c>
      <c r="I24" s="4" t="s">
        <v>1611</v>
      </c>
      <c r="J24" s="5" t="s">
        <v>1618</v>
      </c>
    </row>
    <row r="25" spans="1:10" x14ac:dyDescent="0.3">
      <c r="A25" s="1"/>
      <c r="B25" s="147" t="s">
        <v>67</v>
      </c>
      <c r="C25" s="4" t="s">
        <v>162</v>
      </c>
      <c r="D25" s="4" t="s">
        <v>163</v>
      </c>
      <c r="E25" s="4" t="s">
        <v>1610</v>
      </c>
      <c r="F25" s="148">
        <v>57224.480000000003</v>
      </c>
      <c r="G25" s="148">
        <v>57224.480000000003</v>
      </c>
      <c r="H25" s="148">
        <v>0</v>
      </c>
      <c r="I25" s="4" t="s">
        <v>1611</v>
      </c>
      <c r="J25" s="5" t="s">
        <v>982</v>
      </c>
    </row>
    <row r="26" spans="1:10" x14ac:dyDescent="0.3">
      <c r="A26" s="1"/>
      <c r="B26" s="147" t="s">
        <v>67</v>
      </c>
      <c r="C26" s="4" t="s">
        <v>508</v>
      </c>
      <c r="D26" s="4" t="s">
        <v>1202</v>
      </c>
      <c r="E26" s="4" t="s">
        <v>1610</v>
      </c>
      <c r="F26" s="148">
        <v>6.87</v>
      </c>
      <c r="G26" s="148">
        <v>6.87</v>
      </c>
      <c r="H26" s="148">
        <v>0</v>
      </c>
      <c r="I26" s="4" t="s">
        <v>1611</v>
      </c>
      <c r="J26" s="5" t="s">
        <v>982</v>
      </c>
    </row>
    <row r="27" spans="1:10" x14ac:dyDescent="0.3">
      <c r="A27" s="1"/>
      <c r="B27" s="147" t="s">
        <v>67</v>
      </c>
      <c r="C27" s="4" t="s">
        <v>508</v>
      </c>
      <c r="D27" s="4" t="s">
        <v>1202</v>
      </c>
      <c r="E27" s="4" t="s">
        <v>1613</v>
      </c>
      <c r="F27" s="148">
        <v>540.35</v>
      </c>
      <c r="G27" s="148">
        <v>540.35</v>
      </c>
      <c r="H27" s="148">
        <v>0</v>
      </c>
      <c r="I27" s="4" t="s">
        <v>1611</v>
      </c>
      <c r="J27" s="5" t="s">
        <v>982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0" activePane="bottomRight" state="frozen"/>
      <selection pane="topRight" activeCell="G1" sqref="G1"/>
      <selection pane="bottomLeft" activeCell="A8" sqref="A8"/>
      <selection pane="bottomRight" activeCell="L88" sqref="L88"/>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1619</v>
      </c>
      <c r="C5" s="1"/>
      <c r="D5" s="1"/>
      <c r="E5" s="1"/>
      <c r="F5" s="1"/>
      <c r="G5" s="1"/>
    </row>
    <row r="6" spans="1:7" ht="27" customHeight="1" x14ac:dyDescent="0.3">
      <c r="A6" s="1"/>
      <c r="B6" s="239" t="s">
        <v>1620</v>
      </c>
      <c r="C6" s="239"/>
      <c r="D6" s="239"/>
      <c r="E6" s="239"/>
      <c r="F6" s="239"/>
      <c r="G6" s="239"/>
    </row>
    <row r="7" spans="1:7" ht="27" customHeight="1" x14ac:dyDescent="0.3">
      <c r="A7" s="1"/>
      <c r="B7" s="240" t="s">
        <v>3</v>
      </c>
      <c r="C7" s="240" t="s">
        <v>73</v>
      </c>
      <c r="D7" s="240" t="s">
        <v>1621</v>
      </c>
      <c r="E7" s="240" t="s">
        <v>1605</v>
      </c>
      <c r="F7" s="240" t="s">
        <v>1131</v>
      </c>
      <c r="G7" s="240" t="s">
        <v>1622</v>
      </c>
    </row>
    <row r="8" spans="1:7" x14ac:dyDescent="0.3">
      <c r="A8" s="1"/>
      <c r="B8" s="241" t="s">
        <v>654</v>
      </c>
      <c r="C8" s="241" t="s">
        <v>1048</v>
      </c>
      <c r="D8" s="241" t="s">
        <v>1623</v>
      </c>
      <c r="E8" s="241" t="s">
        <v>1624</v>
      </c>
      <c r="F8" s="241" t="s">
        <v>1616</v>
      </c>
      <c r="G8" s="242">
        <v>1003.6</v>
      </c>
    </row>
    <row r="9" spans="1:7" x14ac:dyDescent="0.3">
      <c r="A9" s="1"/>
      <c r="B9" s="241" t="s">
        <v>655</v>
      </c>
      <c r="C9" s="241" t="s">
        <v>1135</v>
      </c>
      <c r="D9" s="241" t="s">
        <v>1135</v>
      </c>
      <c r="E9" s="241" t="s">
        <v>1624</v>
      </c>
      <c r="F9" s="241" t="s">
        <v>1616</v>
      </c>
      <c r="G9" s="242">
        <v>279.99</v>
      </c>
    </row>
    <row r="10" spans="1:7" x14ac:dyDescent="0.3">
      <c r="A10" s="1"/>
      <c r="B10" s="241" t="s">
        <v>190</v>
      </c>
      <c r="C10" s="241" t="s">
        <v>1136</v>
      </c>
      <c r="D10" s="241" t="s">
        <v>107</v>
      </c>
      <c r="E10" s="241" t="s">
        <v>1624</v>
      </c>
      <c r="F10" s="241" t="s">
        <v>1616</v>
      </c>
      <c r="G10" s="242">
        <v>288.11</v>
      </c>
    </row>
    <row r="11" spans="1:7" x14ac:dyDescent="0.3">
      <c r="A11" s="1"/>
      <c r="B11" s="241" t="s">
        <v>656</v>
      </c>
      <c r="C11" s="241" t="s">
        <v>1051</v>
      </c>
      <c r="D11" s="241" t="s">
        <v>1625</v>
      </c>
      <c r="E11" s="241" t="s">
        <v>1624</v>
      </c>
      <c r="F11" s="241" t="s">
        <v>1616</v>
      </c>
      <c r="G11" s="242">
        <v>518.30999999999995</v>
      </c>
    </row>
    <row r="12" spans="1:7" x14ac:dyDescent="0.3">
      <c r="A12" s="1"/>
      <c r="B12" s="241" t="s">
        <v>656</v>
      </c>
      <c r="C12" s="241" t="s">
        <v>1051</v>
      </c>
      <c r="D12" s="241" t="s">
        <v>1626</v>
      </c>
      <c r="E12" s="241" t="s">
        <v>1624</v>
      </c>
      <c r="F12" s="241" t="s">
        <v>1616</v>
      </c>
      <c r="G12" s="242">
        <v>694.85</v>
      </c>
    </row>
    <row r="13" spans="1:7" x14ac:dyDescent="0.3">
      <c r="A13" s="1"/>
      <c r="B13" s="241" t="s">
        <v>652</v>
      </c>
      <c r="C13" s="241" t="s">
        <v>1053</v>
      </c>
      <c r="D13" s="241" t="s">
        <v>1627</v>
      </c>
      <c r="E13" s="241" t="s">
        <v>1624</v>
      </c>
      <c r="F13" s="241" t="s">
        <v>1616</v>
      </c>
      <c r="G13" s="242">
        <v>955.57659000000001</v>
      </c>
    </row>
    <row r="14" spans="1:7" x14ac:dyDescent="0.3">
      <c r="A14" s="1"/>
      <c r="B14" s="241" t="s">
        <v>652</v>
      </c>
      <c r="C14" s="241" t="s">
        <v>1053</v>
      </c>
      <c r="D14" s="241" t="s">
        <v>1628</v>
      </c>
      <c r="E14" s="241" t="s">
        <v>1624</v>
      </c>
      <c r="F14" s="241" t="s">
        <v>1616</v>
      </c>
      <c r="G14" s="242">
        <v>0</v>
      </c>
    </row>
    <row r="15" spans="1:7" x14ac:dyDescent="0.3">
      <c r="A15" s="1"/>
      <c r="B15" s="241" t="s">
        <v>657</v>
      </c>
      <c r="C15" s="241" t="s">
        <v>1054</v>
      </c>
      <c r="D15" s="241" t="s">
        <v>1629</v>
      </c>
      <c r="E15" s="241" t="s">
        <v>1624</v>
      </c>
      <c r="F15" s="241" t="s">
        <v>1616</v>
      </c>
      <c r="G15" s="242">
        <v>716.17</v>
      </c>
    </row>
    <row r="16" spans="1:7" x14ac:dyDescent="0.3">
      <c r="A16" s="1"/>
      <c r="B16" s="241" t="s">
        <v>657</v>
      </c>
      <c r="C16" s="241" t="s">
        <v>1054</v>
      </c>
      <c r="D16" s="241" t="s">
        <v>1630</v>
      </c>
      <c r="E16" s="241" t="s">
        <v>1624</v>
      </c>
      <c r="F16" s="241" t="s">
        <v>1616</v>
      </c>
      <c r="G16" s="242">
        <v>2449.59</v>
      </c>
    </row>
    <row r="17" spans="1:7" x14ac:dyDescent="0.3">
      <c r="A17" s="1"/>
      <c r="B17" s="241" t="s">
        <v>75</v>
      </c>
      <c r="C17" s="241" t="s">
        <v>1142</v>
      </c>
      <c r="D17" s="241" t="s">
        <v>1631</v>
      </c>
      <c r="E17" s="241" t="s">
        <v>1610</v>
      </c>
      <c r="F17" s="241" t="s">
        <v>1611</v>
      </c>
      <c r="G17" s="242">
        <v>0</v>
      </c>
    </row>
    <row r="18" spans="1:7" x14ac:dyDescent="0.3">
      <c r="A18" s="1"/>
      <c r="B18" s="241" t="s">
        <v>75</v>
      </c>
      <c r="C18" s="241" t="s">
        <v>1142</v>
      </c>
      <c r="D18" s="241" t="s">
        <v>1631</v>
      </c>
      <c r="E18" s="241" t="s">
        <v>1613</v>
      </c>
      <c r="F18" s="241" t="s">
        <v>1611</v>
      </c>
      <c r="G18" s="242">
        <v>0</v>
      </c>
    </row>
    <row r="19" spans="1:7" x14ac:dyDescent="0.3">
      <c r="A19" s="1"/>
      <c r="B19" s="241" t="s">
        <v>75</v>
      </c>
      <c r="C19" s="241" t="s">
        <v>1142</v>
      </c>
      <c r="D19" s="241" t="s">
        <v>1632</v>
      </c>
      <c r="E19" s="241" t="s">
        <v>1610</v>
      </c>
      <c r="F19" s="241" t="s">
        <v>1611</v>
      </c>
      <c r="G19" s="242">
        <v>0</v>
      </c>
    </row>
    <row r="20" spans="1:7" x14ac:dyDescent="0.3">
      <c r="A20" s="1"/>
      <c r="B20" s="241" t="s">
        <v>75</v>
      </c>
      <c r="C20" s="241" t="s">
        <v>1142</v>
      </c>
      <c r="D20" s="241" t="s">
        <v>1632</v>
      </c>
      <c r="E20" s="241" t="s">
        <v>1613</v>
      </c>
      <c r="F20" s="241" t="s">
        <v>1611</v>
      </c>
      <c r="G20" s="242">
        <v>0</v>
      </c>
    </row>
    <row r="21" spans="1:7" x14ac:dyDescent="0.3">
      <c r="A21" s="1"/>
      <c r="B21" s="241" t="s">
        <v>75</v>
      </c>
      <c r="C21" s="241" t="s">
        <v>1142</v>
      </c>
      <c r="D21" s="241" t="s">
        <v>1633</v>
      </c>
      <c r="E21" s="241" t="s">
        <v>1610</v>
      </c>
      <c r="F21" s="241" t="s">
        <v>1611</v>
      </c>
      <c r="G21" s="242">
        <v>0</v>
      </c>
    </row>
    <row r="22" spans="1:7" x14ac:dyDescent="0.3">
      <c r="A22" s="1"/>
      <c r="B22" s="241" t="s">
        <v>75</v>
      </c>
      <c r="C22" s="241" t="s">
        <v>1144</v>
      </c>
      <c r="D22" s="241" t="s">
        <v>1634</v>
      </c>
      <c r="E22" s="241" t="s">
        <v>1610</v>
      </c>
      <c r="F22" s="241" t="s">
        <v>1611</v>
      </c>
      <c r="G22" s="242">
        <v>0</v>
      </c>
    </row>
    <row r="23" spans="1:7" x14ac:dyDescent="0.3">
      <c r="A23" s="1"/>
      <c r="B23" s="241" t="s">
        <v>75</v>
      </c>
      <c r="C23" s="241" t="s">
        <v>1144</v>
      </c>
      <c r="D23" s="241" t="s">
        <v>1634</v>
      </c>
      <c r="E23" s="241" t="s">
        <v>1613</v>
      </c>
      <c r="F23" s="241" t="s">
        <v>1611</v>
      </c>
      <c r="G23" s="242">
        <v>0</v>
      </c>
    </row>
    <row r="24" spans="1:7" x14ac:dyDescent="0.3">
      <c r="A24" s="1"/>
      <c r="B24" s="241" t="s">
        <v>75</v>
      </c>
      <c r="C24" s="241" t="s">
        <v>1144</v>
      </c>
      <c r="D24" s="241" t="s">
        <v>1635</v>
      </c>
      <c r="E24" s="241" t="s">
        <v>1610</v>
      </c>
      <c r="F24" s="241" t="s">
        <v>1611</v>
      </c>
      <c r="G24" s="242">
        <v>0</v>
      </c>
    </row>
    <row r="25" spans="1:7" x14ac:dyDescent="0.3">
      <c r="A25" s="1"/>
      <c r="B25" s="241" t="s">
        <v>75</v>
      </c>
      <c r="C25" s="241" t="s">
        <v>1144</v>
      </c>
      <c r="D25" s="241" t="s">
        <v>1635</v>
      </c>
      <c r="E25" s="241" t="s">
        <v>1613</v>
      </c>
      <c r="F25" s="241" t="s">
        <v>1611</v>
      </c>
      <c r="G25" s="242">
        <v>0</v>
      </c>
    </row>
    <row r="26" spans="1:7" x14ac:dyDescent="0.3">
      <c r="A26" s="1"/>
      <c r="B26" s="241" t="s">
        <v>75</v>
      </c>
      <c r="C26" s="241" t="s">
        <v>1144</v>
      </c>
      <c r="D26" s="241" t="s">
        <v>1636</v>
      </c>
      <c r="E26" s="241" t="s">
        <v>1610</v>
      </c>
      <c r="F26" s="241" t="s">
        <v>1611</v>
      </c>
      <c r="G26" s="242">
        <v>0</v>
      </c>
    </row>
    <row r="27" spans="1:7" x14ac:dyDescent="0.3">
      <c r="A27" s="1"/>
      <c r="B27" s="241" t="s">
        <v>75</v>
      </c>
      <c r="C27" s="241" t="s">
        <v>1144</v>
      </c>
      <c r="D27" s="241" t="s">
        <v>1636</v>
      </c>
      <c r="E27" s="241" t="s">
        <v>1613</v>
      </c>
      <c r="F27" s="241" t="s">
        <v>1611</v>
      </c>
      <c r="G27" s="242">
        <v>0</v>
      </c>
    </row>
    <row r="28" spans="1:7" x14ac:dyDescent="0.3">
      <c r="A28" s="1"/>
      <c r="B28" s="241" t="s">
        <v>264</v>
      </c>
      <c r="C28" s="241" t="s">
        <v>1145</v>
      </c>
      <c r="D28" s="241" t="s">
        <v>1637</v>
      </c>
      <c r="E28" s="241" t="s">
        <v>1638</v>
      </c>
      <c r="F28" s="241" t="s">
        <v>1611</v>
      </c>
      <c r="G28" s="242">
        <v>6733.7766799999999</v>
      </c>
    </row>
    <row r="29" spans="1:7" x14ac:dyDescent="0.3">
      <c r="A29" s="1"/>
      <c r="B29" s="241" t="s">
        <v>264</v>
      </c>
      <c r="C29" s="241" t="s">
        <v>1145</v>
      </c>
      <c r="D29" s="241" t="s">
        <v>1639</v>
      </c>
      <c r="E29" s="241" t="s">
        <v>1638</v>
      </c>
      <c r="F29" s="241" t="s">
        <v>1611</v>
      </c>
      <c r="G29" s="242">
        <v>3580.5739600000002</v>
      </c>
    </row>
    <row r="30" spans="1:7" x14ac:dyDescent="0.3">
      <c r="A30" s="1"/>
      <c r="B30" s="241" t="s">
        <v>264</v>
      </c>
      <c r="C30" s="241" t="s">
        <v>1145</v>
      </c>
      <c r="D30" s="241" t="s">
        <v>1640</v>
      </c>
      <c r="E30" s="241" t="s">
        <v>1638</v>
      </c>
      <c r="F30" s="241" t="s">
        <v>1611</v>
      </c>
      <c r="G30" s="242">
        <v>6665.2667899999997</v>
      </c>
    </row>
    <row r="31" spans="1:7" x14ac:dyDescent="0.3">
      <c r="A31" s="1"/>
      <c r="B31" s="241" t="s">
        <v>264</v>
      </c>
      <c r="C31" s="241" t="s">
        <v>1145</v>
      </c>
      <c r="D31" s="241" t="s">
        <v>1641</v>
      </c>
      <c r="E31" s="241" t="s">
        <v>1638</v>
      </c>
      <c r="F31" s="241" t="s">
        <v>1611</v>
      </c>
      <c r="G31" s="242">
        <v>6285.7825800000001</v>
      </c>
    </row>
    <row r="32" spans="1:7" x14ac:dyDescent="0.3">
      <c r="A32" s="1"/>
      <c r="B32" s="241" t="s">
        <v>83</v>
      </c>
      <c r="C32" s="241" t="s">
        <v>1147</v>
      </c>
      <c r="D32" s="241" t="s">
        <v>1148</v>
      </c>
      <c r="E32" s="241" t="s">
        <v>1610</v>
      </c>
      <c r="F32" s="241" t="s">
        <v>1611</v>
      </c>
      <c r="G32" s="242">
        <v>0</v>
      </c>
    </row>
    <row r="33" spans="1:7" x14ac:dyDescent="0.3">
      <c r="A33" s="1"/>
      <c r="B33" s="241" t="s">
        <v>83</v>
      </c>
      <c r="C33" s="241" t="s">
        <v>1147</v>
      </c>
      <c r="D33" s="241" t="s">
        <v>1149</v>
      </c>
      <c r="E33" s="241" t="s">
        <v>1610</v>
      </c>
      <c r="F33" s="241" t="s">
        <v>1611</v>
      </c>
      <c r="G33" s="242">
        <v>0</v>
      </c>
    </row>
    <row r="34" spans="1:7" x14ac:dyDescent="0.3">
      <c r="A34" s="1"/>
      <c r="B34" s="241" t="s">
        <v>86</v>
      </c>
      <c r="C34" s="241" t="s">
        <v>1150</v>
      </c>
      <c r="D34" s="241" t="s">
        <v>1151</v>
      </c>
      <c r="E34" s="241" t="s">
        <v>1610</v>
      </c>
      <c r="F34" s="241" t="s">
        <v>1611</v>
      </c>
      <c r="G34" s="242">
        <v>0</v>
      </c>
    </row>
    <row r="35" spans="1:7" x14ac:dyDescent="0.3">
      <c r="A35" s="1"/>
      <c r="B35" s="241" t="s">
        <v>86</v>
      </c>
      <c r="C35" s="241" t="s">
        <v>1150</v>
      </c>
      <c r="D35" s="241" t="s">
        <v>1151</v>
      </c>
      <c r="E35" s="241" t="s">
        <v>1638</v>
      </c>
      <c r="F35" s="241" t="s">
        <v>1611</v>
      </c>
      <c r="G35" s="242">
        <v>208214.12</v>
      </c>
    </row>
    <row r="36" spans="1:7" x14ac:dyDescent="0.3">
      <c r="A36" s="1"/>
      <c r="B36" s="241" t="s">
        <v>86</v>
      </c>
      <c r="C36" s="241" t="s">
        <v>1152</v>
      </c>
      <c r="D36" s="241" t="s">
        <v>1642</v>
      </c>
      <c r="E36" s="241" t="s">
        <v>1638</v>
      </c>
      <c r="F36" s="241" t="s">
        <v>1611</v>
      </c>
      <c r="G36" s="242">
        <v>0</v>
      </c>
    </row>
    <row r="37" spans="1:7" x14ac:dyDescent="0.3">
      <c r="A37" s="1"/>
      <c r="B37" s="241" t="s">
        <v>86</v>
      </c>
      <c r="C37" s="241" t="s">
        <v>1153</v>
      </c>
      <c r="D37" s="241" t="s">
        <v>1643</v>
      </c>
      <c r="E37" s="241" t="s">
        <v>1610</v>
      </c>
      <c r="F37" s="241" t="s">
        <v>1611</v>
      </c>
      <c r="G37" s="242">
        <v>0</v>
      </c>
    </row>
    <row r="38" spans="1:7" x14ac:dyDescent="0.3">
      <c r="A38" s="1"/>
      <c r="B38" s="241" t="s">
        <v>86</v>
      </c>
      <c r="C38" s="241" t="s">
        <v>1153</v>
      </c>
      <c r="D38" s="241" t="s">
        <v>1643</v>
      </c>
      <c r="E38" s="241" t="s">
        <v>1638</v>
      </c>
      <c r="F38" s="241" t="s">
        <v>1611</v>
      </c>
      <c r="G38" s="242">
        <v>0</v>
      </c>
    </row>
    <row r="39" spans="1:7" x14ac:dyDescent="0.3">
      <c r="A39" s="1"/>
      <c r="B39" s="241" t="s">
        <v>93</v>
      </c>
      <c r="C39" s="241" t="s">
        <v>98</v>
      </c>
      <c r="D39" s="241" t="s">
        <v>1644</v>
      </c>
      <c r="E39" s="241" t="s">
        <v>1638</v>
      </c>
      <c r="F39" s="241" t="s">
        <v>1611</v>
      </c>
      <c r="G39" s="242">
        <v>0</v>
      </c>
    </row>
    <row r="40" spans="1:7" x14ac:dyDescent="0.3">
      <c r="A40" s="1"/>
      <c r="B40" s="241" t="s">
        <v>93</v>
      </c>
      <c r="C40" s="241" t="s">
        <v>98</v>
      </c>
      <c r="D40" s="241" t="s">
        <v>1645</v>
      </c>
      <c r="E40" s="241" t="s">
        <v>1638</v>
      </c>
      <c r="F40" s="241" t="s">
        <v>1611</v>
      </c>
      <c r="G40" s="242">
        <v>429705</v>
      </c>
    </row>
    <row r="41" spans="1:7" x14ac:dyDescent="0.3">
      <c r="A41" s="1"/>
      <c r="B41" s="241" t="s">
        <v>93</v>
      </c>
      <c r="C41" s="241" t="s">
        <v>98</v>
      </c>
      <c r="D41" s="241" t="s">
        <v>1646</v>
      </c>
      <c r="E41" s="241" t="s">
        <v>1638</v>
      </c>
      <c r="F41" s="241" t="s">
        <v>1611</v>
      </c>
      <c r="G41" s="242">
        <v>679944</v>
      </c>
    </row>
    <row r="42" spans="1:7" x14ac:dyDescent="0.3">
      <c r="A42" s="1"/>
      <c r="B42" s="241" t="s">
        <v>93</v>
      </c>
      <c r="C42" s="241" t="s">
        <v>101</v>
      </c>
      <c r="D42" s="241" t="s">
        <v>1647</v>
      </c>
      <c r="E42" s="241" t="s">
        <v>1638</v>
      </c>
      <c r="F42" s="241" t="s">
        <v>1611</v>
      </c>
      <c r="G42" s="242">
        <v>451836</v>
      </c>
    </row>
    <row r="43" spans="1:7" x14ac:dyDescent="0.3">
      <c r="A43" s="1"/>
      <c r="B43" s="241" t="s">
        <v>93</v>
      </c>
      <c r="C43" s="241" t="s">
        <v>1614</v>
      </c>
      <c r="D43" s="241" t="s">
        <v>1648</v>
      </c>
      <c r="E43" s="241" t="s">
        <v>1615</v>
      </c>
      <c r="F43" s="241" t="s">
        <v>1616</v>
      </c>
      <c r="G43" s="242">
        <v>0</v>
      </c>
    </row>
    <row r="44" spans="1:7" x14ac:dyDescent="0.3">
      <c r="A44" s="1"/>
      <c r="B44" s="241" t="s">
        <v>93</v>
      </c>
      <c r="C44" s="241" t="s">
        <v>1614</v>
      </c>
      <c r="D44" s="241" t="s">
        <v>1648</v>
      </c>
      <c r="E44" s="241" t="s">
        <v>1610</v>
      </c>
      <c r="F44" s="241" t="s">
        <v>1611</v>
      </c>
      <c r="G44" s="242">
        <v>0</v>
      </c>
    </row>
    <row r="45" spans="1:7" x14ac:dyDescent="0.3">
      <c r="A45" s="1"/>
      <c r="B45" s="241" t="s">
        <v>93</v>
      </c>
      <c r="C45" s="241" t="s">
        <v>1166</v>
      </c>
      <c r="D45" s="241" t="s">
        <v>1649</v>
      </c>
      <c r="E45" s="241" t="s">
        <v>1610</v>
      </c>
      <c r="F45" s="241" t="s">
        <v>1611</v>
      </c>
      <c r="G45" s="242">
        <v>0</v>
      </c>
    </row>
    <row r="46" spans="1:7" x14ac:dyDescent="0.3">
      <c r="A46" s="1"/>
      <c r="B46" s="241" t="s">
        <v>93</v>
      </c>
      <c r="C46" s="241" t="s">
        <v>1166</v>
      </c>
      <c r="D46" s="241" t="s">
        <v>1650</v>
      </c>
      <c r="E46" s="241" t="s">
        <v>1610</v>
      </c>
      <c r="F46" s="241" t="s">
        <v>1611</v>
      </c>
      <c r="G46" s="242">
        <v>0</v>
      </c>
    </row>
    <row r="47" spans="1:7" x14ac:dyDescent="0.3">
      <c r="A47" s="1"/>
      <c r="B47" s="241" t="s">
        <v>93</v>
      </c>
      <c r="C47" s="241" t="s">
        <v>1166</v>
      </c>
      <c r="D47" s="241" t="s">
        <v>1651</v>
      </c>
      <c r="E47" s="241" t="s">
        <v>1610</v>
      </c>
      <c r="F47" s="241" t="s">
        <v>1611</v>
      </c>
      <c r="G47" s="242">
        <v>0</v>
      </c>
    </row>
    <row r="48" spans="1:7" x14ac:dyDescent="0.3">
      <c r="A48" s="1"/>
      <c r="B48" s="241" t="s">
        <v>93</v>
      </c>
      <c r="C48" s="241" t="s">
        <v>1169</v>
      </c>
      <c r="D48" s="241" t="s">
        <v>1652</v>
      </c>
      <c r="E48" s="241" t="s">
        <v>1610</v>
      </c>
      <c r="F48" s="241" t="s">
        <v>1611</v>
      </c>
      <c r="G48" s="242">
        <v>0</v>
      </c>
    </row>
    <row r="49" spans="1:7" x14ac:dyDescent="0.3">
      <c r="A49" s="1"/>
      <c r="B49" s="241" t="s">
        <v>93</v>
      </c>
      <c r="C49" s="241" t="s">
        <v>1169</v>
      </c>
      <c r="D49" s="241" t="s">
        <v>1653</v>
      </c>
      <c r="E49" s="241" t="s">
        <v>1610</v>
      </c>
      <c r="F49" s="241" t="s">
        <v>1611</v>
      </c>
      <c r="G49" s="242">
        <v>0</v>
      </c>
    </row>
    <row r="50" spans="1:7" x14ac:dyDescent="0.3">
      <c r="A50" s="1"/>
      <c r="B50" s="241" t="s">
        <v>93</v>
      </c>
      <c r="C50" s="241" t="s">
        <v>1169</v>
      </c>
      <c r="D50" s="241" t="s">
        <v>1654</v>
      </c>
      <c r="E50" s="241" t="s">
        <v>1610</v>
      </c>
      <c r="F50" s="241" t="s">
        <v>1611</v>
      </c>
      <c r="G50" s="242">
        <v>0</v>
      </c>
    </row>
    <row r="51" spans="1:7" x14ac:dyDescent="0.3">
      <c r="A51" s="1"/>
      <c r="B51" s="241" t="s">
        <v>102</v>
      </c>
      <c r="C51" s="241" t="s">
        <v>103</v>
      </c>
      <c r="D51" s="241" t="s">
        <v>1655</v>
      </c>
      <c r="E51" s="241" t="s">
        <v>1610</v>
      </c>
      <c r="F51" s="241" t="s">
        <v>1611</v>
      </c>
      <c r="G51" s="242">
        <v>0</v>
      </c>
    </row>
    <row r="52" spans="1:7" x14ac:dyDescent="0.3">
      <c r="A52" s="1"/>
      <c r="B52" s="241" t="s">
        <v>102</v>
      </c>
      <c r="C52" s="241" t="s">
        <v>103</v>
      </c>
      <c r="D52" s="241" t="s">
        <v>1655</v>
      </c>
      <c r="E52" s="241" t="s">
        <v>1638</v>
      </c>
      <c r="F52" s="241" t="s">
        <v>1611</v>
      </c>
      <c r="G52" s="242">
        <v>0</v>
      </c>
    </row>
    <row r="53" spans="1:7" x14ac:dyDescent="0.3">
      <c r="A53" s="1"/>
      <c r="B53" s="241" t="s">
        <v>102</v>
      </c>
      <c r="C53" s="241" t="s">
        <v>103</v>
      </c>
      <c r="D53" s="241" t="s">
        <v>1656</v>
      </c>
      <c r="E53" s="241" t="s">
        <v>1610</v>
      </c>
      <c r="F53" s="241" t="s">
        <v>1611</v>
      </c>
      <c r="G53" s="242">
        <v>0</v>
      </c>
    </row>
    <row r="54" spans="1:7" x14ac:dyDescent="0.3">
      <c r="A54" s="1"/>
      <c r="B54" s="241" t="s">
        <v>102</v>
      </c>
      <c r="C54" s="241" t="s">
        <v>103</v>
      </c>
      <c r="D54" s="241" t="s">
        <v>1656</v>
      </c>
      <c r="E54" s="241" t="s">
        <v>1638</v>
      </c>
      <c r="F54" s="241" t="s">
        <v>1611</v>
      </c>
      <c r="G54" s="242">
        <v>0</v>
      </c>
    </row>
    <row r="55" spans="1:7" x14ac:dyDescent="0.3">
      <c r="A55" s="1"/>
      <c r="B55" s="241" t="s">
        <v>653</v>
      </c>
      <c r="C55" s="241" t="s">
        <v>1172</v>
      </c>
      <c r="D55" s="241" t="s">
        <v>1657</v>
      </c>
      <c r="E55" s="241" t="s">
        <v>1658</v>
      </c>
      <c r="F55" s="241" t="s">
        <v>1611</v>
      </c>
      <c r="G55" s="242">
        <v>1072255.76</v>
      </c>
    </row>
    <row r="56" spans="1:7" x14ac:dyDescent="0.3">
      <c r="A56" s="1"/>
      <c r="B56" s="241" t="s">
        <v>653</v>
      </c>
      <c r="C56" s="241" t="s">
        <v>1172</v>
      </c>
      <c r="D56" s="241" t="s">
        <v>1657</v>
      </c>
      <c r="E56" s="241" t="s">
        <v>1659</v>
      </c>
      <c r="F56" s="241" t="s">
        <v>1611</v>
      </c>
      <c r="G56" s="242">
        <v>279844.81</v>
      </c>
    </row>
    <row r="57" spans="1:7" x14ac:dyDescent="0.3">
      <c r="A57" s="1"/>
      <c r="B57" s="241" t="s">
        <v>653</v>
      </c>
      <c r="C57" s="241" t="s">
        <v>1172</v>
      </c>
      <c r="D57" s="241" t="s">
        <v>1657</v>
      </c>
      <c r="E57" s="241" t="s">
        <v>1660</v>
      </c>
      <c r="F57" s="241" t="s">
        <v>1611</v>
      </c>
      <c r="G57" s="242">
        <v>0</v>
      </c>
    </row>
    <row r="58" spans="1:7" x14ac:dyDescent="0.3">
      <c r="A58" s="1"/>
      <c r="B58" s="241" t="s">
        <v>653</v>
      </c>
      <c r="C58" s="241" t="s">
        <v>1172</v>
      </c>
      <c r="D58" s="241" t="s">
        <v>1661</v>
      </c>
      <c r="E58" s="241" t="s">
        <v>1658</v>
      </c>
      <c r="F58" s="241" t="s">
        <v>1611</v>
      </c>
      <c r="G58" s="242">
        <v>1356524.24</v>
      </c>
    </row>
    <row r="59" spans="1:7" x14ac:dyDescent="0.3">
      <c r="A59" s="1"/>
      <c r="B59" s="241" t="s">
        <v>653</v>
      </c>
      <c r="C59" s="241" t="s">
        <v>1172</v>
      </c>
      <c r="D59" s="241" t="s">
        <v>1661</v>
      </c>
      <c r="E59" s="241" t="s">
        <v>1659</v>
      </c>
      <c r="F59" s="241" t="s">
        <v>1611</v>
      </c>
      <c r="G59" s="242">
        <v>354035.19</v>
      </c>
    </row>
    <row r="60" spans="1:7" x14ac:dyDescent="0.3">
      <c r="A60" s="1"/>
      <c r="B60" s="241" t="s">
        <v>653</v>
      </c>
      <c r="C60" s="241" t="s">
        <v>1172</v>
      </c>
      <c r="D60" s="241" t="s">
        <v>1661</v>
      </c>
      <c r="E60" s="241" t="s">
        <v>1660</v>
      </c>
      <c r="F60" s="241" t="s">
        <v>1611</v>
      </c>
      <c r="G60" s="242">
        <v>0</v>
      </c>
    </row>
    <row r="61" spans="1:7" x14ac:dyDescent="0.3">
      <c r="A61" s="1"/>
      <c r="B61" s="241" t="s">
        <v>618</v>
      </c>
      <c r="C61" s="241" t="s">
        <v>1176</v>
      </c>
      <c r="D61" s="241" t="s">
        <v>1176</v>
      </c>
      <c r="E61" s="241" t="s">
        <v>1610</v>
      </c>
      <c r="F61" s="241" t="s">
        <v>1611</v>
      </c>
      <c r="G61" s="242">
        <v>0</v>
      </c>
    </row>
    <row r="62" spans="1:7" x14ac:dyDescent="0.3">
      <c r="A62" s="1"/>
      <c r="B62" s="241" t="s">
        <v>618</v>
      </c>
      <c r="C62" s="241" t="s">
        <v>1177</v>
      </c>
      <c r="D62" s="241" t="s">
        <v>1177</v>
      </c>
      <c r="E62" s="241" t="s">
        <v>1610</v>
      </c>
      <c r="F62" s="241" t="s">
        <v>1611</v>
      </c>
      <c r="G62" s="242">
        <v>0</v>
      </c>
    </row>
    <row r="63" spans="1:7" x14ac:dyDescent="0.3">
      <c r="A63" s="1"/>
      <c r="B63" s="241" t="s">
        <v>105</v>
      </c>
      <c r="C63" s="241" t="s">
        <v>115</v>
      </c>
      <c r="D63" s="241" t="s">
        <v>1662</v>
      </c>
      <c r="E63" s="241" t="s">
        <v>1638</v>
      </c>
      <c r="F63" s="241" t="s">
        <v>1611</v>
      </c>
      <c r="G63" s="242">
        <v>941338.38439999998</v>
      </c>
    </row>
    <row r="64" spans="1:7" x14ac:dyDescent="0.3">
      <c r="A64" s="1"/>
      <c r="B64" s="241" t="s">
        <v>105</v>
      </c>
      <c r="C64" s="241" t="s">
        <v>115</v>
      </c>
      <c r="D64" s="241" t="s">
        <v>1663</v>
      </c>
      <c r="E64" s="241" t="s">
        <v>1638</v>
      </c>
      <c r="F64" s="241" t="s">
        <v>1611</v>
      </c>
      <c r="G64" s="242">
        <v>955561.35089999996</v>
      </c>
    </row>
    <row r="65" spans="1:7" x14ac:dyDescent="0.3">
      <c r="A65" s="1"/>
      <c r="B65" s="241" t="s">
        <v>105</v>
      </c>
      <c r="C65" s="241" t="s">
        <v>115</v>
      </c>
      <c r="D65" s="241" t="s">
        <v>1664</v>
      </c>
      <c r="E65" s="241" t="s">
        <v>1638</v>
      </c>
      <c r="F65" s="241" t="s">
        <v>1611</v>
      </c>
      <c r="G65" s="242">
        <v>957300.79720000003</v>
      </c>
    </row>
    <row r="66" spans="1:7" x14ac:dyDescent="0.3">
      <c r="A66" s="1"/>
      <c r="B66" s="241" t="s">
        <v>105</v>
      </c>
      <c r="C66" s="241" t="s">
        <v>118</v>
      </c>
      <c r="D66" s="241" t="s">
        <v>1665</v>
      </c>
      <c r="E66" s="241" t="s">
        <v>1638</v>
      </c>
      <c r="F66" s="241" t="s">
        <v>1611</v>
      </c>
      <c r="G66" s="242">
        <v>1267379.17</v>
      </c>
    </row>
    <row r="67" spans="1:7" x14ac:dyDescent="0.3">
      <c r="A67" s="1"/>
      <c r="B67" s="241" t="s">
        <v>370</v>
      </c>
      <c r="C67" s="241" t="s">
        <v>1182</v>
      </c>
      <c r="D67" s="241" t="s">
        <v>1666</v>
      </c>
      <c r="E67" s="241" t="s">
        <v>1610</v>
      </c>
      <c r="F67" s="241" t="s">
        <v>1611</v>
      </c>
      <c r="G67" s="242">
        <v>0</v>
      </c>
    </row>
    <row r="68" spans="1:7" x14ac:dyDescent="0.3">
      <c r="A68" s="1"/>
      <c r="B68" s="241" t="s">
        <v>145</v>
      </c>
      <c r="C68" s="241" t="s">
        <v>1186</v>
      </c>
      <c r="D68" s="241" t="s">
        <v>1667</v>
      </c>
      <c r="E68" s="241" t="s">
        <v>1610</v>
      </c>
      <c r="F68" s="241" t="s">
        <v>1611</v>
      </c>
      <c r="G68" s="242">
        <v>0</v>
      </c>
    </row>
    <row r="69" spans="1:7" x14ac:dyDescent="0.3">
      <c r="A69" s="1"/>
      <c r="B69" s="241" t="s">
        <v>145</v>
      </c>
      <c r="C69" s="241" t="s">
        <v>1186</v>
      </c>
      <c r="D69" s="241" t="s">
        <v>1667</v>
      </c>
      <c r="E69" s="241" t="s">
        <v>1638</v>
      </c>
      <c r="F69" s="241" t="s">
        <v>1611</v>
      </c>
      <c r="G69" s="242">
        <v>0</v>
      </c>
    </row>
    <row r="70" spans="1:7" x14ac:dyDescent="0.3">
      <c r="A70" s="1"/>
      <c r="B70" s="241" t="s">
        <v>145</v>
      </c>
      <c r="C70" s="241" t="s">
        <v>1186</v>
      </c>
      <c r="D70" s="241" t="s">
        <v>1187</v>
      </c>
      <c r="E70" s="241" t="s">
        <v>1610</v>
      </c>
      <c r="F70" s="241" t="s">
        <v>1611</v>
      </c>
      <c r="G70" s="242">
        <v>0</v>
      </c>
    </row>
    <row r="71" spans="1:7" x14ac:dyDescent="0.3">
      <c r="A71" s="1"/>
      <c r="B71" s="241" t="s">
        <v>145</v>
      </c>
      <c r="C71" s="241" t="s">
        <v>1186</v>
      </c>
      <c r="D71" s="241" t="s">
        <v>1187</v>
      </c>
      <c r="E71" s="241" t="s">
        <v>1638</v>
      </c>
      <c r="F71" s="241" t="s">
        <v>1611</v>
      </c>
      <c r="G71" s="242">
        <v>0</v>
      </c>
    </row>
    <row r="72" spans="1:7" x14ac:dyDescent="0.3">
      <c r="A72" s="1"/>
      <c r="B72" s="241" t="s">
        <v>145</v>
      </c>
      <c r="C72" s="241" t="s">
        <v>1186</v>
      </c>
      <c r="D72" s="241" t="s">
        <v>1668</v>
      </c>
      <c r="E72" s="241" t="s">
        <v>1610</v>
      </c>
      <c r="F72" s="241" t="s">
        <v>1611</v>
      </c>
      <c r="G72" s="242">
        <v>0</v>
      </c>
    </row>
    <row r="73" spans="1:7" x14ac:dyDescent="0.3">
      <c r="A73" s="1"/>
      <c r="B73" s="241" t="s">
        <v>145</v>
      </c>
      <c r="C73" s="241" t="s">
        <v>1186</v>
      </c>
      <c r="D73" s="241" t="s">
        <v>1668</v>
      </c>
      <c r="E73" s="241" t="s">
        <v>1638</v>
      </c>
      <c r="F73" s="241" t="s">
        <v>1611</v>
      </c>
      <c r="G73" s="242">
        <v>0</v>
      </c>
    </row>
    <row r="74" spans="1:7" x14ac:dyDescent="0.3">
      <c r="A74" s="1"/>
      <c r="B74" s="241" t="s">
        <v>145</v>
      </c>
      <c r="C74" s="241" t="s">
        <v>1189</v>
      </c>
      <c r="D74" s="241" t="s">
        <v>1669</v>
      </c>
      <c r="E74" s="241" t="s">
        <v>1638</v>
      </c>
      <c r="F74" s="241" t="s">
        <v>1611</v>
      </c>
      <c r="G74" s="242">
        <v>370930</v>
      </c>
    </row>
    <row r="75" spans="1:7" x14ac:dyDescent="0.3">
      <c r="A75" s="1"/>
      <c r="B75" s="241" t="s">
        <v>145</v>
      </c>
      <c r="C75" s="241" t="s">
        <v>157</v>
      </c>
      <c r="D75" s="241" t="s">
        <v>157</v>
      </c>
      <c r="E75" s="241" t="s">
        <v>1638</v>
      </c>
      <c r="F75" s="241" t="s">
        <v>1611</v>
      </c>
      <c r="G75" s="242">
        <v>1805738</v>
      </c>
    </row>
    <row r="76" spans="1:7" x14ac:dyDescent="0.3">
      <c r="A76" s="1"/>
      <c r="B76" s="241" t="s">
        <v>145</v>
      </c>
      <c r="C76" s="241" t="s">
        <v>157</v>
      </c>
      <c r="D76" s="241" t="s">
        <v>1670</v>
      </c>
      <c r="E76" s="241" t="s">
        <v>1610</v>
      </c>
      <c r="F76" s="241" t="s">
        <v>1611</v>
      </c>
      <c r="G76" s="242">
        <v>0</v>
      </c>
    </row>
    <row r="77" spans="1:7" x14ac:dyDescent="0.3">
      <c r="A77" s="1"/>
      <c r="B77" s="241" t="s">
        <v>145</v>
      </c>
      <c r="C77" s="241" t="s">
        <v>157</v>
      </c>
      <c r="D77" s="241" t="s">
        <v>1671</v>
      </c>
      <c r="E77" s="241" t="s">
        <v>1610</v>
      </c>
      <c r="F77" s="241" t="s">
        <v>1611</v>
      </c>
      <c r="G77" s="242">
        <v>0</v>
      </c>
    </row>
    <row r="78" spans="1:7" x14ac:dyDescent="0.3">
      <c r="A78" s="1"/>
      <c r="B78" s="241" t="s">
        <v>427</v>
      </c>
      <c r="C78" s="241" t="s">
        <v>1093</v>
      </c>
      <c r="D78" s="241" t="s">
        <v>1672</v>
      </c>
      <c r="E78" s="241" t="s">
        <v>1673</v>
      </c>
      <c r="F78" s="241" t="s">
        <v>1611</v>
      </c>
      <c r="G78" s="242">
        <v>16518.29</v>
      </c>
    </row>
    <row r="79" spans="1:7" x14ac:dyDescent="0.3">
      <c r="A79" s="1"/>
      <c r="B79" s="241" t="s">
        <v>427</v>
      </c>
      <c r="C79" s="241" t="s">
        <v>1093</v>
      </c>
      <c r="D79" s="241" t="s">
        <v>1674</v>
      </c>
      <c r="E79" s="241" t="s">
        <v>1673</v>
      </c>
      <c r="F79" s="241" t="s">
        <v>1611</v>
      </c>
      <c r="G79" s="242">
        <v>11935.78</v>
      </c>
    </row>
    <row r="80" spans="1:7" x14ac:dyDescent="0.3">
      <c r="A80" s="1"/>
      <c r="B80" s="241" t="s">
        <v>427</v>
      </c>
      <c r="C80" s="241" t="s">
        <v>1093</v>
      </c>
      <c r="D80" s="241" t="s">
        <v>1675</v>
      </c>
      <c r="E80" s="241" t="s">
        <v>1673</v>
      </c>
      <c r="F80" s="241" t="s">
        <v>1611</v>
      </c>
      <c r="G80" s="242">
        <v>17673.580000000002</v>
      </c>
    </row>
    <row r="81" spans="1:7" x14ac:dyDescent="0.3">
      <c r="A81" s="1"/>
      <c r="B81" s="241" t="s">
        <v>427</v>
      </c>
      <c r="C81" s="241" t="s">
        <v>1195</v>
      </c>
      <c r="D81" s="241" t="s">
        <v>1676</v>
      </c>
      <c r="E81" s="241" t="s">
        <v>1673</v>
      </c>
      <c r="F81" s="241" t="s">
        <v>1611</v>
      </c>
      <c r="G81" s="242">
        <v>0</v>
      </c>
    </row>
    <row r="82" spans="1:7" x14ac:dyDescent="0.3">
      <c r="A82" s="1"/>
      <c r="B82" s="241" t="s">
        <v>427</v>
      </c>
      <c r="C82" s="241" t="s">
        <v>1195</v>
      </c>
      <c r="D82" s="241" t="s">
        <v>1677</v>
      </c>
      <c r="E82" s="241" t="s">
        <v>1673</v>
      </c>
      <c r="F82" s="241" t="s">
        <v>1611</v>
      </c>
      <c r="G82" s="242">
        <v>15977.66</v>
      </c>
    </row>
    <row r="83" spans="1:7" x14ac:dyDescent="0.3">
      <c r="A83" s="1"/>
      <c r="B83" s="241" t="s">
        <v>427</v>
      </c>
      <c r="C83" s="241" t="s">
        <v>1196</v>
      </c>
      <c r="D83" s="241" t="s">
        <v>1678</v>
      </c>
      <c r="E83" s="241" t="s">
        <v>1673</v>
      </c>
      <c r="F83" s="241" t="s">
        <v>1611</v>
      </c>
      <c r="G83" s="242">
        <v>0</v>
      </c>
    </row>
    <row r="84" spans="1:7" x14ac:dyDescent="0.3">
      <c r="A84" s="1"/>
      <c r="B84" s="241" t="s">
        <v>427</v>
      </c>
      <c r="C84" s="241" t="s">
        <v>1196</v>
      </c>
      <c r="D84" s="241" t="s">
        <v>1679</v>
      </c>
      <c r="E84" s="241" t="s">
        <v>1673</v>
      </c>
      <c r="F84" s="241" t="s">
        <v>1611</v>
      </c>
      <c r="G84" s="242">
        <v>12889.46</v>
      </c>
    </row>
    <row r="85" spans="1:7" x14ac:dyDescent="0.3">
      <c r="A85" s="1"/>
      <c r="B85" s="241" t="s">
        <v>427</v>
      </c>
      <c r="C85" s="241" t="s">
        <v>1197</v>
      </c>
      <c r="D85" s="241" t="s">
        <v>1680</v>
      </c>
      <c r="E85" s="241" t="s">
        <v>1673</v>
      </c>
      <c r="F85" s="241" t="s">
        <v>1611</v>
      </c>
      <c r="G85" s="242">
        <v>13224.72</v>
      </c>
    </row>
    <row r="86" spans="1:7" x14ac:dyDescent="0.3">
      <c r="A86" s="1"/>
      <c r="B86" s="241" t="s">
        <v>427</v>
      </c>
      <c r="C86" s="241" t="s">
        <v>1197</v>
      </c>
      <c r="D86" s="241" t="s">
        <v>1681</v>
      </c>
      <c r="E86" s="241" t="s">
        <v>1673</v>
      </c>
      <c r="F86" s="241" t="s">
        <v>1611</v>
      </c>
      <c r="G86" s="242">
        <v>13977.47</v>
      </c>
    </row>
    <row r="87" spans="1:7" ht="26.4" x14ac:dyDescent="0.3">
      <c r="A87" s="1"/>
      <c r="B87" s="241" t="s">
        <v>609</v>
      </c>
      <c r="C87" s="241" t="s">
        <v>1198</v>
      </c>
      <c r="D87" s="241" t="s">
        <v>694</v>
      </c>
      <c r="E87" s="241" t="s">
        <v>1610</v>
      </c>
      <c r="F87" s="241" t="s">
        <v>1611</v>
      </c>
      <c r="G87" s="242">
        <v>0</v>
      </c>
    </row>
    <row r="88" spans="1:7" ht="26.4" x14ac:dyDescent="0.3">
      <c r="A88" s="1"/>
      <c r="B88" s="241" t="s">
        <v>609</v>
      </c>
      <c r="C88" s="241" t="s">
        <v>1198</v>
      </c>
      <c r="D88" s="241" t="s">
        <v>695</v>
      </c>
      <c r="E88" s="241" t="s">
        <v>1610</v>
      </c>
      <c r="F88" s="241" t="s">
        <v>1611</v>
      </c>
      <c r="G88" s="242">
        <v>0</v>
      </c>
    </row>
    <row r="89" spans="1:7" x14ac:dyDescent="0.3">
      <c r="A89" s="1"/>
      <c r="B89" s="241" t="s">
        <v>162</v>
      </c>
      <c r="C89" s="241" t="s">
        <v>163</v>
      </c>
      <c r="D89" s="241" t="s">
        <v>1682</v>
      </c>
      <c r="E89" s="241" t="s">
        <v>1610</v>
      </c>
      <c r="F89" s="241" t="s">
        <v>1611</v>
      </c>
      <c r="G89" s="242">
        <v>0</v>
      </c>
    </row>
    <row r="90" spans="1:7" x14ac:dyDescent="0.3">
      <c r="A90" s="1"/>
      <c r="B90" s="241" t="s">
        <v>162</v>
      </c>
      <c r="C90" s="241" t="s">
        <v>163</v>
      </c>
      <c r="D90" s="241" t="s">
        <v>1683</v>
      </c>
      <c r="E90" s="241" t="s">
        <v>1610</v>
      </c>
      <c r="F90" s="241" t="s">
        <v>1611</v>
      </c>
      <c r="G90" s="242">
        <v>0</v>
      </c>
    </row>
    <row r="91" spans="1:7" x14ac:dyDescent="0.3">
      <c r="A91" s="1"/>
      <c r="B91" s="241" t="s">
        <v>162</v>
      </c>
      <c r="C91" s="241" t="s">
        <v>163</v>
      </c>
      <c r="D91" s="241" t="s">
        <v>1684</v>
      </c>
      <c r="E91" s="241" t="s">
        <v>1610</v>
      </c>
      <c r="F91" s="241" t="s">
        <v>1611</v>
      </c>
      <c r="G91" s="242">
        <v>0</v>
      </c>
    </row>
    <row r="92" spans="1:7" x14ac:dyDescent="0.3">
      <c r="A92" s="1"/>
      <c r="B92" s="241" t="s">
        <v>162</v>
      </c>
      <c r="C92" s="241" t="s">
        <v>163</v>
      </c>
      <c r="D92" s="241" t="s">
        <v>1685</v>
      </c>
      <c r="E92" s="241" t="s">
        <v>1610</v>
      </c>
      <c r="F92" s="241" t="s">
        <v>1611</v>
      </c>
      <c r="G92" s="242">
        <v>0</v>
      </c>
    </row>
    <row r="93" spans="1:7" x14ac:dyDescent="0.3">
      <c r="A93" s="1"/>
      <c r="B93" s="241" t="s">
        <v>508</v>
      </c>
      <c r="C93" s="241" t="s">
        <v>1202</v>
      </c>
      <c r="D93" s="241" t="s">
        <v>1203</v>
      </c>
      <c r="E93" s="241" t="s">
        <v>1610</v>
      </c>
      <c r="F93" s="241" t="s">
        <v>1611</v>
      </c>
      <c r="G93" s="242">
        <v>0</v>
      </c>
    </row>
    <row r="94" spans="1:7" x14ac:dyDescent="0.3">
      <c r="A94" s="1"/>
      <c r="B94" s="241" t="s">
        <v>508</v>
      </c>
      <c r="C94" s="241" t="s">
        <v>1202</v>
      </c>
      <c r="D94" s="241" t="s">
        <v>1686</v>
      </c>
      <c r="E94" s="241" t="s">
        <v>1610</v>
      </c>
      <c r="F94" s="241" t="s">
        <v>1611</v>
      </c>
      <c r="G94" s="242">
        <v>0</v>
      </c>
    </row>
    <row r="95" spans="1:7" x14ac:dyDescent="0.3">
      <c r="A95" s="1"/>
      <c r="B95" s="241" t="s">
        <v>508</v>
      </c>
      <c r="C95" s="241" t="s">
        <v>1202</v>
      </c>
      <c r="D95" s="241" t="s">
        <v>1686</v>
      </c>
      <c r="E95" s="241" t="s">
        <v>1613</v>
      </c>
      <c r="F95" s="241" t="s">
        <v>1611</v>
      </c>
      <c r="G95" s="242">
        <v>0</v>
      </c>
    </row>
    <row r="96" spans="1:7" x14ac:dyDescent="0.3">
      <c r="A96" s="1"/>
      <c r="B96" s="241" t="s">
        <v>508</v>
      </c>
      <c r="C96" s="241" t="s">
        <v>1202</v>
      </c>
      <c r="D96" s="241" t="s">
        <v>1687</v>
      </c>
      <c r="E96" s="241" t="s">
        <v>1610</v>
      </c>
      <c r="F96" s="241" t="s">
        <v>1611</v>
      </c>
      <c r="G96" s="242">
        <v>0</v>
      </c>
    </row>
    <row r="97" spans="1:7" x14ac:dyDescent="0.3">
      <c r="A97" s="1"/>
      <c r="B97" s="241" t="s">
        <v>508</v>
      </c>
      <c r="C97" s="241" t="s">
        <v>1202</v>
      </c>
      <c r="D97" s="241" t="s">
        <v>1687</v>
      </c>
      <c r="E97" s="241" t="s">
        <v>1613</v>
      </c>
      <c r="F97" s="241" t="s">
        <v>1611</v>
      </c>
      <c r="G97" s="242">
        <v>0</v>
      </c>
    </row>
    <row r="98" spans="1:7" x14ac:dyDescent="0.3">
      <c r="A98" s="1"/>
      <c r="B98" s="241" t="s">
        <v>508</v>
      </c>
      <c r="C98" s="241" t="s">
        <v>1202</v>
      </c>
      <c r="D98" s="241" t="s">
        <v>1688</v>
      </c>
      <c r="E98" s="241" t="s">
        <v>1610</v>
      </c>
      <c r="F98" s="241" t="s">
        <v>1611</v>
      </c>
      <c r="G98" s="242">
        <v>0</v>
      </c>
    </row>
    <row r="99" spans="1:7" x14ac:dyDescent="0.3">
      <c r="A99" s="1"/>
      <c r="B99" s="241" t="s">
        <v>508</v>
      </c>
      <c r="C99" s="241" t="s">
        <v>1202</v>
      </c>
      <c r="D99" s="241" t="s">
        <v>1688</v>
      </c>
      <c r="E99" s="241" t="s">
        <v>1613</v>
      </c>
      <c r="F99" s="241" t="s">
        <v>1611</v>
      </c>
      <c r="G99" s="242">
        <v>0</v>
      </c>
    </row>
    <row r="100" spans="1:7" x14ac:dyDescent="0.3">
      <c r="A100" s="1"/>
      <c r="B100" s="241" t="s">
        <v>170</v>
      </c>
      <c r="C100" s="241" t="s">
        <v>1208</v>
      </c>
      <c r="D100" s="241" t="s">
        <v>748</v>
      </c>
      <c r="E100" s="241" t="s">
        <v>1638</v>
      </c>
      <c r="F100" s="241" t="s">
        <v>1611</v>
      </c>
      <c r="G100" s="242">
        <v>1245139</v>
      </c>
    </row>
    <row r="101" spans="1:7" x14ac:dyDescent="0.3">
      <c r="A101" s="1"/>
      <c r="B101" s="241" t="s">
        <v>173</v>
      </c>
      <c r="C101" s="241" t="s">
        <v>1209</v>
      </c>
      <c r="D101" s="241" t="s">
        <v>1689</v>
      </c>
      <c r="E101" s="241" t="s">
        <v>1638</v>
      </c>
      <c r="F101" s="241" t="s">
        <v>1611</v>
      </c>
      <c r="G101" s="242">
        <v>0</v>
      </c>
    </row>
    <row r="102" spans="1:7" x14ac:dyDescent="0.3">
      <c r="B102" s="241" t="s">
        <v>173</v>
      </c>
      <c r="C102" s="241" t="s">
        <v>1209</v>
      </c>
      <c r="D102" s="241" t="s">
        <v>1690</v>
      </c>
      <c r="E102" s="241" t="s">
        <v>1638</v>
      </c>
      <c r="F102" s="241" t="s">
        <v>1611</v>
      </c>
      <c r="G102" s="242">
        <v>62291.862979999998</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597</v>
      </c>
      <c r="C6" s="202" t="s">
        <v>1691</v>
      </c>
      <c r="D6" s="202"/>
      <c r="E6" s="202"/>
      <c r="F6" s="202"/>
      <c r="G6" s="202"/>
      <c r="H6" s="202"/>
      <c r="I6" s="202"/>
      <c r="J6" s="202"/>
      <c r="K6" s="202"/>
      <c r="L6" s="202"/>
      <c r="M6" s="202"/>
      <c r="N6" s="202"/>
      <c r="O6" s="202"/>
      <c r="P6" s="202"/>
    </row>
    <row r="7" spans="1:16" ht="40.049999999999997" customHeight="1" x14ac:dyDescent="0.3">
      <c r="A7" s="1"/>
      <c r="B7" s="202"/>
      <c r="C7" s="3" t="s">
        <v>264</v>
      </c>
      <c r="D7" s="3" t="s">
        <v>86</v>
      </c>
      <c r="E7" s="3" t="s">
        <v>93</v>
      </c>
      <c r="F7" s="3" t="s">
        <v>93</v>
      </c>
      <c r="G7" s="3" t="s">
        <v>102</v>
      </c>
      <c r="H7" s="3" t="s">
        <v>653</v>
      </c>
      <c r="I7" s="3" t="s">
        <v>105</v>
      </c>
      <c r="J7" s="3" t="s">
        <v>105</v>
      </c>
      <c r="K7" s="3" t="s">
        <v>145</v>
      </c>
      <c r="L7" s="3" t="s">
        <v>145</v>
      </c>
      <c r="M7" s="3" t="s">
        <v>145</v>
      </c>
      <c r="N7" s="3" t="s">
        <v>145</v>
      </c>
      <c r="O7" s="3" t="s">
        <v>170</v>
      </c>
      <c r="P7" s="3" t="s">
        <v>173</v>
      </c>
    </row>
    <row r="8" spans="1:16" ht="40.049999999999997" customHeight="1" x14ac:dyDescent="0.3">
      <c r="A8" s="1"/>
      <c r="B8" s="202"/>
      <c r="C8" s="3" t="s">
        <v>73</v>
      </c>
      <c r="D8" s="3" t="s">
        <v>91</v>
      </c>
      <c r="E8" s="3" t="s">
        <v>1692</v>
      </c>
      <c r="F8" s="3" t="s">
        <v>1693</v>
      </c>
      <c r="G8" s="3" t="s">
        <v>1694</v>
      </c>
      <c r="H8" s="3" t="s">
        <v>1695</v>
      </c>
      <c r="I8" s="3" t="s">
        <v>115</v>
      </c>
      <c r="J8" s="3" t="s">
        <v>118</v>
      </c>
      <c r="K8" s="3" t="s">
        <v>1696</v>
      </c>
      <c r="L8" s="3" t="s">
        <v>1697</v>
      </c>
      <c r="M8" s="3" t="s">
        <v>154</v>
      </c>
      <c r="N8" s="3" t="s">
        <v>1698</v>
      </c>
      <c r="O8" s="3" t="s">
        <v>1170</v>
      </c>
      <c r="P8" s="3" t="s">
        <v>1699</v>
      </c>
    </row>
    <row r="9" spans="1:16" x14ac:dyDescent="0.3">
      <c r="A9" s="1"/>
      <c r="B9" s="149" t="s">
        <v>192</v>
      </c>
      <c r="C9" s="148">
        <v>866.8</v>
      </c>
      <c r="D9" s="148">
        <v>2989.26</v>
      </c>
      <c r="E9" s="148">
        <v>78.62</v>
      </c>
      <c r="F9" s="148">
        <v>78.62</v>
      </c>
      <c r="G9" s="148">
        <v>0</v>
      </c>
      <c r="H9" s="148">
        <v>512.89</v>
      </c>
      <c r="I9" s="148">
        <v>8181</v>
      </c>
      <c r="J9" s="148">
        <v>22881</v>
      </c>
      <c r="K9" s="148">
        <v>4422.1359000000002</v>
      </c>
      <c r="L9" s="148">
        <v>4029.0882000000001</v>
      </c>
      <c r="M9" s="148">
        <v>4420.1922999999997</v>
      </c>
      <c r="N9" s="148">
        <v>4420.05</v>
      </c>
      <c r="O9" s="148">
        <v>6641.2569999999996</v>
      </c>
      <c r="P9" s="148">
        <v>6719.8649999999998</v>
      </c>
    </row>
    <row r="10" spans="1:16" x14ac:dyDescent="0.3">
      <c r="A10" s="1"/>
      <c r="B10" s="149" t="s">
        <v>1700</v>
      </c>
      <c r="C10" s="148">
        <v>866.3</v>
      </c>
      <c r="D10" s="148">
        <v>2987.42</v>
      </c>
      <c r="E10" s="148">
        <v>81.430000000000007</v>
      </c>
      <c r="F10" s="148">
        <v>81.430000000000007</v>
      </c>
      <c r="G10" s="148">
        <v>0</v>
      </c>
      <c r="H10" s="148">
        <v>519.75</v>
      </c>
      <c r="I10" s="148">
        <v>8526</v>
      </c>
      <c r="J10" s="148">
        <v>22821</v>
      </c>
      <c r="K10" s="148">
        <v>4474.5586000000003</v>
      </c>
      <c r="L10" s="148">
        <v>4206.8037999999997</v>
      </c>
      <c r="M10" s="148">
        <v>4472.2869000000001</v>
      </c>
      <c r="N10" s="148">
        <v>4472.1183000000001</v>
      </c>
      <c r="O10" s="148">
        <v>6640.0789999999997</v>
      </c>
      <c r="P10" s="148">
        <v>6727.6660000000002</v>
      </c>
    </row>
    <row r="11" spans="1:16" x14ac:dyDescent="0.3">
      <c r="A11" s="1"/>
      <c r="B11" s="149" t="s">
        <v>1701</v>
      </c>
      <c r="C11" s="148">
        <v>866</v>
      </c>
      <c r="D11" s="148">
        <v>2987.19</v>
      </c>
      <c r="E11" s="148">
        <v>84.71</v>
      </c>
      <c r="F11" s="148">
        <v>84.71</v>
      </c>
      <c r="G11" s="148">
        <v>0</v>
      </c>
      <c r="H11" s="148">
        <v>519.75</v>
      </c>
      <c r="I11" s="148">
        <v>8871</v>
      </c>
      <c r="J11" s="148">
        <v>23265</v>
      </c>
      <c r="K11" s="148">
        <v>4530.4546</v>
      </c>
      <c r="L11" s="148">
        <v>4311.2731000000003</v>
      </c>
      <c r="M11" s="148">
        <v>4528.1394</v>
      </c>
      <c r="N11" s="148">
        <v>4527.5420999999997</v>
      </c>
      <c r="O11" s="148">
        <v>6640.4709999999995</v>
      </c>
      <c r="P11" s="148">
        <v>6724.71</v>
      </c>
    </row>
    <row r="12" spans="1:16" x14ac:dyDescent="0.3">
      <c r="A12" s="1"/>
      <c r="B12" s="149" t="s">
        <v>1702</v>
      </c>
      <c r="C12" s="148">
        <v>866</v>
      </c>
      <c r="D12" s="148">
        <v>2987.19</v>
      </c>
      <c r="E12" s="148">
        <v>87.93</v>
      </c>
      <c r="F12" s="148">
        <v>87.93</v>
      </c>
      <c r="G12" s="148">
        <v>0</v>
      </c>
      <c r="H12" s="148">
        <v>517.79</v>
      </c>
      <c r="I12" s="148">
        <v>9207</v>
      </c>
      <c r="J12" s="148">
        <v>23246</v>
      </c>
      <c r="K12" s="148">
        <v>4554.6161000000002</v>
      </c>
      <c r="L12" s="148">
        <v>4343.2182000000003</v>
      </c>
      <c r="M12" s="148">
        <v>4552.2395999999999</v>
      </c>
      <c r="N12" s="148">
        <v>4551.6180999999997</v>
      </c>
      <c r="O12" s="148">
        <v>6640.4709999999995</v>
      </c>
      <c r="P12" s="148">
        <v>6732.4989999999998</v>
      </c>
    </row>
    <row r="13" spans="1:16" x14ac:dyDescent="0.3">
      <c r="A13" s="1"/>
      <c r="B13" s="149" t="s">
        <v>1703</v>
      </c>
      <c r="C13" s="148">
        <v>865</v>
      </c>
      <c r="D13" s="148">
        <v>2987.42</v>
      </c>
      <c r="E13" s="148">
        <v>90.11</v>
      </c>
      <c r="F13" s="148">
        <v>90.11</v>
      </c>
      <c r="G13" s="148">
        <v>0</v>
      </c>
      <c r="H13" s="148">
        <v>525.64</v>
      </c>
      <c r="I13" s="148">
        <v>9432</v>
      </c>
      <c r="J13" s="148">
        <v>23222</v>
      </c>
      <c r="K13" s="148">
        <v>4551.72</v>
      </c>
      <c r="L13" s="148">
        <v>4341.3166000000001</v>
      </c>
      <c r="M13" s="148">
        <v>4549.2542000000003</v>
      </c>
      <c r="N13" s="148">
        <v>4548.8544000000002</v>
      </c>
      <c r="O13" s="148">
        <v>6661.2780000000002</v>
      </c>
      <c r="P13" s="148">
        <v>6967.3810000000003</v>
      </c>
    </row>
    <row r="14" spans="1:16" x14ac:dyDescent="0.3">
      <c r="A14" s="1"/>
      <c r="B14" s="149" t="s">
        <v>1704</v>
      </c>
      <c r="C14" s="148">
        <v>864.3</v>
      </c>
      <c r="D14" s="148">
        <v>2986.03</v>
      </c>
      <c r="E14" s="148">
        <v>91.22</v>
      </c>
      <c r="F14" s="148">
        <v>91.22</v>
      </c>
      <c r="G14" s="148">
        <v>0</v>
      </c>
      <c r="H14" s="148">
        <v>518.77</v>
      </c>
      <c r="I14" s="148">
        <v>9594</v>
      </c>
      <c r="J14" s="148">
        <v>23202</v>
      </c>
      <c r="K14" s="148">
        <v>4472.1526999999996</v>
      </c>
      <c r="L14" s="148">
        <v>4143.9314999999997</v>
      </c>
      <c r="M14" s="148">
        <v>4470.1549000000005</v>
      </c>
      <c r="N14" s="148">
        <v>4469.5892000000003</v>
      </c>
      <c r="O14" s="148">
        <v>6659.7079999999996</v>
      </c>
      <c r="P14" s="148">
        <v>6985.5420000000004</v>
      </c>
    </row>
    <row r="15" spans="1:16" x14ac:dyDescent="0.3">
      <c r="A15" s="1"/>
      <c r="B15" s="149" t="s">
        <v>302</v>
      </c>
      <c r="C15" s="148">
        <v>866</v>
      </c>
      <c r="D15" s="148">
        <v>2989.52</v>
      </c>
      <c r="E15" s="148">
        <v>91.26</v>
      </c>
      <c r="F15" s="148">
        <v>91.26</v>
      </c>
      <c r="G15" s="148">
        <v>0</v>
      </c>
      <c r="H15" s="148">
        <v>516.80999999999995</v>
      </c>
      <c r="I15" s="148">
        <v>9641</v>
      </c>
      <c r="J15" s="148">
        <v>22625</v>
      </c>
      <c r="K15" s="148">
        <v>4396.3504000000003</v>
      </c>
      <c r="L15" s="148">
        <v>4008.4213</v>
      </c>
      <c r="M15" s="148">
        <v>4394.3004000000001</v>
      </c>
      <c r="N15" s="148">
        <v>4393.5272000000004</v>
      </c>
      <c r="O15" s="148">
        <v>6660.8860000000004</v>
      </c>
      <c r="P15" s="148">
        <v>6982.5770000000002</v>
      </c>
    </row>
    <row r="16" spans="1:16" x14ac:dyDescent="0.3">
      <c r="A16" s="1"/>
      <c r="B16" s="149" t="s">
        <v>1705</v>
      </c>
      <c r="C16" s="148">
        <v>866.4</v>
      </c>
      <c r="D16" s="148">
        <v>2986.03</v>
      </c>
      <c r="E16" s="148">
        <v>90.87</v>
      </c>
      <c r="F16" s="148">
        <v>90.87</v>
      </c>
      <c r="G16" s="148">
        <v>0</v>
      </c>
      <c r="H16" s="148">
        <v>517.79</v>
      </c>
      <c r="I16" s="148">
        <v>9623</v>
      </c>
      <c r="J16" s="148">
        <v>22869</v>
      </c>
      <c r="K16" s="148">
        <v>4335.6638999999996</v>
      </c>
      <c r="L16" s="148">
        <v>3991.6610000000001</v>
      </c>
      <c r="M16" s="148">
        <v>4334.0151999999998</v>
      </c>
      <c r="N16" s="148">
        <v>4333.0889999999999</v>
      </c>
      <c r="O16" s="148">
        <v>6638.9009999999998</v>
      </c>
      <c r="P16" s="148">
        <v>6979.8810000000003</v>
      </c>
    </row>
    <row r="17" spans="1:16" x14ac:dyDescent="0.3">
      <c r="A17" s="1"/>
      <c r="B17" s="149" t="s">
        <v>377</v>
      </c>
      <c r="C17" s="148">
        <v>864.3</v>
      </c>
      <c r="D17" s="148">
        <v>2987.17</v>
      </c>
      <c r="E17" s="148">
        <v>90.67</v>
      </c>
      <c r="F17" s="148">
        <v>90.67</v>
      </c>
      <c r="G17" s="148">
        <v>0</v>
      </c>
      <c r="H17" s="148">
        <v>520.73</v>
      </c>
      <c r="I17" s="148">
        <v>9606</v>
      </c>
      <c r="J17" s="148">
        <v>23253</v>
      </c>
      <c r="K17" s="148">
        <v>4341.1758</v>
      </c>
      <c r="L17" s="148">
        <v>4015.9735999999998</v>
      </c>
      <c r="M17" s="148">
        <v>4339.1154999999999</v>
      </c>
      <c r="N17" s="148">
        <v>4338.8221000000003</v>
      </c>
      <c r="O17" s="148">
        <v>6639.6859999999997</v>
      </c>
      <c r="P17" s="148">
        <v>6977.1239999999998</v>
      </c>
    </row>
    <row r="18" spans="1:16" x14ac:dyDescent="0.3">
      <c r="A18" s="1"/>
      <c r="B18" s="149" t="s">
        <v>309</v>
      </c>
      <c r="C18" s="148">
        <v>860.6</v>
      </c>
      <c r="D18" s="148">
        <v>2986.03</v>
      </c>
      <c r="E18" s="148">
        <v>89.28</v>
      </c>
      <c r="F18" s="148">
        <v>89.28</v>
      </c>
      <c r="G18" s="148">
        <v>0</v>
      </c>
      <c r="H18" s="148">
        <v>521.71</v>
      </c>
      <c r="I18" s="148">
        <v>9456</v>
      </c>
      <c r="J18" s="148">
        <v>22715</v>
      </c>
      <c r="K18" s="148">
        <v>4295.7236999999996</v>
      </c>
      <c r="L18" s="148">
        <v>3841.1712000000002</v>
      </c>
      <c r="M18" s="148">
        <v>4292.6836999999996</v>
      </c>
      <c r="N18" s="148">
        <v>4297.4956000000002</v>
      </c>
      <c r="O18" s="148">
        <v>6639.6859999999997</v>
      </c>
      <c r="P18" s="148">
        <v>6974.8620000000001</v>
      </c>
    </row>
    <row r="19" spans="1:16" x14ac:dyDescent="0.3">
      <c r="A19" s="1"/>
      <c r="B19" s="149" t="s">
        <v>1706</v>
      </c>
      <c r="C19" s="148">
        <v>857.1</v>
      </c>
      <c r="D19" s="148">
        <v>2987.19</v>
      </c>
      <c r="E19" s="148">
        <v>87.38</v>
      </c>
      <c r="F19" s="148">
        <v>87.38</v>
      </c>
      <c r="G19" s="148">
        <v>0</v>
      </c>
      <c r="H19" s="148">
        <v>517.79</v>
      </c>
      <c r="I19" s="148">
        <v>9240</v>
      </c>
      <c r="J19" s="148">
        <v>22688</v>
      </c>
      <c r="K19" s="148">
        <v>4191.5409</v>
      </c>
      <c r="L19" s="148">
        <v>3726.7471</v>
      </c>
      <c r="M19" s="148">
        <v>4189.9485999999997</v>
      </c>
      <c r="N19" s="148">
        <v>4197.1014999999998</v>
      </c>
      <c r="O19" s="148">
        <v>6639.6859999999997</v>
      </c>
      <c r="P19" s="148">
        <v>6973.0209999999997</v>
      </c>
    </row>
    <row r="20" spans="1:16" x14ac:dyDescent="0.3">
      <c r="A20" s="1"/>
      <c r="B20" s="149" t="s">
        <v>1707</v>
      </c>
      <c r="C20" s="148">
        <v>854.9</v>
      </c>
      <c r="D20" s="148">
        <v>2988.34</v>
      </c>
      <c r="E20" s="148">
        <v>84.96</v>
      </c>
      <c r="F20" s="148">
        <v>84.96</v>
      </c>
      <c r="G20" s="148">
        <v>0</v>
      </c>
      <c r="H20" s="148">
        <v>507.98</v>
      </c>
      <c r="I20" s="148">
        <v>9019</v>
      </c>
      <c r="J20" s="148">
        <v>22785</v>
      </c>
      <c r="K20" s="148">
        <v>4136.9414999999999</v>
      </c>
      <c r="L20" s="148">
        <v>3623.6568000000002</v>
      </c>
      <c r="M20" s="148">
        <v>4135.1832999999997</v>
      </c>
      <c r="N20" s="148">
        <v>4142.9615000000003</v>
      </c>
      <c r="O20" s="148">
        <v>6639.6859999999997</v>
      </c>
      <c r="P20" s="148">
        <v>6971.098</v>
      </c>
    </row>
    <row r="21" spans="1:16" x14ac:dyDescent="0.3">
      <c r="A21" s="1"/>
      <c r="B21" s="149" t="s">
        <v>1708</v>
      </c>
      <c r="C21" s="148">
        <v>792.8</v>
      </c>
      <c r="D21" s="148">
        <v>2989.48</v>
      </c>
      <c r="E21" s="148">
        <v>82.85</v>
      </c>
      <c r="F21" s="148">
        <v>82.85</v>
      </c>
      <c r="G21" s="148">
        <v>0</v>
      </c>
      <c r="H21" s="148">
        <v>512.89</v>
      </c>
      <c r="I21" s="148">
        <v>8798</v>
      </c>
      <c r="J21" s="148">
        <v>22645</v>
      </c>
      <c r="K21" s="148">
        <v>4095.4951999999998</v>
      </c>
      <c r="L21" s="148">
        <v>3548.7350000000001</v>
      </c>
      <c r="M21" s="148">
        <v>4093.0133000000001</v>
      </c>
      <c r="N21" s="148">
        <v>4102.8284999999996</v>
      </c>
      <c r="O21" s="148">
        <v>6639.6859999999997</v>
      </c>
      <c r="P21" s="148">
        <v>6970.1120000000001</v>
      </c>
    </row>
    <row r="22" spans="1:16" x14ac:dyDescent="0.3">
      <c r="A22" s="1"/>
      <c r="B22" s="149" t="s">
        <v>1709</v>
      </c>
      <c r="C22" s="148">
        <v>793.7</v>
      </c>
      <c r="D22" s="148">
        <v>2991.82</v>
      </c>
      <c r="E22" s="148">
        <v>81.680000000000007</v>
      </c>
      <c r="F22" s="148">
        <v>81.680000000000007</v>
      </c>
      <c r="G22" s="148">
        <v>0</v>
      </c>
      <c r="H22" s="148">
        <v>515.83000000000004</v>
      </c>
      <c r="I22" s="148">
        <v>8630</v>
      </c>
      <c r="J22" s="148">
        <v>22715</v>
      </c>
      <c r="K22" s="148">
        <v>4093.4944</v>
      </c>
      <c r="L22" s="148">
        <v>3548.5614</v>
      </c>
      <c r="M22" s="148">
        <v>4091.1230999999998</v>
      </c>
      <c r="N22" s="148">
        <v>4102.8540999999996</v>
      </c>
      <c r="O22" s="148">
        <v>6640.0789999999997</v>
      </c>
      <c r="P22" s="148">
        <v>6968.9459999999999</v>
      </c>
    </row>
    <row r="23" spans="1:16" x14ac:dyDescent="0.3">
      <c r="A23" s="1"/>
      <c r="B23" s="149" t="s">
        <v>332</v>
      </c>
      <c r="C23" s="148">
        <v>811.2</v>
      </c>
      <c r="D23" s="148">
        <v>2989.52</v>
      </c>
      <c r="E23" s="148">
        <v>81.55</v>
      </c>
      <c r="F23" s="148">
        <v>81.55</v>
      </c>
      <c r="G23" s="148">
        <v>0</v>
      </c>
      <c r="H23" s="148">
        <v>516.80999999999995</v>
      </c>
      <c r="I23" s="148">
        <v>8597</v>
      </c>
      <c r="J23" s="148">
        <v>22822</v>
      </c>
      <c r="K23" s="148">
        <v>4150.1377000000002</v>
      </c>
      <c r="L23" s="148">
        <v>3646.2471</v>
      </c>
      <c r="M23" s="148">
        <v>4147.4818999999998</v>
      </c>
      <c r="N23" s="148">
        <v>4158.7187999999996</v>
      </c>
      <c r="O23" s="148">
        <v>6640.4709999999995</v>
      </c>
      <c r="P23" s="148">
        <v>6967.1540000000005</v>
      </c>
    </row>
    <row r="24" spans="1:16" x14ac:dyDescent="0.3">
      <c r="A24" s="1"/>
      <c r="B24" s="149" t="s">
        <v>1710</v>
      </c>
      <c r="C24" s="148">
        <v>811</v>
      </c>
      <c r="D24" s="148">
        <v>2986.03</v>
      </c>
      <c r="E24" s="148">
        <v>80.930000000000007</v>
      </c>
      <c r="F24" s="148">
        <v>80.930000000000007</v>
      </c>
      <c r="G24" s="148">
        <v>0</v>
      </c>
      <c r="H24" s="148">
        <v>520.73</v>
      </c>
      <c r="I24" s="148">
        <v>8611</v>
      </c>
      <c r="J24" s="148">
        <v>22712</v>
      </c>
      <c r="K24" s="148">
        <v>4199.1328999999996</v>
      </c>
      <c r="L24" s="148">
        <v>3740.5506</v>
      </c>
      <c r="M24" s="148">
        <v>4195.6683999999996</v>
      </c>
      <c r="N24" s="148">
        <v>4208.9817000000003</v>
      </c>
      <c r="O24" s="148">
        <v>6640.4709999999995</v>
      </c>
      <c r="P24" s="148">
        <v>6966.223</v>
      </c>
    </row>
    <row r="25" spans="1:16" x14ac:dyDescent="0.3">
      <c r="A25" s="1"/>
      <c r="B25" s="149" t="s">
        <v>514</v>
      </c>
      <c r="C25" s="148">
        <v>788.4</v>
      </c>
      <c r="D25" s="148">
        <v>2987.17</v>
      </c>
      <c r="E25" s="148">
        <v>80.12</v>
      </c>
      <c r="F25" s="148">
        <v>80.12</v>
      </c>
      <c r="G25" s="148">
        <v>0</v>
      </c>
      <c r="H25" s="148">
        <v>515.83000000000004</v>
      </c>
      <c r="I25" s="148">
        <v>8603</v>
      </c>
      <c r="J25" s="148">
        <v>22859</v>
      </c>
      <c r="K25" s="148">
        <v>4202.3468000000003</v>
      </c>
      <c r="L25" s="148">
        <v>3740.8805000000002</v>
      </c>
      <c r="M25" s="148">
        <v>4199.5959999999995</v>
      </c>
      <c r="N25" s="148">
        <v>4210.8416999999999</v>
      </c>
      <c r="O25" s="148">
        <v>6642.0420000000004</v>
      </c>
      <c r="P25" s="148">
        <v>6964.527</v>
      </c>
    </row>
    <row r="26" spans="1:16" x14ac:dyDescent="0.3">
      <c r="A26" s="1"/>
      <c r="B26" s="149" t="s">
        <v>288</v>
      </c>
      <c r="C26" s="148">
        <v>793.1</v>
      </c>
      <c r="D26" s="148">
        <v>2986.03</v>
      </c>
      <c r="E26" s="148">
        <v>79.45</v>
      </c>
      <c r="F26" s="148">
        <v>79.45</v>
      </c>
      <c r="G26" s="148">
        <v>0</v>
      </c>
      <c r="H26" s="148">
        <v>516.80999999999995</v>
      </c>
      <c r="I26" s="148">
        <v>8552</v>
      </c>
      <c r="J26" s="148">
        <v>22820</v>
      </c>
      <c r="K26" s="148">
        <v>4204.6409000000003</v>
      </c>
      <c r="L26" s="148">
        <v>3749.8267999999998</v>
      </c>
      <c r="M26" s="148">
        <v>4202.1709000000001</v>
      </c>
      <c r="N26" s="148">
        <v>4211.6508000000003</v>
      </c>
      <c r="O26" s="148">
        <v>6642.4340000000002</v>
      </c>
      <c r="P26" s="148">
        <v>6962.3280000000004</v>
      </c>
    </row>
    <row r="27" spans="1:16" x14ac:dyDescent="0.3">
      <c r="A27" s="1"/>
      <c r="B27" s="149" t="s">
        <v>1711</v>
      </c>
      <c r="C27" s="148">
        <v>865.8</v>
      </c>
      <c r="D27" s="148">
        <v>2987.19</v>
      </c>
      <c r="E27" s="148">
        <v>79.52</v>
      </c>
      <c r="F27" s="148">
        <v>79.52</v>
      </c>
      <c r="G27" s="148">
        <v>0</v>
      </c>
      <c r="H27" s="148">
        <v>513.87</v>
      </c>
      <c r="I27" s="148">
        <v>8503</v>
      </c>
      <c r="J27" s="148">
        <v>22821</v>
      </c>
      <c r="K27" s="148">
        <v>4207.0551999999998</v>
      </c>
      <c r="L27" s="148">
        <v>3749.1347999999998</v>
      </c>
      <c r="M27" s="148">
        <v>4206.3503000000001</v>
      </c>
      <c r="N27" s="148">
        <v>4211.4074000000001</v>
      </c>
      <c r="O27" s="148">
        <v>6645.1819999999998</v>
      </c>
      <c r="P27" s="148">
        <v>6958.915</v>
      </c>
    </row>
    <row r="28" spans="1:16" x14ac:dyDescent="0.3">
      <c r="A28" s="1"/>
      <c r="B28" s="149" t="s">
        <v>1712</v>
      </c>
      <c r="C28" s="148">
        <v>861.7</v>
      </c>
      <c r="D28" s="148">
        <v>2987.18</v>
      </c>
      <c r="E28" s="148">
        <v>79.319999999999993</v>
      </c>
      <c r="F28" s="148">
        <v>79.319999999999993</v>
      </c>
      <c r="G28" s="148">
        <v>0</v>
      </c>
      <c r="H28" s="148">
        <v>513.87</v>
      </c>
      <c r="I28" s="148">
        <v>8490</v>
      </c>
      <c r="J28" s="148">
        <v>22757</v>
      </c>
      <c r="K28" s="148">
        <v>4217.2614999999996</v>
      </c>
      <c r="L28" s="148">
        <v>3754.0054</v>
      </c>
      <c r="M28" s="148">
        <v>4216.9601000000002</v>
      </c>
      <c r="N28" s="148">
        <v>4219.3347000000003</v>
      </c>
      <c r="O28" s="148">
        <v>6645.5749999999998</v>
      </c>
      <c r="P28" s="148">
        <v>6957.2809999999999</v>
      </c>
    </row>
    <row r="29" spans="1:16" x14ac:dyDescent="0.3">
      <c r="A29" s="1"/>
      <c r="B29" s="149" t="s">
        <v>1713</v>
      </c>
      <c r="C29" s="148">
        <v>861.7</v>
      </c>
      <c r="D29" s="148">
        <v>2986.03</v>
      </c>
      <c r="E29" s="148">
        <v>77.88</v>
      </c>
      <c r="F29" s="148">
        <v>77.88</v>
      </c>
      <c r="G29" s="148">
        <v>0</v>
      </c>
      <c r="H29" s="148">
        <v>524.66</v>
      </c>
      <c r="I29" s="148">
        <v>8420</v>
      </c>
      <c r="J29" s="148">
        <v>22710</v>
      </c>
      <c r="K29" s="148">
        <v>4167.5964000000004</v>
      </c>
      <c r="L29" s="148">
        <v>3670.1118000000001</v>
      </c>
      <c r="M29" s="148">
        <v>4167.6673000000001</v>
      </c>
      <c r="N29" s="148">
        <v>4168.7156000000004</v>
      </c>
      <c r="O29" s="148">
        <v>6643.6120000000001</v>
      </c>
      <c r="P29" s="148">
        <v>6955.7640000000001</v>
      </c>
    </row>
    <row r="30" spans="1:16" x14ac:dyDescent="0.3">
      <c r="A30" s="1"/>
      <c r="B30" s="149" t="s">
        <v>1714</v>
      </c>
      <c r="C30" s="148">
        <v>861.7</v>
      </c>
      <c r="D30" s="148">
        <v>2987.19</v>
      </c>
      <c r="E30" s="148">
        <v>76.37</v>
      </c>
      <c r="F30" s="148">
        <v>76.37</v>
      </c>
      <c r="G30" s="148">
        <v>0</v>
      </c>
      <c r="H30" s="148">
        <v>516.80999999999995</v>
      </c>
      <c r="I30" s="148">
        <v>8331</v>
      </c>
      <c r="J30" s="148">
        <v>22710</v>
      </c>
      <c r="K30" s="148">
        <v>4223.0929999999998</v>
      </c>
      <c r="L30" s="148">
        <v>3690.0196000000001</v>
      </c>
      <c r="M30" s="148">
        <v>4221.7388000000001</v>
      </c>
      <c r="N30" s="148">
        <v>4222.6890000000003</v>
      </c>
      <c r="O30" s="148">
        <v>6643.6120000000001</v>
      </c>
      <c r="P30" s="148">
        <v>6953.7160000000003</v>
      </c>
    </row>
    <row r="31" spans="1:16" x14ac:dyDescent="0.3">
      <c r="A31" s="1"/>
      <c r="B31" s="149" t="s">
        <v>1715</v>
      </c>
      <c r="C31" s="148">
        <v>862.1</v>
      </c>
      <c r="D31" s="148">
        <v>2986.03</v>
      </c>
      <c r="E31" s="148">
        <v>76.099999999999994</v>
      </c>
      <c r="F31" s="148">
        <v>76.099999999999994</v>
      </c>
      <c r="G31" s="148">
        <v>0</v>
      </c>
      <c r="H31" s="148">
        <v>521.71</v>
      </c>
      <c r="I31" s="148">
        <v>8243</v>
      </c>
      <c r="J31" s="148">
        <v>22744</v>
      </c>
      <c r="K31" s="148">
        <v>4285.7448000000004</v>
      </c>
      <c r="L31" s="148">
        <v>3802.3944000000001</v>
      </c>
      <c r="M31" s="148">
        <v>4284.2776999999996</v>
      </c>
      <c r="N31" s="148">
        <v>4284.4997000000003</v>
      </c>
      <c r="O31" s="148">
        <v>6645.5749999999998</v>
      </c>
      <c r="P31" s="148">
        <v>6953.13</v>
      </c>
    </row>
    <row r="32" spans="1:16" x14ac:dyDescent="0.3">
      <c r="A32" s="1"/>
      <c r="B32" s="149" t="s">
        <v>1716</v>
      </c>
      <c r="C32" s="148">
        <v>862.3</v>
      </c>
      <c r="D32" s="148">
        <v>2987.18</v>
      </c>
      <c r="E32" s="148">
        <v>77.459999999999994</v>
      </c>
      <c r="F32" s="148">
        <v>77.459999999999994</v>
      </c>
      <c r="G32" s="148">
        <v>0</v>
      </c>
      <c r="H32" s="148">
        <v>521.71</v>
      </c>
      <c r="I32" s="148">
        <v>8320</v>
      </c>
      <c r="J32" s="148">
        <v>22743</v>
      </c>
      <c r="K32" s="148">
        <v>4352.1563999999998</v>
      </c>
      <c r="L32" s="148">
        <v>3909.6644999999999</v>
      </c>
      <c r="M32" s="148">
        <v>4350.5680000000002</v>
      </c>
      <c r="N32" s="148">
        <v>4350.5218000000004</v>
      </c>
      <c r="O32" s="148">
        <v>6650.6779999999999</v>
      </c>
      <c r="P32" s="148">
        <v>6959.5559999999996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597</v>
      </c>
      <c r="C6" s="202" t="s">
        <v>1717</v>
      </c>
      <c r="D6" s="202"/>
      <c r="E6" s="202"/>
      <c r="F6" s="202"/>
      <c r="G6" s="202"/>
      <c r="H6" s="202"/>
      <c r="I6" s="202"/>
      <c r="J6" s="202"/>
      <c r="K6" s="202"/>
      <c r="L6" s="202"/>
      <c r="M6" s="202"/>
      <c r="N6" s="202"/>
      <c r="O6" s="202"/>
      <c r="P6" s="202"/>
      <c r="Q6" s="202"/>
    </row>
    <row r="7" spans="1:17" ht="40.049999999999997" customHeight="1" x14ac:dyDescent="0.3">
      <c r="A7" s="1"/>
      <c r="B7" s="202"/>
      <c r="C7" s="3" t="s">
        <v>264</v>
      </c>
      <c r="D7" s="3" t="s">
        <v>86</v>
      </c>
      <c r="E7" s="3" t="s">
        <v>86</v>
      </c>
      <c r="F7" s="3" t="s">
        <v>93</v>
      </c>
      <c r="G7" s="3" t="s">
        <v>93</v>
      </c>
      <c r="H7" s="3" t="s">
        <v>93</v>
      </c>
      <c r="I7" s="3" t="s">
        <v>93</v>
      </c>
      <c r="J7" s="3" t="s">
        <v>102</v>
      </c>
      <c r="K7" s="3" t="s">
        <v>653</v>
      </c>
      <c r="L7" s="3" t="s">
        <v>105</v>
      </c>
      <c r="M7" s="3" t="s">
        <v>105</v>
      </c>
      <c r="N7" s="3" t="s">
        <v>145</v>
      </c>
      <c r="O7" s="3" t="s">
        <v>145</v>
      </c>
      <c r="P7" s="3" t="s">
        <v>170</v>
      </c>
      <c r="Q7" s="3" t="s">
        <v>173</v>
      </c>
    </row>
    <row r="8" spans="1:17" ht="40.049999999999997" customHeight="1" x14ac:dyDescent="0.3">
      <c r="A8" s="1"/>
      <c r="B8" s="202"/>
      <c r="C8" s="3" t="s">
        <v>1145</v>
      </c>
      <c r="D8" s="3" t="s">
        <v>1152</v>
      </c>
      <c r="E8" s="3" t="s">
        <v>1153</v>
      </c>
      <c r="F8" s="3" t="s">
        <v>98</v>
      </c>
      <c r="G8" s="3" t="s">
        <v>101</v>
      </c>
      <c r="H8" s="3" t="s">
        <v>1614</v>
      </c>
      <c r="I8" s="3" t="s">
        <v>1169</v>
      </c>
      <c r="J8" s="3" t="s">
        <v>103</v>
      </c>
      <c r="K8" s="3" t="s">
        <v>1172</v>
      </c>
      <c r="L8" s="3" t="s">
        <v>115</v>
      </c>
      <c r="M8" s="3" t="s">
        <v>118</v>
      </c>
      <c r="N8" s="3" t="s">
        <v>1186</v>
      </c>
      <c r="O8" s="3" t="s">
        <v>157</v>
      </c>
      <c r="P8" s="3" t="s">
        <v>1208</v>
      </c>
      <c r="Q8" s="3" t="s">
        <v>1209</v>
      </c>
    </row>
    <row r="9" spans="1:17" x14ac:dyDescent="0.3">
      <c r="A9" s="1"/>
      <c r="B9" s="149" t="s">
        <v>192</v>
      </c>
      <c r="C9" s="148">
        <v>23.5</v>
      </c>
      <c r="D9" s="148">
        <v>29.27</v>
      </c>
      <c r="E9" s="148">
        <v>29.27</v>
      </c>
      <c r="F9" s="148">
        <v>22.2</v>
      </c>
      <c r="G9" s="148">
        <v>22.2</v>
      </c>
      <c r="H9" s="148">
        <v>26.54</v>
      </c>
      <c r="I9" s="148">
        <v>26.54</v>
      </c>
      <c r="J9" s="148">
        <v>21.2</v>
      </c>
      <c r="K9" s="148">
        <v>35.799999999999997</v>
      </c>
      <c r="L9" s="148">
        <v>23.3</v>
      </c>
      <c r="M9" s="148">
        <v>22.4</v>
      </c>
      <c r="N9" s="148">
        <v>26.73</v>
      </c>
      <c r="O9" s="148">
        <v>24.64</v>
      </c>
      <c r="P9" s="148">
        <v>21.96</v>
      </c>
      <c r="Q9" s="148">
        <v>27.99</v>
      </c>
    </row>
    <row r="10" spans="1:17" x14ac:dyDescent="0.3">
      <c r="A10" s="1"/>
      <c r="B10" s="149" t="s">
        <v>1700</v>
      </c>
      <c r="C10" s="148">
        <v>21.6</v>
      </c>
      <c r="D10" s="148">
        <v>28.99</v>
      </c>
      <c r="E10" s="148">
        <v>28.99</v>
      </c>
      <c r="F10" s="148">
        <v>21.9</v>
      </c>
      <c r="G10" s="148">
        <v>21.9</v>
      </c>
      <c r="H10" s="148">
        <v>26.29</v>
      </c>
      <c r="I10" s="148">
        <v>26.29</v>
      </c>
      <c r="J10" s="148">
        <v>21.2</v>
      </c>
      <c r="K10" s="148">
        <v>35.68</v>
      </c>
      <c r="L10" s="148">
        <v>22.7</v>
      </c>
      <c r="M10" s="148">
        <v>22.6</v>
      </c>
      <c r="N10" s="148">
        <v>25.84</v>
      </c>
      <c r="O10" s="148">
        <v>24.73</v>
      </c>
      <c r="P10" s="148">
        <v>22</v>
      </c>
      <c r="Q10" s="148">
        <v>27.75</v>
      </c>
    </row>
    <row r="11" spans="1:17" x14ac:dyDescent="0.3">
      <c r="A11" s="1"/>
      <c r="B11" s="149" t="s">
        <v>1701</v>
      </c>
      <c r="C11" s="148">
        <v>21</v>
      </c>
      <c r="D11" s="148">
        <v>28.68</v>
      </c>
      <c r="E11" s="148">
        <v>28.68</v>
      </c>
      <c r="F11" s="148">
        <v>21.7</v>
      </c>
      <c r="G11" s="148">
        <v>21.7</v>
      </c>
      <c r="H11" s="148">
        <v>26.08</v>
      </c>
      <c r="I11" s="148">
        <v>26.08</v>
      </c>
      <c r="J11" s="148">
        <v>21.2</v>
      </c>
      <c r="K11" s="148">
        <v>36.479999999999997</v>
      </c>
      <c r="L11" s="148">
        <v>22.6</v>
      </c>
      <c r="M11" s="148">
        <v>23.5</v>
      </c>
      <c r="N11" s="148">
        <v>25.78</v>
      </c>
      <c r="O11" s="148">
        <v>24.43</v>
      </c>
      <c r="P11" s="148">
        <v>21.75</v>
      </c>
      <c r="Q11" s="148">
        <v>27.9</v>
      </c>
    </row>
    <row r="12" spans="1:17" x14ac:dyDescent="0.3">
      <c r="A12" s="1"/>
      <c r="B12" s="149" t="s">
        <v>1702</v>
      </c>
      <c r="C12" s="148">
        <v>21.9</v>
      </c>
      <c r="D12" s="148">
        <v>28.32</v>
      </c>
      <c r="E12" s="148">
        <v>28.32</v>
      </c>
      <c r="F12" s="148">
        <v>21.5</v>
      </c>
      <c r="G12" s="148">
        <v>21.5</v>
      </c>
      <c r="H12" s="148">
        <v>25.85</v>
      </c>
      <c r="I12" s="148">
        <v>25.85</v>
      </c>
      <c r="J12" s="148">
        <v>21.2</v>
      </c>
      <c r="K12" s="148">
        <v>36.270000000000003</v>
      </c>
      <c r="L12" s="148">
        <v>22.8</v>
      </c>
      <c r="M12" s="148">
        <v>22.3</v>
      </c>
      <c r="N12" s="148">
        <v>25.81</v>
      </c>
      <c r="O12" s="148">
        <v>24.19</v>
      </c>
      <c r="P12" s="148">
        <v>21.52</v>
      </c>
      <c r="Q12" s="148">
        <v>23.08</v>
      </c>
    </row>
    <row r="13" spans="1:17" x14ac:dyDescent="0.3">
      <c r="A13" s="1"/>
      <c r="B13" s="149" t="s">
        <v>1703</v>
      </c>
      <c r="C13" s="148">
        <v>21.9</v>
      </c>
      <c r="D13" s="148">
        <v>28.05</v>
      </c>
      <c r="E13" s="148">
        <v>28.05</v>
      </c>
      <c r="F13" s="148">
        <v>21.4</v>
      </c>
      <c r="G13" s="148">
        <v>21.4</v>
      </c>
      <c r="H13" s="148">
        <v>25.78</v>
      </c>
      <c r="I13" s="148">
        <v>25.78</v>
      </c>
      <c r="J13" s="148">
        <v>21</v>
      </c>
      <c r="K13" s="148">
        <v>35.92</v>
      </c>
      <c r="L13" s="148">
        <v>22.4</v>
      </c>
      <c r="M13" s="148">
        <v>23</v>
      </c>
      <c r="N13" s="148">
        <v>25.79</v>
      </c>
      <c r="O13" s="148">
        <v>23.98</v>
      </c>
      <c r="P13" s="148">
        <v>21.57</v>
      </c>
      <c r="Q13" s="148">
        <v>29.06</v>
      </c>
    </row>
    <row r="14" spans="1:17" x14ac:dyDescent="0.3">
      <c r="A14" s="1"/>
      <c r="B14" s="149" t="s">
        <v>1704</v>
      </c>
      <c r="C14" s="148">
        <v>21.8</v>
      </c>
      <c r="D14" s="148">
        <v>27.8</v>
      </c>
      <c r="E14" s="148">
        <v>27.8</v>
      </c>
      <c r="F14" s="148">
        <v>20.9</v>
      </c>
      <c r="G14" s="148">
        <v>20.9</v>
      </c>
      <c r="H14" s="148">
        <v>25.56</v>
      </c>
      <c r="I14" s="148">
        <v>25.56</v>
      </c>
      <c r="J14" s="148">
        <v>21</v>
      </c>
      <c r="K14" s="148">
        <v>35.659999999999997</v>
      </c>
      <c r="L14" s="148">
        <v>22.2</v>
      </c>
      <c r="M14" s="148">
        <v>22.4</v>
      </c>
      <c r="N14" s="148">
        <v>25.829899999999999</v>
      </c>
      <c r="O14" s="148">
        <v>23.53</v>
      </c>
      <c r="P14" s="148">
        <v>21.4</v>
      </c>
      <c r="Q14" s="148">
        <v>28.94</v>
      </c>
    </row>
    <row r="15" spans="1:17" x14ac:dyDescent="0.3">
      <c r="A15" s="1"/>
      <c r="B15" s="149" t="s">
        <v>302</v>
      </c>
      <c r="C15" s="148">
        <v>21.1</v>
      </c>
      <c r="D15" s="148">
        <v>27.66</v>
      </c>
      <c r="E15" s="148">
        <v>27.66</v>
      </c>
      <c r="F15" s="148">
        <v>20.9</v>
      </c>
      <c r="G15" s="148">
        <v>20.9</v>
      </c>
      <c r="H15" s="148">
        <v>25.23</v>
      </c>
      <c r="I15" s="148">
        <v>25.23</v>
      </c>
      <c r="J15" s="148">
        <v>21</v>
      </c>
      <c r="K15" s="148">
        <v>35.520000000000003</v>
      </c>
      <c r="L15" s="148">
        <v>22.2</v>
      </c>
      <c r="M15" s="148">
        <v>22.2</v>
      </c>
      <c r="N15" s="148">
        <v>25.85</v>
      </c>
      <c r="O15" s="148">
        <v>23.4</v>
      </c>
      <c r="P15" s="148">
        <v>21.28</v>
      </c>
      <c r="Q15" s="148">
        <v>28.84</v>
      </c>
    </row>
    <row r="16" spans="1:17" x14ac:dyDescent="0.3">
      <c r="A16" s="1"/>
      <c r="B16" s="149" t="s">
        <v>1705</v>
      </c>
      <c r="C16" s="148">
        <v>23.9</v>
      </c>
      <c r="D16" s="148">
        <v>27.58</v>
      </c>
      <c r="E16" s="148">
        <v>27.58</v>
      </c>
      <c r="F16" s="148">
        <v>21</v>
      </c>
      <c r="G16" s="148">
        <v>21</v>
      </c>
      <c r="H16" s="148">
        <v>25.34</v>
      </c>
      <c r="I16" s="148">
        <v>25.34</v>
      </c>
      <c r="J16" s="148">
        <v>21.2</v>
      </c>
      <c r="K16" s="148">
        <v>35.619999999999997</v>
      </c>
      <c r="L16" s="148">
        <v>22.4</v>
      </c>
      <c r="M16" s="148">
        <v>22.7</v>
      </c>
      <c r="N16" s="148">
        <v>25.92</v>
      </c>
      <c r="O16" s="148">
        <v>23.45</v>
      </c>
      <c r="P16" s="148">
        <v>20.86</v>
      </c>
      <c r="Q16" s="148">
        <v>28.84</v>
      </c>
    </row>
    <row r="17" spans="1:17" x14ac:dyDescent="0.3">
      <c r="A17" s="1"/>
      <c r="B17" s="149" t="s">
        <v>377</v>
      </c>
      <c r="C17" s="148">
        <v>25.7</v>
      </c>
      <c r="D17" s="148">
        <v>27.4</v>
      </c>
      <c r="E17" s="148">
        <v>27.4</v>
      </c>
      <c r="F17" s="148">
        <v>21.6</v>
      </c>
      <c r="G17" s="148">
        <v>21.6</v>
      </c>
      <c r="H17" s="148">
        <v>26.08</v>
      </c>
      <c r="I17" s="148">
        <v>26.08</v>
      </c>
      <c r="J17" s="148">
        <v>21.1</v>
      </c>
      <c r="K17" s="148">
        <v>35.96</v>
      </c>
      <c r="L17" s="148">
        <v>23.3</v>
      </c>
      <c r="M17" s="148">
        <v>23.3</v>
      </c>
      <c r="N17" s="148">
        <v>26.52</v>
      </c>
      <c r="O17" s="148">
        <v>24.23</v>
      </c>
      <c r="P17" s="148">
        <v>20.68</v>
      </c>
      <c r="Q17" s="148">
        <v>30.39</v>
      </c>
    </row>
    <row r="18" spans="1:17" x14ac:dyDescent="0.3">
      <c r="A18" s="1"/>
      <c r="B18" s="149" t="s">
        <v>309</v>
      </c>
      <c r="C18" s="148">
        <v>28.6</v>
      </c>
      <c r="D18" s="148">
        <v>27.72</v>
      </c>
      <c r="E18" s="148">
        <v>27.72</v>
      </c>
      <c r="F18" s="148">
        <v>23</v>
      </c>
      <c r="G18" s="148">
        <v>23</v>
      </c>
      <c r="H18" s="148">
        <v>26.97</v>
      </c>
      <c r="I18" s="148">
        <v>26.97</v>
      </c>
      <c r="J18" s="148">
        <v>22</v>
      </c>
      <c r="K18" s="148">
        <v>37.47</v>
      </c>
      <c r="L18" s="148">
        <v>24.8</v>
      </c>
      <c r="M18" s="148">
        <v>25.1</v>
      </c>
      <c r="N18" s="148">
        <v>27</v>
      </c>
      <c r="O18" s="148">
        <v>23.97</v>
      </c>
      <c r="P18" s="148">
        <v>20.92</v>
      </c>
      <c r="Q18" s="148">
        <v>32.08</v>
      </c>
    </row>
    <row r="19" spans="1:17" x14ac:dyDescent="0.3">
      <c r="A19" s="1"/>
      <c r="B19" s="149" t="s">
        <v>1706</v>
      </c>
      <c r="C19" s="148">
        <v>30.4</v>
      </c>
      <c r="D19" s="148">
        <v>28.23</v>
      </c>
      <c r="E19" s="148">
        <v>28.23</v>
      </c>
      <c r="F19" s="148">
        <v>23.9</v>
      </c>
      <c r="G19" s="148">
        <v>23.9</v>
      </c>
      <c r="H19" s="148">
        <v>27.82</v>
      </c>
      <c r="I19" s="148">
        <v>27.82</v>
      </c>
      <c r="J19" s="148">
        <v>22.7</v>
      </c>
      <c r="K19" s="148">
        <v>39.15</v>
      </c>
      <c r="L19" s="148">
        <v>25.3</v>
      </c>
      <c r="M19" s="148">
        <v>26</v>
      </c>
      <c r="N19" s="148">
        <v>26.76</v>
      </c>
      <c r="O19" s="148">
        <v>24.65</v>
      </c>
      <c r="P19" s="148">
        <v>20.78</v>
      </c>
      <c r="Q19" s="148">
        <v>34.14</v>
      </c>
    </row>
    <row r="20" spans="1:17" x14ac:dyDescent="0.3">
      <c r="A20" s="1"/>
      <c r="B20" s="149" t="s">
        <v>1707</v>
      </c>
      <c r="C20" s="148">
        <v>31.9</v>
      </c>
      <c r="D20" s="148">
        <v>28.9</v>
      </c>
      <c r="E20" s="148">
        <v>28.9</v>
      </c>
      <c r="F20" s="148">
        <v>24.2</v>
      </c>
      <c r="G20" s="148">
        <v>24.2</v>
      </c>
      <c r="H20" s="148">
        <v>28.45</v>
      </c>
      <c r="I20" s="148">
        <v>28.45</v>
      </c>
      <c r="J20" s="148">
        <v>23.3</v>
      </c>
      <c r="K20" s="148">
        <v>40.51</v>
      </c>
      <c r="L20" s="148">
        <v>25.7</v>
      </c>
      <c r="M20" s="148">
        <v>27.6</v>
      </c>
      <c r="N20" s="148">
        <v>27.12</v>
      </c>
      <c r="O20" s="148">
        <v>24.03</v>
      </c>
      <c r="P20" s="148">
        <v>20.68</v>
      </c>
      <c r="Q20" s="148">
        <v>34.229999999999997</v>
      </c>
    </row>
    <row r="21" spans="1:17" x14ac:dyDescent="0.3">
      <c r="A21" s="1"/>
      <c r="B21" s="149" t="s">
        <v>1708</v>
      </c>
      <c r="C21" s="148">
        <v>32.4</v>
      </c>
      <c r="D21" s="148">
        <v>29.52</v>
      </c>
      <c r="E21" s="148">
        <v>29.52</v>
      </c>
      <c r="F21" s="148">
        <v>24.5</v>
      </c>
      <c r="G21" s="148">
        <v>24.5</v>
      </c>
      <c r="H21" s="148">
        <v>28.54</v>
      </c>
      <c r="I21" s="148">
        <v>28.54</v>
      </c>
      <c r="J21" s="148">
        <v>23.7</v>
      </c>
      <c r="K21" s="148">
        <v>38.36</v>
      </c>
      <c r="L21" s="148">
        <v>26.6</v>
      </c>
      <c r="M21" s="148">
        <v>28.5</v>
      </c>
      <c r="N21" s="148">
        <v>28.4</v>
      </c>
      <c r="O21" s="148">
        <v>25.18</v>
      </c>
      <c r="P21" s="148">
        <v>20.83</v>
      </c>
      <c r="Q21" s="148">
        <v>34.340000000000003</v>
      </c>
    </row>
    <row r="22" spans="1:17" x14ac:dyDescent="0.3">
      <c r="A22" s="1"/>
      <c r="B22" s="149" t="s">
        <v>1709</v>
      </c>
      <c r="C22" s="148">
        <v>33.299999999999997</v>
      </c>
      <c r="D22" s="148">
        <v>29.83</v>
      </c>
      <c r="E22" s="148">
        <v>29.83</v>
      </c>
      <c r="F22" s="148">
        <v>24.5</v>
      </c>
      <c r="G22" s="148">
        <v>24.5</v>
      </c>
      <c r="H22" s="148">
        <v>28.74</v>
      </c>
      <c r="I22" s="148">
        <v>28.74</v>
      </c>
      <c r="J22" s="148">
        <v>23.4</v>
      </c>
      <c r="K22" s="148">
        <v>37.96</v>
      </c>
      <c r="L22" s="148">
        <v>27.4</v>
      </c>
      <c r="M22" s="148">
        <v>29.4</v>
      </c>
      <c r="N22" s="148">
        <v>29.08</v>
      </c>
      <c r="O22" s="148">
        <v>25.45</v>
      </c>
      <c r="P22" s="148">
        <v>20.73</v>
      </c>
      <c r="Q22" s="148">
        <v>35.9</v>
      </c>
    </row>
    <row r="23" spans="1:17" x14ac:dyDescent="0.3">
      <c r="A23" s="1"/>
      <c r="B23" s="149" t="s">
        <v>332</v>
      </c>
      <c r="C23" s="148">
        <v>33.799999999999997</v>
      </c>
      <c r="D23" s="148">
        <v>30.1</v>
      </c>
      <c r="E23" s="148">
        <v>30.1</v>
      </c>
      <c r="F23" s="148">
        <v>23.8</v>
      </c>
      <c r="G23" s="148">
        <v>23.8</v>
      </c>
      <c r="H23" s="148">
        <v>29.01</v>
      </c>
      <c r="I23" s="148">
        <v>29.01</v>
      </c>
      <c r="J23" s="148">
        <v>23.8</v>
      </c>
      <c r="K23" s="148">
        <v>38</v>
      </c>
      <c r="L23" s="148">
        <v>27.6</v>
      </c>
      <c r="M23" s="148">
        <v>28.1</v>
      </c>
      <c r="N23" s="148">
        <v>29.33</v>
      </c>
      <c r="O23" s="148">
        <v>25.28</v>
      </c>
      <c r="P23" s="148">
        <v>21.01</v>
      </c>
      <c r="Q23" s="148">
        <v>35.94</v>
      </c>
    </row>
    <row r="24" spans="1:17" x14ac:dyDescent="0.3">
      <c r="A24" s="1"/>
      <c r="B24" s="149" t="s">
        <v>1710</v>
      </c>
      <c r="C24" s="148">
        <v>33.6</v>
      </c>
      <c r="D24" s="148">
        <v>30.26</v>
      </c>
      <c r="E24" s="148">
        <v>30.26</v>
      </c>
      <c r="F24" s="148">
        <v>23.8</v>
      </c>
      <c r="G24" s="148">
        <v>23.8</v>
      </c>
      <c r="H24" s="148">
        <v>29.36</v>
      </c>
      <c r="I24" s="148">
        <v>29.36</v>
      </c>
      <c r="J24" s="148">
        <v>23.8</v>
      </c>
      <c r="K24" s="148">
        <v>37.83</v>
      </c>
      <c r="L24" s="148">
        <v>27.6</v>
      </c>
      <c r="M24" s="148">
        <v>28.2</v>
      </c>
      <c r="N24" s="148">
        <v>29.5</v>
      </c>
      <c r="O24" s="148">
        <v>25.3</v>
      </c>
      <c r="P24" s="148">
        <v>21.53</v>
      </c>
      <c r="Q24" s="148">
        <v>36.94</v>
      </c>
    </row>
    <row r="25" spans="1:17" x14ac:dyDescent="0.3">
      <c r="A25" s="1"/>
      <c r="B25" s="149" t="s">
        <v>514</v>
      </c>
      <c r="C25" s="148">
        <v>32.6</v>
      </c>
      <c r="D25" s="148">
        <v>30.34</v>
      </c>
      <c r="E25" s="148">
        <v>30.34</v>
      </c>
      <c r="F25" s="148">
        <v>24</v>
      </c>
      <c r="G25" s="148">
        <v>24</v>
      </c>
      <c r="H25" s="148">
        <v>29.53</v>
      </c>
      <c r="I25" s="148">
        <v>29.53</v>
      </c>
      <c r="J25" s="148">
        <v>23.8</v>
      </c>
      <c r="K25" s="148">
        <v>37.35</v>
      </c>
      <c r="L25" s="148">
        <v>28.1</v>
      </c>
      <c r="M25" s="148">
        <v>27.5</v>
      </c>
      <c r="N25" s="148">
        <v>28.81</v>
      </c>
      <c r="O25" s="148">
        <v>25.11</v>
      </c>
      <c r="P25" s="148">
        <v>22.84</v>
      </c>
      <c r="Q25" s="148">
        <v>35.840000000000003</v>
      </c>
    </row>
    <row r="26" spans="1:17" x14ac:dyDescent="0.3">
      <c r="A26" s="1"/>
      <c r="B26" s="149" t="s">
        <v>288</v>
      </c>
      <c r="C26" s="148">
        <v>31.5</v>
      </c>
      <c r="D26" s="148">
        <v>30.24</v>
      </c>
      <c r="E26" s="148">
        <v>30.24</v>
      </c>
      <c r="F26" s="148">
        <v>23.3</v>
      </c>
      <c r="G26" s="148">
        <v>23.3</v>
      </c>
      <c r="H26" s="148">
        <v>29.44</v>
      </c>
      <c r="I26" s="148">
        <v>29.44</v>
      </c>
      <c r="J26" s="148">
        <v>23.2</v>
      </c>
      <c r="K26" s="148">
        <v>37.1</v>
      </c>
      <c r="L26" s="148">
        <v>26.3</v>
      </c>
      <c r="M26" s="148">
        <v>26.7</v>
      </c>
      <c r="N26" s="148">
        <v>28.29</v>
      </c>
      <c r="O26" s="148">
        <v>24.75</v>
      </c>
      <c r="P26" s="148">
        <v>24.91</v>
      </c>
      <c r="Q26" s="148">
        <v>35.53</v>
      </c>
    </row>
    <row r="27" spans="1:17" x14ac:dyDescent="0.3">
      <c r="A27" s="1"/>
      <c r="B27" s="149" t="s">
        <v>1711</v>
      </c>
      <c r="C27" s="148">
        <v>28.2</v>
      </c>
      <c r="D27" s="148">
        <v>30.15</v>
      </c>
      <c r="E27" s="148">
        <v>30.15</v>
      </c>
      <c r="F27" s="148">
        <v>22.6</v>
      </c>
      <c r="G27" s="148">
        <v>22.6</v>
      </c>
      <c r="H27" s="148">
        <v>28.89</v>
      </c>
      <c r="I27" s="148">
        <v>28.89</v>
      </c>
      <c r="J27" s="148">
        <v>23.6</v>
      </c>
      <c r="K27" s="148">
        <v>36.340000000000003</v>
      </c>
      <c r="L27" s="148">
        <v>25.9</v>
      </c>
      <c r="M27" s="148">
        <v>25.7</v>
      </c>
      <c r="N27" s="148">
        <v>27.36</v>
      </c>
      <c r="O27" s="148">
        <v>25.43</v>
      </c>
      <c r="P27" s="148">
        <v>24.77</v>
      </c>
      <c r="Q27" s="148">
        <v>32.630000000000003</v>
      </c>
    </row>
    <row r="28" spans="1:17" x14ac:dyDescent="0.3">
      <c r="A28" s="1"/>
      <c r="B28" s="149" t="s">
        <v>1712</v>
      </c>
      <c r="C28" s="148">
        <v>27</v>
      </c>
      <c r="D28" s="148">
        <v>29.88</v>
      </c>
      <c r="E28" s="148">
        <v>29.88</v>
      </c>
      <c r="F28" s="148">
        <v>22</v>
      </c>
      <c r="G28" s="148">
        <v>22</v>
      </c>
      <c r="H28" s="148">
        <v>28.39</v>
      </c>
      <c r="I28" s="148">
        <v>28.39</v>
      </c>
      <c r="J28" s="148">
        <v>21.2</v>
      </c>
      <c r="K28" s="148">
        <v>36.17</v>
      </c>
      <c r="L28" s="148">
        <v>24.4</v>
      </c>
      <c r="M28" s="148">
        <v>23.6</v>
      </c>
      <c r="N28" s="148">
        <v>26.56</v>
      </c>
      <c r="O28" s="148">
        <v>25.12</v>
      </c>
      <c r="P28" s="148">
        <v>25.79</v>
      </c>
      <c r="Q28" s="148">
        <v>31.66</v>
      </c>
    </row>
    <row r="29" spans="1:17" x14ac:dyDescent="0.3">
      <c r="A29" s="1"/>
      <c r="B29" s="149" t="s">
        <v>1713</v>
      </c>
      <c r="C29" s="148">
        <v>25.7</v>
      </c>
      <c r="D29" s="148">
        <v>29.44</v>
      </c>
      <c r="E29" s="148">
        <v>29.44</v>
      </c>
      <c r="F29" s="148">
        <v>21.6</v>
      </c>
      <c r="G29" s="148">
        <v>21.6</v>
      </c>
      <c r="H29" s="148">
        <v>28.13</v>
      </c>
      <c r="I29" s="148">
        <v>28.13</v>
      </c>
      <c r="J29" s="148">
        <v>21.2</v>
      </c>
      <c r="K29" s="148">
        <v>36.15</v>
      </c>
      <c r="L29" s="148">
        <v>23.9</v>
      </c>
      <c r="M29" s="148">
        <v>23.2</v>
      </c>
      <c r="N29" s="148">
        <v>26.07</v>
      </c>
      <c r="O29" s="148">
        <v>24.48</v>
      </c>
      <c r="P29" s="148">
        <v>26.2</v>
      </c>
      <c r="Q29" s="148">
        <v>31.41</v>
      </c>
    </row>
    <row r="30" spans="1:17" x14ac:dyDescent="0.3">
      <c r="A30" s="1"/>
      <c r="B30" s="149" t="s">
        <v>1714</v>
      </c>
      <c r="C30" s="148">
        <v>24.8</v>
      </c>
      <c r="D30" s="148">
        <v>29.17</v>
      </c>
      <c r="E30" s="148">
        <v>29.17</v>
      </c>
      <c r="F30" s="148">
        <v>21.5</v>
      </c>
      <c r="G30" s="148">
        <v>21.5</v>
      </c>
      <c r="H30" s="148">
        <v>27.4</v>
      </c>
      <c r="I30" s="148">
        <v>27.4</v>
      </c>
      <c r="J30" s="148">
        <v>21.2</v>
      </c>
      <c r="K30" s="148">
        <v>36.17</v>
      </c>
      <c r="L30" s="148">
        <v>23.8</v>
      </c>
      <c r="M30" s="148">
        <v>23.2</v>
      </c>
      <c r="N30" s="148">
        <v>26.38</v>
      </c>
      <c r="O30" s="148">
        <v>23.3</v>
      </c>
      <c r="P30" s="148">
        <v>26.21</v>
      </c>
      <c r="Q30" s="148">
        <v>29.82</v>
      </c>
    </row>
    <row r="31" spans="1:17" x14ac:dyDescent="0.3">
      <c r="A31" s="1"/>
      <c r="B31" s="149" t="s">
        <v>1715</v>
      </c>
      <c r="C31" s="148">
        <v>24.1</v>
      </c>
      <c r="D31" s="148">
        <v>29.08</v>
      </c>
      <c r="E31" s="148">
        <v>29.08</v>
      </c>
      <c r="F31" s="148">
        <v>21.5</v>
      </c>
      <c r="G31" s="148">
        <v>21.5</v>
      </c>
      <c r="H31" s="148">
        <v>26.96</v>
      </c>
      <c r="I31" s="148">
        <v>26.96</v>
      </c>
      <c r="J31" s="148">
        <v>21.2</v>
      </c>
      <c r="K31" s="148">
        <v>35.99</v>
      </c>
      <c r="L31" s="148">
        <v>24</v>
      </c>
      <c r="M31" s="148">
        <v>22.3</v>
      </c>
      <c r="N31" s="148">
        <v>27.09</v>
      </c>
      <c r="O31" s="148">
        <v>22.73</v>
      </c>
      <c r="P31" s="148">
        <v>26.32</v>
      </c>
      <c r="Q31" s="148">
        <v>29.62</v>
      </c>
    </row>
    <row r="32" spans="1:17" x14ac:dyDescent="0.3">
      <c r="A32" s="1"/>
      <c r="B32" s="149" t="s">
        <v>1716</v>
      </c>
      <c r="C32" s="148">
        <v>24.2</v>
      </c>
      <c r="D32" s="148">
        <v>28.89</v>
      </c>
      <c r="E32" s="148">
        <v>28.89</v>
      </c>
      <c r="F32" s="148">
        <v>21.5</v>
      </c>
      <c r="G32" s="148">
        <v>21.5</v>
      </c>
      <c r="H32" s="148">
        <v>26.6</v>
      </c>
      <c r="I32" s="148">
        <v>26.6</v>
      </c>
      <c r="J32" s="148">
        <v>21.2</v>
      </c>
      <c r="K32" s="148">
        <v>35.72</v>
      </c>
      <c r="L32" s="148">
        <v>23.5</v>
      </c>
      <c r="M32" s="148">
        <v>22.6</v>
      </c>
      <c r="N32" s="148">
        <v>26.3</v>
      </c>
      <c r="O32" s="148">
        <v>22.5</v>
      </c>
      <c r="P32" s="148">
        <v>26.85</v>
      </c>
      <c r="Q32" s="148">
        <v>29.54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1718</v>
      </c>
      <c r="C5" s="1"/>
      <c r="D5" s="1"/>
      <c r="E5" s="1"/>
      <c r="F5" s="1"/>
      <c r="G5" s="1"/>
      <c r="H5" s="1"/>
    </row>
    <row r="6" spans="1:8" x14ac:dyDescent="0.3">
      <c r="A6" s="1"/>
      <c r="B6" s="1"/>
      <c r="C6" s="1"/>
      <c r="D6" s="1"/>
      <c r="E6" s="1"/>
      <c r="F6" s="1"/>
      <c r="G6" s="1"/>
      <c r="H6" s="1"/>
    </row>
    <row r="7" spans="1:8" ht="45" customHeight="1" x14ac:dyDescent="0.3">
      <c r="A7" s="1"/>
      <c r="B7" s="3" t="s">
        <v>63</v>
      </c>
      <c r="C7" s="3" t="s">
        <v>3</v>
      </c>
      <c r="D7" s="3" t="s">
        <v>1719</v>
      </c>
      <c r="E7" s="3" t="s">
        <v>1720</v>
      </c>
      <c r="F7" s="3" t="s">
        <v>1721</v>
      </c>
      <c r="G7" s="3" t="s">
        <v>8</v>
      </c>
      <c r="H7" s="3" t="s">
        <v>1609</v>
      </c>
    </row>
    <row r="8" spans="1:8" x14ac:dyDescent="0.3">
      <c r="A8" s="1"/>
      <c r="B8" s="4" t="s">
        <v>67</v>
      </c>
      <c r="C8" s="150" t="s">
        <v>264</v>
      </c>
      <c r="D8" s="150" t="s">
        <v>1722</v>
      </c>
      <c r="E8" s="148">
        <v>130</v>
      </c>
      <c r="F8" s="4" t="s">
        <v>302</v>
      </c>
      <c r="G8" s="4" t="s">
        <v>1723</v>
      </c>
      <c r="H8" s="151"/>
    </row>
    <row r="9" spans="1:8" x14ac:dyDescent="0.3">
      <c r="A9" s="1"/>
      <c r="B9" s="4" t="s">
        <v>67</v>
      </c>
      <c r="C9" s="150" t="s">
        <v>86</v>
      </c>
      <c r="D9" s="150" t="s">
        <v>1724</v>
      </c>
      <c r="E9" s="148">
        <v>339.80200000000002</v>
      </c>
      <c r="F9" s="4" t="s">
        <v>302</v>
      </c>
      <c r="G9" s="4" t="s">
        <v>1723</v>
      </c>
      <c r="H9" s="151"/>
    </row>
    <row r="10" spans="1:8" x14ac:dyDescent="0.3">
      <c r="A10" s="1"/>
      <c r="B10" s="4" t="s">
        <v>67</v>
      </c>
      <c r="C10" s="150" t="s">
        <v>93</v>
      </c>
      <c r="D10" s="150" t="s">
        <v>1725</v>
      </c>
      <c r="E10" s="148">
        <v>3942.3150000000001</v>
      </c>
      <c r="F10" s="4" t="s">
        <v>302</v>
      </c>
      <c r="G10" s="4" t="s">
        <v>1723</v>
      </c>
      <c r="H10" s="151"/>
    </row>
    <row r="11" spans="1:8" x14ac:dyDescent="0.3">
      <c r="A11" s="1"/>
      <c r="B11" s="4" t="s">
        <v>67</v>
      </c>
      <c r="C11" s="150" t="s">
        <v>102</v>
      </c>
      <c r="D11" s="150" t="s">
        <v>1726</v>
      </c>
      <c r="E11" s="148">
        <v>2380</v>
      </c>
      <c r="F11" s="4" t="s">
        <v>302</v>
      </c>
      <c r="G11" s="4" t="s">
        <v>1723</v>
      </c>
      <c r="H11" s="151"/>
    </row>
    <row r="12" spans="1:8" x14ac:dyDescent="0.3">
      <c r="A12" s="1"/>
      <c r="B12" s="4" t="s">
        <v>67</v>
      </c>
      <c r="C12" s="150" t="s">
        <v>105</v>
      </c>
      <c r="D12" s="150" t="s">
        <v>1727</v>
      </c>
      <c r="E12" s="148">
        <v>3737</v>
      </c>
      <c r="F12" s="4" t="s">
        <v>302</v>
      </c>
      <c r="G12" s="4" t="s">
        <v>1723</v>
      </c>
      <c r="H12" s="151"/>
    </row>
    <row r="13" spans="1:8" x14ac:dyDescent="0.3">
      <c r="A13" s="1"/>
      <c r="B13" s="4" t="s">
        <v>67</v>
      </c>
      <c r="C13" s="150" t="s">
        <v>105</v>
      </c>
      <c r="D13" s="150" t="s">
        <v>1728</v>
      </c>
      <c r="E13" s="148">
        <v>1337</v>
      </c>
      <c r="F13" s="4" t="s">
        <v>302</v>
      </c>
      <c r="G13" s="4" t="s">
        <v>1723</v>
      </c>
      <c r="H13" s="151"/>
    </row>
    <row r="14" spans="1:8" x14ac:dyDescent="0.3">
      <c r="A14" s="1"/>
      <c r="B14" s="4" t="s">
        <v>67</v>
      </c>
      <c r="C14" s="150" t="s">
        <v>145</v>
      </c>
      <c r="D14" s="150" t="s">
        <v>1729</v>
      </c>
      <c r="E14" s="148">
        <v>2040</v>
      </c>
      <c r="F14" s="4" t="s">
        <v>302</v>
      </c>
      <c r="G14" s="4" t="s">
        <v>1723</v>
      </c>
      <c r="H14" s="151"/>
    </row>
    <row r="15" spans="1:8" x14ac:dyDescent="0.3">
      <c r="A15" s="1"/>
      <c r="B15" s="4" t="s">
        <v>67</v>
      </c>
      <c r="C15" s="150" t="s">
        <v>170</v>
      </c>
      <c r="D15" s="150" t="s">
        <v>1730</v>
      </c>
      <c r="E15" s="148">
        <v>1462</v>
      </c>
      <c r="F15" s="4" t="s">
        <v>302</v>
      </c>
      <c r="G15" s="4" t="s">
        <v>1723</v>
      </c>
      <c r="H15" s="151"/>
    </row>
    <row r="16" spans="1:8" x14ac:dyDescent="0.3">
      <c r="A16" s="1"/>
      <c r="B16" s="4" t="s">
        <v>67</v>
      </c>
      <c r="C16" s="150" t="s">
        <v>173</v>
      </c>
      <c r="D16" s="150" t="s">
        <v>1731</v>
      </c>
      <c r="E16" s="148">
        <v>665.44</v>
      </c>
      <c r="F16" s="4" t="s">
        <v>302</v>
      </c>
      <c r="G16" s="4" t="s">
        <v>1723</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8" t="s">
        <v>1732</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row>
    <row r="5" spans="1:46" ht="22.05" hidden="1" customHeight="1" x14ac:dyDescent="0.3">
      <c r="A5" s="202" t="s">
        <v>63</v>
      </c>
      <c r="B5" s="202" t="s">
        <v>597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2"/>
      <c r="B6" s="202"/>
      <c r="C6" s="227" t="s">
        <v>654</v>
      </c>
      <c r="D6" s="227" t="s">
        <v>655</v>
      </c>
      <c r="E6" s="227" t="s">
        <v>190</v>
      </c>
      <c r="F6" s="227" t="s">
        <v>656</v>
      </c>
      <c r="G6" s="227" t="s">
        <v>652</v>
      </c>
      <c r="H6" s="227" t="s">
        <v>657</v>
      </c>
      <c r="I6" s="227" t="s">
        <v>643</v>
      </c>
      <c r="J6" s="227" t="s">
        <v>622</v>
      </c>
      <c r="K6" s="227" t="s">
        <v>645</v>
      </c>
      <c r="L6" s="227"/>
      <c r="M6" s="227" t="s">
        <v>623</v>
      </c>
      <c r="N6" s="227" t="s">
        <v>93</v>
      </c>
      <c r="O6" s="227"/>
      <c r="P6" s="227"/>
      <c r="Q6" s="227"/>
      <c r="R6" s="227"/>
      <c r="S6" s="227"/>
      <c r="T6" s="227" t="s">
        <v>624</v>
      </c>
      <c r="U6" s="227" t="s">
        <v>326</v>
      </c>
      <c r="V6" s="227" t="s">
        <v>625</v>
      </c>
      <c r="W6" s="227" t="s">
        <v>648</v>
      </c>
      <c r="X6" s="227" t="s">
        <v>105</v>
      </c>
      <c r="Y6" s="227"/>
      <c r="Z6" s="227" t="s">
        <v>626</v>
      </c>
      <c r="AA6" s="227" t="s">
        <v>649</v>
      </c>
      <c r="AB6" s="227" t="s">
        <v>635</v>
      </c>
      <c r="AC6" s="227" t="s">
        <v>145</v>
      </c>
      <c r="AD6" s="227"/>
      <c r="AE6" s="227"/>
      <c r="AF6" s="227"/>
      <c r="AG6" s="227" t="s">
        <v>636</v>
      </c>
      <c r="AH6" s="227" t="s">
        <v>637</v>
      </c>
      <c r="AI6" s="227" t="s">
        <v>408</v>
      </c>
      <c r="AJ6" s="227" t="s">
        <v>427</v>
      </c>
      <c r="AK6" s="227"/>
      <c r="AL6" s="227"/>
      <c r="AM6" s="227"/>
      <c r="AN6" s="227"/>
      <c r="AO6" s="227"/>
      <c r="AP6" s="227"/>
      <c r="AQ6" s="227"/>
      <c r="AR6" s="227"/>
      <c r="AS6" s="227" t="s">
        <v>650</v>
      </c>
      <c r="AT6" s="227" t="s">
        <v>638</v>
      </c>
    </row>
    <row r="7" spans="1:46" ht="57" customHeight="1" x14ac:dyDescent="0.3">
      <c r="A7" s="202"/>
      <c r="B7" s="202"/>
      <c r="C7" s="9" t="s">
        <v>1733</v>
      </c>
      <c r="D7" s="9" t="s">
        <v>1734</v>
      </c>
      <c r="E7" s="9" t="s">
        <v>1735</v>
      </c>
      <c r="F7" s="9" t="s">
        <v>1736</v>
      </c>
      <c r="G7" s="9" t="s">
        <v>1737</v>
      </c>
      <c r="H7" s="9" t="s">
        <v>1736</v>
      </c>
      <c r="I7" s="9" t="s">
        <v>1738</v>
      </c>
      <c r="J7" s="9" t="s">
        <v>1739</v>
      </c>
      <c r="K7" s="9" t="s">
        <v>1740</v>
      </c>
      <c r="L7" s="9" t="s">
        <v>1741</v>
      </c>
      <c r="M7" s="9" t="s">
        <v>1742</v>
      </c>
      <c r="N7" s="9" t="s">
        <v>1743</v>
      </c>
      <c r="O7" s="9" t="s">
        <v>1744</v>
      </c>
      <c r="P7" s="9" t="s">
        <v>1745</v>
      </c>
      <c r="Q7" s="9" t="s">
        <v>1746</v>
      </c>
      <c r="R7" s="9" t="s">
        <v>1747</v>
      </c>
      <c r="S7" s="9" t="s">
        <v>1748</v>
      </c>
      <c r="T7" s="9" t="s">
        <v>1749</v>
      </c>
      <c r="U7" s="9" t="s">
        <v>1750</v>
      </c>
      <c r="V7" s="9" t="s">
        <v>1751</v>
      </c>
      <c r="W7" s="9" t="s">
        <v>1752</v>
      </c>
      <c r="X7" s="9" t="s">
        <v>1753</v>
      </c>
      <c r="Y7" s="9" t="s">
        <v>1754</v>
      </c>
      <c r="Z7" s="9" t="s">
        <v>1755</v>
      </c>
      <c r="AA7" s="9" t="s">
        <v>1756</v>
      </c>
      <c r="AB7" s="9" t="s">
        <v>1757</v>
      </c>
      <c r="AC7" s="9" t="s">
        <v>1758</v>
      </c>
      <c r="AD7" s="9" t="s">
        <v>1759</v>
      </c>
      <c r="AE7" s="9" t="s">
        <v>1760</v>
      </c>
      <c r="AF7" s="9" t="s">
        <v>1761</v>
      </c>
      <c r="AG7" s="9" t="s">
        <v>1762</v>
      </c>
      <c r="AH7" s="9" t="s">
        <v>1763</v>
      </c>
      <c r="AI7" s="9" t="s">
        <v>1764</v>
      </c>
      <c r="AJ7" s="9" t="s">
        <v>1765</v>
      </c>
      <c r="AK7" s="9" t="s">
        <v>1766</v>
      </c>
      <c r="AL7" s="9" t="s">
        <v>1767</v>
      </c>
      <c r="AM7" s="9" t="s">
        <v>1768</v>
      </c>
      <c r="AN7" s="9" t="s">
        <v>1769</v>
      </c>
      <c r="AO7" s="9" t="s">
        <v>1770</v>
      </c>
      <c r="AP7" s="9" t="s">
        <v>1771</v>
      </c>
      <c r="AQ7" s="9" t="s">
        <v>1772</v>
      </c>
      <c r="AR7" s="9" t="s">
        <v>1773</v>
      </c>
      <c r="AS7" s="9" t="s">
        <v>1774</v>
      </c>
      <c r="AT7" s="9" t="s">
        <v>1775</v>
      </c>
    </row>
    <row r="8" spans="1:46" ht="24" customHeight="1" x14ac:dyDescent="0.3">
      <c r="A8" s="13" t="s">
        <v>67</v>
      </c>
      <c r="B8" s="13" t="s">
        <v>828</v>
      </c>
      <c r="C8" s="152">
        <v>21</v>
      </c>
      <c r="D8" s="152">
        <v>12.67</v>
      </c>
      <c r="E8" s="152">
        <v>0</v>
      </c>
      <c r="F8" s="152">
        <v>25.41</v>
      </c>
      <c r="G8" s="152">
        <v>19.352450000000001</v>
      </c>
      <c r="H8" s="152">
        <v>65.540000000000006</v>
      </c>
      <c r="I8" s="152"/>
      <c r="J8" s="152"/>
      <c r="K8" s="152">
        <v>5.51</v>
      </c>
      <c r="L8" s="152">
        <v>4.7300000000000004</v>
      </c>
      <c r="M8" s="152">
        <v>7.18</v>
      </c>
      <c r="N8" s="152">
        <v>1.73</v>
      </c>
      <c r="O8" s="152">
        <v>1.73</v>
      </c>
      <c r="P8" s="152">
        <v>1.73</v>
      </c>
      <c r="Q8" s="152">
        <v>1.73</v>
      </c>
      <c r="R8" s="152"/>
      <c r="S8" s="152"/>
      <c r="T8" s="152"/>
      <c r="U8" s="152">
        <v>6</v>
      </c>
      <c r="V8" s="152">
        <v>7</v>
      </c>
      <c r="W8" s="152"/>
      <c r="X8" s="152"/>
      <c r="Y8" s="152"/>
      <c r="Z8" s="152"/>
      <c r="AA8" s="152"/>
      <c r="AB8" s="152"/>
      <c r="AC8" s="152">
        <v>3.1269100000000001</v>
      </c>
      <c r="AD8" s="152">
        <v>4.0669000000000004</v>
      </c>
      <c r="AE8" s="152"/>
      <c r="AF8" s="152"/>
      <c r="AG8" s="152"/>
      <c r="AH8" s="152">
        <v>8.5</v>
      </c>
      <c r="AI8" s="152">
        <v>6.85</v>
      </c>
      <c r="AJ8" s="152">
        <v>344.33222000000001</v>
      </c>
      <c r="AK8" s="152">
        <v>408.69337999999999</v>
      </c>
      <c r="AL8" s="152">
        <v>408.69337999999999</v>
      </c>
      <c r="AM8" s="152">
        <v>0</v>
      </c>
      <c r="AN8" s="152">
        <v>360.42250999999999</v>
      </c>
      <c r="AO8" s="152">
        <v>275.51508000000001</v>
      </c>
      <c r="AP8" s="152">
        <v>275.51508000000001</v>
      </c>
      <c r="AQ8" s="152">
        <v>0</v>
      </c>
      <c r="AR8" s="152">
        <v>293.55378000000002</v>
      </c>
      <c r="AS8" s="152"/>
      <c r="AT8" s="152"/>
    </row>
    <row r="9" spans="1:46" ht="24" customHeight="1" x14ac:dyDescent="0.3">
      <c r="A9" s="16" t="s">
        <v>67</v>
      </c>
      <c r="B9" s="16" t="s">
        <v>829</v>
      </c>
      <c r="C9" s="153">
        <v>21</v>
      </c>
      <c r="D9" s="153">
        <v>12.67</v>
      </c>
      <c r="E9" s="153">
        <v>0</v>
      </c>
      <c r="F9" s="153">
        <v>25.4</v>
      </c>
      <c r="G9" s="153">
        <v>19.352450000000001</v>
      </c>
      <c r="H9" s="153">
        <v>67.400000000000006</v>
      </c>
      <c r="I9" s="153"/>
      <c r="J9" s="153"/>
      <c r="K9" s="153">
        <v>5.13</v>
      </c>
      <c r="L9" s="153">
        <v>5.42</v>
      </c>
      <c r="M9" s="153">
        <v>6.593</v>
      </c>
      <c r="N9" s="153">
        <v>1.34</v>
      </c>
      <c r="O9" s="153">
        <v>1.34</v>
      </c>
      <c r="P9" s="153">
        <v>1.34</v>
      </c>
      <c r="Q9" s="153">
        <v>1.34</v>
      </c>
      <c r="R9" s="153"/>
      <c r="S9" s="153"/>
      <c r="T9" s="153"/>
      <c r="U9" s="153">
        <v>5</v>
      </c>
      <c r="V9" s="153">
        <v>6</v>
      </c>
      <c r="W9" s="153"/>
      <c r="X9" s="153"/>
      <c r="Y9" s="153"/>
      <c r="Z9" s="153"/>
      <c r="AA9" s="153"/>
      <c r="AB9" s="153"/>
      <c r="AC9" s="153">
        <v>1.6988700000000001</v>
      </c>
      <c r="AD9" s="153">
        <v>3.3759000000000001</v>
      </c>
      <c r="AE9" s="153"/>
      <c r="AF9" s="153"/>
      <c r="AG9" s="153"/>
      <c r="AH9" s="153">
        <v>7.45</v>
      </c>
      <c r="AI9" s="153">
        <v>5.93</v>
      </c>
      <c r="AJ9" s="153">
        <v>344.33222000000001</v>
      </c>
      <c r="AK9" s="153">
        <v>408.69337999999999</v>
      </c>
      <c r="AL9" s="153">
        <v>408.69337999999999</v>
      </c>
      <c r="AM9" s="153">
        <v>0</v>
      </c>
      <c r="AN9" s="153">
        <v>360.42250999999999</v>
      </c>
      <c r="AO9" s="153">
        <v>275.51508000000001</v>
      </c>
      <c r="AP9" s="153">
        <v>275.51508000000001</v>
      </c>
      <c r="AQ9" s="153">
        <v>0</v>
      </c>
      <c r="AR9" s="153">
        <v>293.55378000000002</v>
      </c>
      <c r="AS9" s="153"/>
      <c r="AT9" s="153"/>
    </row>
    <row r="10" spans="1:46" ht="24" customHeight="1" x14ac:dyDescent="0.3">
      <c r="A10" s="16" t="s">
        <v>67</v>
      </c>
      <c r="B10" s="16" t="s">
        <v>830</v>
      </c>
      <c r="C10" s="153">
        <v>20</v>
      </c>
      <c r="D10" s="153">
        <v>10.51</v>
      </c>
      <c r="E10" s="153">
        <v>0</v>
      </c>
      <c r="F10" s="153">
        <v>25.37</v>
      </c>
      <c r="G10" s="153">
        <v>19.352450000000001</v>
      </c>
      <c r="H10" s="153">
        <v>67.22</v>
      </c>
      <c r="I10" s="153"/>
      <c r="J10" s="153"/>
      <c r="K10" s="153">
        <v>4.3499999999999996</v>
      </c>
      <c r="L10" s="153">
        <v>6.62</v>
      </c>
      <c r="M10" s="153">
        <v>7.3380000000000001</v>
      </c>
      <c r="N10" s="153">
        <v>0.83</v>
      </c>
      <c r="O10" s="153">
        <v>0.83</v>
      </c>
      <c r="P10" s="153">
        <v>0.83</v>
      </c>
      <c r="Q10" s="153">
        <v>0.83</v>
      </c>
      <c r="R10" s="153"/>
      <c r="S10" s="153"/>
      <c r="T10" s="153"/>
      <c r="U10" s="153">
        <v>6</v>
      </c>
      <c r="V10" s="153">
        <v>7</v>
      </c>
      <c r="W10" s="153"/>
      <c r="X10" s="153"/>
      <c r="Y10" s="153"/>
      <c r="Z10" s="153"/>
      <c r="AA10" s="153"/>
      <c r="AB10" s="153"/>
      <c r="AC10" s="153">
        <v>1.67516</v>
      </c>
      <c r="AD10" s="153">
        <v>3.42794</v>
      </c>
      <c r="AE10" s="153"/>
      <c r="AF10" s="153"/>
      <c r="AG10" s="153"/>
      <c r="AH10" s="153">
        <v>8.2899999999999991</v>
      </c>
      <c r="AI10" s="153">
        <v>6.23</v>
      </c>
      <c r="AJ10" s="153">
        <v>344.33222000000001</v>
      </c>
      <c r="AK10" s="153">
        <v>408.69337999999999</v>
      </c>
      <c r="AL10" s="153">
        <v>408.69337999999999</v>
      </c>
      <c r="AM10" s="153">
        <v>0</v>
      </c>
      <c r="AN10" s="153">
        <v>360.42250999999999</v>
      </c>
      <c r="AO10" s="153">
        <v>275.51508000000001</v>
      </c>
      <c r="AP10" s="153">
        <v>285.35491000000002</v>
      </c>
      <c r="AQ10" s="153">
        <v>0</v>
      </c>
      <c r="AR10" s="153">
        <v>293.55378000000002</v>
      </c>
      <c r="AS10" s="153"/>
      <c r="AT10" s="153"/>
    </row>
    <row r="11" spans="1:46" ht="24" customHeight="1" x14ac:dyDescent="0.3">
      <c r="A11" s="16" t="s">
        <v>67</v>
      </c>
      <c r="B11" s="16" t="s">
        <v>831</v>
      </c>
      <c r="C11" s="153">
        <v>20</v>
      </c>
      <c r="D11" s="153">
        <v>10.51</v>
      </c>
      <c r="E11" s="153">
        <v>0</v>
      </c>
      <c r="F11" s="153">
        <v>25.46</v>
      </c>
      <c r="G11" s="153">
        <v>19.352450000000001</v>
      </c>
      <c r="H11" s="153">
        <v>65.88</v>
      </c>
      <c r="I11" s="153"/>
      <c r="J11" s="153"/>
      <c r="K11" s="153">
        <v>4.47</v>
      </c>
      <c r="L11" s="153">
        <v>6.34</v>
      </c>
      <c r="M11" s="153">
        <v>8.2949999999999999</v>
      </c>
      <c r="N11" s="153">
        <v>1.23</v>
      </c>
      <c r="O11" s="153">
        <v>1.23</v>
      </c>
      <c r="P11" s="153">
        <v>1.23</v>
      </c>
      <c r="Q11" s="153">
        <v>1.23</v>
      </c>
      <c r="R11" s="153"/>
      <c r="S11" s="153"/>
      <c r="T11" s="153"/>
      <c r="U11" s="153">
        <v>7</v>
      </c>
      <c r="V11" s="153">
        <v>8</v>
      </c>
      <c r="W11" s="153"/>
      <c r="X11" s="153"/>
      <c r="Y11" s="153"/>
      <c r="Z11" s="153"/>
      <c r="AA11" s="153"/>
      <c r="AB11" s="153"/>
      <c r="AC11" s="153">
        <v>1.70282</v>
      </c>
      <c r="AD11" s="153">
        <v>2.9927600000000001</v>
      </c>
      <c r="AE11" s="153"/>
      <c r="AF11" s="153"/>
      <c r="AG11" s="153"/>
      <c r="AH11" s="153">
        <v>9.2100000000000009</v>
      </c>
      <c r="AI11" s="153">
        <v>7.07</v>
      </c>
      <c r="AJ11" s="153">
        <v>344.33222000000001</v>
      </c>
      <c r="AK11" s="153">
        <v>408.69337999999999</v>
      </c>
      <c r="AL11" s="153">
        <v>408.69337999999999</v>
      </c>
      <c r="AM11" s="153">
        <v>0</v>
      </c>
      <c r="AN11" s="153">
        <v>360.42250999999999</v>
      </c>
      <c r="AO11" s="153">
        <v>275.51508000000001</v>
      </c>
      <c r="AP11" s="153">
        <v>285.35491000000002</v>
      </c>
      <c r="AQ11" s="153">
        <v>0</v>
      </c>
      <c r="AR11" s="153">
        <v>293.55378000000002</v>
      </c>
      <c r="AS11" s="153"/>
      <c r="AT11" s="153"/>
    </row>
    <row r="12" spans="1:46" ht="24" customHeight="1" x14ac:dyDescent="0.3">
      <c r="A12" s="16" t="s">
        <v>67</v>
      </c>
      <c r="B12" s="16" t="s">
        <v>832</v>
      </c>
      <c r="C12" s="153">
        <v>22</v>
      </c>
      <c r="D12" s="153">
        <v>11.13</v>
      </c>
      <c r="E12" s="153">
        <v>0</v>
      </c>
      <c r="F12" s="153">
        <v>25.62</v>
      </c>
      <c r="G12" s="153">
        <v>19.352450000000001</v>
      </c>
      <c r="H12" s="153">
        <v>66</v>
      </c>
      <c r="I12" s="153"/>
      <c r="J12" s="153"/>
      <c r="K12" s="153">
        <v>5.37</v>
      </c>
      <c r="L12" s="153">
        <v>5.26</v>
      </c>
      <c r="M12" s="153">
        <v>8.8260000000000005</v>
      </c>
      <c r="N12" s="153">
        <v>1.1200000000000001</v>
      </c>
      <c r="O12" s="153">
        <v>1.1200000000000001</v>
      </c>
      <c r="P12" s="153">
        <v>1.1200000000000001</v>
      </c>
      <c r="Q12" s="153">
        <v>1.1200000000000001</v>
      </c>
      <c r="R12" s="153"/>
      <c r="S12" s="153"/>
      <c r="T12" s="153"/>
      <c r="U12" s="153">
        <v>7</v>
      </c>
      <c r="V12" s="153">
        <v>8</v>
      </c>
      <c r="W12" s="153"/>
      <c r="X12" s="153"/>
      <c r="Y12" s="153"/>
      <c r="Z12" s="153"/>
      <c r="AA12" s="153"/>
      <c r="AB12" s="153"/>
      <c r="AC12" s="153">
        <v>2.1052300000000002</v>
      </c>
      <c r="AD12" s="153">
        <v>2.7524299999999999</v>
      </c>
      <c r="AE12" s="153"/>
      <c r="AF12" s="153"/>
      <c r="AG12" s="153"/>
      <c r="AH12" s="153">
        <v>9.32</v>
      </c>
      <c r="AI12" s="153">
        <v>7.26</v>
      </c>
      <c r="AJ12" s="153">
        <v>344.33222000000001</v>
      </c>
      <c r="AK12" s="153">
        <v>408.69337999999999</v>
      </c>
      <c r="AL12" s="153">
        <v>408.69337999999999</v>
      </c>
      <c r="AM12" s="153">
        <v>0</v>
      </c>
      <c r="AN12" s="153">
        <v>360.42250999999999</v>
      </c>
      <c r="AO12" s="153">
        <v>275.51508000000001</v>
      </c>
      <c r="AP12" s="153">
        <v>285.35491000000002</v>
      </c>
      <c r="AQ12" s="153">
        <v>0</v>
      </c>
      <c r="AR12" s="153">
        <v>293.55378000000002</v>
      </c>
      <c r="AS12" s="153"/>
      <c r="AT12" s="153"/>
    </row>
    <row r="13" spans="1:46" ht="24" customHeight="1" x14ac:dyDescent="0.3">
      <c r="A13" s="16" t="s">
        <v>67</v>
      </c>
      <c r="B13" s="16" t="s">
        <v>833</v>
      </c>
      <c r="C13" s="153">
        <v>22</v>
      </c>
      <c r="D13" s="153">
        <v>12.64</v>
      </c>
      <c r="E13" s="153">
        <v>0</v>
      </c>
      <c r="F13" s="153">
        <v>25.65</v>
      </c>
      <c r="G13" s="153">
        <v>19.352450000000001</v>
      </c>
      <c r="H13" s="153">
        <v>67.53</v>
      </c>
      <c r="I13" s="153"/>
      <c r="J13" s="153"/>
      <c r="K13" s="153">
        <v>5.27</v>
      </c>
      <c r="L13" s="153">
        <v>6.34</v>
      </c>
      <c r="M13" s="153">
        <v>8.39</v>
      </c>
      <c r="N13" s="153">
        <v>1.23</v>
      </c>
      <c r="O13" s="153">
        <v>1.23</v>
      </c>
      <c r="P13" s="153">
        <v>1.23</v>
      </c>
      <c r="Q13" s="153">
        <v>1.23</v>
      </c>
      <c r="R13" s="153"/>
      <c r="S13" s="153"/>
      <c r="T13" s="153"/>
      <c r="U13" s="153">
        <v>6</v>
      </c>
      <c r="V13" s="153">
        <v>8</v>
      </c>
      <c r="W13" s="153"/>
      <c r="X13" s="153"/>
      <c r="Y13" s="153"/>
      <c r="Z13" s="153"/>
      <c r="AA13" s="153"/>
      <c r="AB13" s="153"/>
      <c r="AC13" s="153">
        <v>1.8310599999999999</v>
      </c>
      <c r="AD13" s="153">
        <v>2.6337199999999998</v>
      </c>
      <c r="AE13" s="153"/>
      <c r="AF13" s="153"/>
      <c r="AG13" s="153"/>
      <c r="AH13" s="153">
        <v>9.58</v>
      </c>
      <c r="AI13" s="153">
        <v>7.48</v>
      </c>
      <c r="AJ13" s="153">
        <v>344.33222000000001</v>
      </c>
      <c r="AK13" s="153">
        <v>408.69337999999999</v>
      </c>
      <c r="AL13" s="153">
        <v>402.25727000000001</v>
      </c>
      <c r="AM13" s="153">
        <v>0</v>
      </c>
      <c r="AN13" s="153">
        <v>360.42250999999999</v>
      </c>
      <c r="AO13" s="153">
        <v>275.51508000000001</v>
      </c>
      <c r="AP13" s="153">
        <v>285.35491000000002</v>
      </c>
      <c r="AQ13" s="153">
        <v>0</v>
      </c>
      <c r="AR13" s="153">
        <v>293.55378000000002</v>
      </c>
      <c r="AS13" s="153"/>
      <c r="AT13" s="153"/>
    </row>
    <row r="14" spans="1:46" ht="24" customHeight="1" x14ac:dyDescent="0.3">
      <c r="A14" s="16" t="s">
        <v>67</v>
      </c>
      <c r="B14" s="16" t="s">
        <v>834</v>
      </c>
      <c r="C14" s="153">
        <v>21</v>
      </c>
      <c r="D14" s="153">
        <v>9.65</v>
      </c>
      <c r="E14" s="153">
        <v>0</v>
      </c>
      <c r="F14" s="153">
        <v>26.24</v>
      </c>
      <c r="G14" s="153">
        <v>19.352450000000001</v>
      </c>
      <c r="H14" s="153">
        <v>67.31</v>
      </c>
      <c r="I14" s="153"/>
      <c r="J14" s="153"/>
      <c r="K14" s="153">
        <v>5.19</v>
      </c>
      <c r="L14" s="153">
        <v>6.5</v>
      </c>
      <c r="M14" s="153">
        <v>6.9290000000000003</v>
      </c>
      <c r="N14" s="153">
        <v>1.2</v>
      </c>
      <c r="O14" s="153">
        <v>1.2</v>
      </c>
      <c r="P14" s="153">
        <v>1.2</v>
      </c>
      <c r="Q14" s="153">
        <v>1.2</v>
      </c>
      <c r="R14" s="153"/>
      <c r="S14" s="153"/>
      <c r="T14" s="153"/>
      <c r="U14" s="153">
        <v>5</v>
      </c>
      <c r="V14" s="153">
        <v>6</v>
      </c>
      <c r="W14" s="153"/>
      <c r="X14" s="153"/>
      <c r="Y14" s="153"/>
      <c r="Z14" s="153"/>
      <c r="AA14" s="153"/>
      <c r="AB14" s="153"/>
      <c r="AC14" s="153">
        <v>0.99809000000000003</v>
      </c>
      <c r="AD14" s="153">
        <v>2.40951</v>
      </c>
      <c r="AE14" s="153"/>
      <c r="AF14" s="153"/>
      <c r="AG14" s="153"/>
      <c r="AH14" s="153">
        <v>9.0399999999999991</v>
      </c>
      <c r="AI14" s="153">
        <v>7.76</v>
      </c>
      <c r="AJ14" s="153">
        <v>344.33222000000001</v>
      </c>
      <c r="AK14" s="153">
        <v>408.69337999999999</v>
      </c>
      <c r="AL14" s="153">
        <v>402.25727000000001</v>
      </c>
      <c r="AM14" s="153">
        <v>0</v>
      </c>
      <c r="AN14" s="153">
        <v>360.42250999999999</v>
      </c>
      <c r="AO14" s="153">
        <v>275.51508000000001</v>
      </c>
      <c r="AP14" s="153">
        <v>285.35491000000002</v>
      </c>
      <c r="AQ14" s="153">
        <v>0</v>
      </c>
      <c r="AR14" s="153">
        <v>293.55378000000002</v>
      </c>
      <c r="AS14" s="153"/>
      <c r="AT14" s="153"/>
    </row>
    <row r="15" spans="1:46" ht="24" customHeight="1" x14ac:dyDescent="0.3">
      <c r="A15" s="18" t="s">
        <v>67</v>
      </c>
      <c r="B15" s="18" t="s">
        <v>835</v>
      </c>
      <c r="C15" s="154">
        <v>21</v>
      </c>
      <c r="D15" s="154">
        <v>12.66</v>
      </c>
      <c r="E15" s="154">
        <v>0</v>
      </c>
      <c r="F15" s="154">
        <v>26.25</v>
      </c>
      <c r="G15" s="154">
        <v>19.352450000000001</v>
      </c>
      <c r="H15" s="154">
        <v>69.67</v>
      </c>
      <c r="I15" s="154"/>
      <c r="J15" s="154"/>
      <c r="K15" s="154">
        <v>4.9400000000000004</v>
      </c>
      <c r="L15" s="154">
        <v>7.08</v>
      </c>
      <c r="M15" s="154">
        <v>7.0419999999999998</v>
      </c>
      <c r="N15" s="154">
        <v>0.76</v>
      </c>
      <c r="O15" s="154">
        <v>0.76</v>
      </c>
      <c r="P15" s="154">
        <v>0.76</v>
      </c>
      <c r="Q15" s="154">
        <v>0.76</v>
      </c>
      <c r="R15" s="154"/>
      <c r="S15" s="154"/>
      <c r="T15" s="154"/>
      <c r="U15" s="154">
        <v>5</v>
      </c>
      <c r="V15" s="154">
        <v>6</v>
      </c>
      <c r="W15" s="154"/>
      <c r="X15" s="154"/>
      <c r="Y15" s="154"/>
      <c r="Z15" s="154"/>
      <c r="AA15" s="154"/>
      <c r="AB15" s="154"/>
      <c r="AC15" s="154">
        <v>1.8514600000000001</v>
      </c>
      <c r="AD15" s="154">
        <v>2.6648800000000001</v>
      </c>
      <c r="AE15" s="154"/>
      <c r="AF15" s="154"/>
      <c r="AG15" s="154"/>
      <c r="AH15" s="154">
        <v>8.66</v>
      </c>
      <c r="AI15" s="154">
        <v>7.85</v>
      </c>
      <c r="AJ15" s="154">
        <v>344.33222000000001</v>
      </c>
      <c r="AK15" s="154">
        <v>408.69337999999999</v>
      </c>
      <c r="AL15" s="154">
        <v>402.25727000000001</v>
      </c>
      <c r="AM15" s="154">
        <v>0</v>
      </c>
      <c r="AN15" s="154">
        <v>360.42250999999999</v>
      </c>
      <c r="AO15" s="154">
        <v>275.51508000000001</v>
      </c>
      <c r="AP15" s="154">
        <v>285.35491000000002</v>
      </c>
      <c r="AQ15" s="154">
        <v>0</v>
      </c>
      <c r="AR15" s="154">
        <v>293.55378000000002</v>
      </c>
      <c r="AS15" s="154"/>
      <c r="AT15" s="154"/>
    </row>
    <row r="16" spans="1:46" ht="24" customHeight="1" x14ac:dyDescent="0.3">
      <c r="A16" s="13" t="s">
        <v>67</v>
      </c>
      <c r="B16" s="13" t="s">
        <v>836</v>
      </c>
      <c r="C16" s="152">
        <v>21</v>
      </c>
      <c r="D16" s="152">
        <v>9.58</v>
      </c>
      <c r="E16" s="152">
        <v>0</v>
      </c>
      <c r="F16" s="152">
        <v>26.23</v>
      </c>
      <c r="G16" s="152">
        <v>19.352450000000001</v>
      </c>
      <c r="H16" s="152">
        <v>72.28</v>
      </c>
      <c r="I16" s="152"/>
      <c r="J16" s="152"/>
      <c r="K16" s="152">
        <v>5.24</v>
      </c>
      <c r="L16" s="152">
        <v>7.15</v>
      </c>
      <c r="M16" s="152">
        <v>7.4169999999999998</v>
      </c>
      <c r="N16" s="152">
        <v>0.65</v>
      </c>
      <c r="O16" s="152">
        <v>0.65</v>
      </c>
      <c r="P16" s="152">
        <v>0.65</v>
      </c>
      <c r="Q16" s="152">
        <v>0.65</v>
      </c>
      <c r="R16" s="152"/>
      <c r="S16" s="152"/>
      <c r="T16" s="152"/>
      <c r="U16" s="152">
        <v>5</v>
      </c>
      <c r="V16" s="152">
        <v>5</v>
      </c>
      <c r="W16" s="152"/>
      <c r="X16" s="152"/>
      <c r="Y16" s="152"/>
      <c r="Z16" s="152"/>
      <c r="AA16" s="152"/>
      <c r="AB16" s="152"/>
      <c r="AC16" s="152">
        <v>1.5287299999999999</v>
      </c>
      <c r="AD16" s="152">
        <v>1.9458299999999999</v>
      </c>
      <c r="AE16" s="152"/>
      <c r="AF16" s="152"/>
      <c r="AG16" s="152"/>
      <c r="AH16" s="152">
        <v>8.06</v>
      </c>
      <c r="AI16" s="152">
        <v>8.0500000000000007</v>
      </c>
      <c r="AJ16" s="152">
        <v>344.33222000000001</v>
      </c>
      <c r="AK16" s="152">
        <v>408.69337999999999</v>
      </c>
      <c r="AL16" s="152">
        <v>402.25727000000001</v>
      </c>
      <c r="AM16" s="152">
        <v>0</v>
      </c>
      <c r="AN16" s="152">
        <v>360.42250999999999</v>
      </c>
      <c r="AO16" s="152">
        <v>275.51508000000001</v>
      </c>
      <c r="AP16" s="152">
        <v>285.35491000000002</v>
      </c>
      <c r="AQ16" s="152">
        <v>0</v>
      </c>
      <c r="AR16" s="152">
        <v>293.55378000000002</v>
      </c>
      <c r="AS16" s="152"/>
      <c r="AT16" s="152"/>
    </row>
    <row r="17" spans="1:46" ht="24" customHeight="1" x14ac:dyDescent="0.3">
      <c r="A17" s="16" t="s">
        <v>67</v>
      </c>
      <c r="B17" s="16" t="s">
        <v>837</v>
      </c>
      <c r="C17" s="153">
        <v>21</v>
      </c>
      <c r="D17" s="153">
        <v>9.61</v>
      </c>
      <c r="E17" s="153">
        <v>0</v>
      </c>
      <c r="F17" s="153">
        <v>26.24</v>
      </c>
      <c r="G17" s="153">
        <v>19.352450000000001</v>
      </c>
      <c r="H17" s="153">
        <v>45.56</v>
      </c>
      <c r="I17" s="153">
        <v>0</v>
      </c>
      <c r="J17" s="153">
        <v>0</v>
      </c>
      <c r="K17" s="153">
        <v>4.46</v>
      </c>
      <c r="L17" s="153">
        <v>7.42</v>
      </c>
      <c r="M17" s="153">
        <v>7.657</v>
      </c>
      <c r="N17" s="153">
        <v>0.65</v>
      </c>
      <c r="O17" s="153">
        <v>0.65</v>
      </c>
      <c r="P17" s="153">
        <v>0.65</v>
      </c>
      <c r="Q17" s="153">
        <v>0.65</v>
      </c>
      <c r="R17" s="153">
        <v>0</v>
      </c>
      <c r="S17" s="153">
        <v>0</v>
      </c>
      <c r="T17" s="153">
        <v>0</v>
      </c>
      <c r="U17" s="153">
        <v>5</v>
      </c>
      <c r="V17" s="153">
        <v>6</v>
      </c>
      <c r="W17" s="153">
        <v>0</v>
      </c>
      <c r="X17" s="153">
        <v>0</v>
      </c>
      <c r="Y17" s="153">
        <v>0</v>
      </c>
      <c r="Z17" s="153">
        <v>0</v>
      </c>
      <c r="AA17" s="153">
        <v>0</v>
      </c>
      <c r="AB17" s="153">
        <v>0</v>
      </c>
      <c r="AC17" s="153">
        <v>2.5505499999999999</v>
      </c>
      <c r="AD17" s="153">
        <v>2.19218</v>
      </c>
      <c r="AE17" s="153">
        <v>0</v>
      </c>
      <c r="AF17" s="153">
        <v>0</v>
      </c>
      <c r="AG17" s="153">
        <v>0</v>
      </c>
      <c r="AH17" s="153">
        <v>8.2100000000000009</v>
      </c>
      <c r="AI17" s="153">
        <v>7.76</v>
      </c>
      <c r="AJ17" s="153">
        <v>344.33222000000001</v>
      </c>
      <c r="AK17" s="153">
        <v>408.69337999999999</v>
      </c>
      <c r="AL17" s="153">
        <v>402.25727000000001</v>
      </c>
      <c r="AM17" s="153">
        <v>0</v>
      </c>
      <c r="AN17" s="153">
        <v>360.42250999999999</v>
      </c>
      <c r="AO17" s="153">
        <v>275.51508000000001</v>
      </c>
      <c r="AP17" s="153">
        <v>285.35491000000002</v>
      </c>
      <c r="AQ17" s="153">
        <v>0</v>
      </c>
      <c r="AR17" s="153">
        <v>293.55378000000002</v>
      </c>
      <c r="AS17" s="153">
        <v>0</v>
      </c>
      <c r="AT17" s="153">
        <v>0.432</v>
      </c>
    </row>
    <row r="18" spans="1:46" ht="24" customHeight="1" x14ac:dyDescent="0.3">
      <c r="A18" s="16" t="s">
        <v>67</v>
      </c>
      <c r="B18" s="16" t="s">
        <v>838</v>
      </c>
      <c r="C18" s="153">
        <v>20</v>
      </c>
      <c r="D18" s="153">
        <v>10.18</v>
      </c>
      <c r="E18" s="153">
        <v>0</v>
      </c>
      <c r="F18" s="153">
        <v>26.33</v>
      </c>
      <c r="G18" s="153">
        <v>19.352450000000001</v>
      </c>
      <c r="H18" s="153">
        <v>60.41</v>
      </c>
      <c r="I18" s="153">
        <v>0</v>
      </c>
      <c r="J18" s="153">
        <v>0</v>
      </c>
      <c r="K18" s="153">
        <v>3.87</v>
      </c>
      <c r="L18" s="153">
        <v>7.58</v>
      </c>
      <c r="M18" s="153">
        <v>7.593</v>
      </c>
      <c r="N18" s="153">
        <v>0.3</v>
      </c>
      <c r="O18" s="153">
        <v>0.3</v>
      </c>
      <c r="P18" s="153">
        <v>0.3</v>
      </c>
      <c r="Q18" s="153">
        <v>0.3</v>
      </c>
      <c r="R18" s="153">
        <v>0</v>
      </c>
      <c r="S18" s="153">
        <v>0</v>
      </c>
      <c r="T18" s="153">
        <v>0</v>
      </c>
      <c r="U18" s="153">
        <v>4</v>
      </c>
      <c r="V18" s="153">
        <v>6</v>
      </c>
      <c r="W18" s="153">
        <v>12.634449999999999</v>
      </c>
      <c r="X18" s="153">
        <v>15.157</v>
      </c>
      <c r="Y18" s="153">
        <v>15.157</v>
      </c>
      <c r="Z18" s="153">
        <v>0</v>
      </c>
      <c r="AA18" s="153">
        <v>0</v>
      </c>
      <c r="AB18" s="153">
        <v>15.79</v>
      </c>
      <c r="AC18" s="153">
        <v>3.0152899999999998</v>
      </c>
      <c r="AD18" s="153">
        <v>2.4718399999999998</v>
      </c>
      <c r="AE18" s="153">
        <v>0</v>
      </c>
      <c r="AF18" s="153">
        <v>0</v>
      </c>
      <c r="AG18" s="153">
        <v>0</v>
      </c>
      <c r="AH18" s="153">
        <v>8.2200000000000006</v>
      </c>
      <c r="AI18" s="153">
        <v>7.78</v>
      </c>
      <c r="AJ18" s="153">
        <v>344.33222000000001</v>
      </c>
      <c r="AK18" s="153">
        <v>408.69337999999999</v>
      </c>
      <c r="AL18" s="153">
        <v>402.25727000000001</v>
      </c>
      <c r="AM18" s="153">
        <v>0</v>
      </c>
      <c r="AN18" s="153">
        <v>360.42250999999999</v>
      </c>
      <c r="AO18" s="153">
        <v>275.51508000000001</v>
      </c>
      <c r="AP18" s="153">
        <v>285.35491000000002</v>
      </c>
      <c r="AQ18" s="153">
        <v>0</v>
      </c>
      <c r="AR18" s="153">
        <v>293.55378000000002</v>
      </c>
      <c r="AS18" s="153">
        <v>0</v>
      </c>
      <c r="AT18" s="153">
        <v>21.286000000000001</v>
      </c>
    </row>
    <row r="19" spans="1:46" ht="24" customHeight="1" x14ac:dyDescent="0.3">
      <c r="A19" s="16" t="s">
        <v>67</v>
      </c>
      <c r="B19" s="16" t="s">
        <v>839</v>
      </c>
      <c r="C19" s="153">
        <v>20</v>
      </c>
      <c r="D19" s="153">
        <v>10.95</v>
      </c>
      <c r="E19" s="153">
        <v>0</v>
      </c>
      <c r="F19" s="153">
        <v>26.35</v>
      </c>
      <c r="G19" s="153">
        <v>19.352450000000001</v>
      </c>
      <c r="H19" s="153">
        <v>57.96</v>
      </c>
      <c r="I19" s="153">
        <v>3.29</v>
      </c>
      <c r="J19" s="153">
        <v>0.74380000000000002</v>
      </c>
      <c r="K19" s="153">
        <v>4.32</v>
      </c>
      <c r="L19" s="153">
        <v>7.26</v>
      </c>
      <c r="M19" s="153">
        <v>7.867</v>
      </c>
      <c r="N19" s="153">
        <v>0.44</v>
      </c>
      <c r="O19" s="153">
        <v>0.44</v>
      </c>
      <c r="P19" s="153">
        <v>0.44</v>
      </c>
      <c r="Q19" s="153">
        <v>0.44</v>
      </c>
      <c r="R19" s="153">
        <v>0.17</v>
      </c>
      <c r="S19" s="153">
        <v>0.17</v>
      </c>
      <c r="T19" s="153">
        <v>22.21</v>
      </c>
      <c r="U19" s="153">
        <v>4</v>
      </c>
      <c r="V19" s="153">
        <v>5</v>
      </c>
      <c r="W19" s="153">
        <v>88.080129999999997</v>
      </c>
      <c r="X19" s="153">
        <v>136.19</v>
      </c>
      <c r="Y19" s="153">
        <v>136.19</v>
      </c>
      <c r="Z19" s="153">
        <v>0</v>
      </c>
      <c r="AA19" s="153">
        <v>15.708</v>
      </c>
      <c r="AB19" s="153">
        <v>144.15</v>
      </c>
      <c r="AC19" s="153">
        <v>3.2939600000000002</v>
      </c>
      <c r="AD19" s="153">
        <v>3.4756800000000001</v>
      </c>
      <c r="AE19" s="153">
        <v>43.0411</v>
      </c>
      <c r="AF19" s="153">
        <v>35.482250000000001</v>
      </c>
      <c r="AG19" s="153">
        <v>153.97</v>
      </c>
      <c r="AH19" s="153">
        <v>8.2100000000000009</v>
      </c>
      <c r="AI19" s="153">
        <v>7.4</v>
      </c>
      <c r="AJ19" s="153">
        <v>344.33222000000001</v>
      </c>
      <c r="AK19" s="153">
        <v>408.69337999999999</v>
      </c>
      <c r="AL19" s="153">
        <v>402.25727000000001</v>
      </c>
      <c r="AM19" s="153">
        <v>0</v>
      </c>
      <c r="AN19" s="153">
        <v>360.42250999999999</v>
      </c>
      <c r="AO19" s="153">
        <v>275.51508000000001</v>
      </c>
      <c r="AP19" s="153">
        <v>292.73478</v>
      </c>
      <c r="AQ19" s="153">
        <v>0</v>
      </c>
      <c r="AR19" s="153">
        <v>293.55378000000002</v>
      </c>
      <c r="AS19" s="153">
        <v>23.620999999999999</v>
      </c>
      <c r="AT19" s="153">
        <v>70.691000000000003</v>
      </c>
    </row>
    <row r="20" spans="1:46" ht="24" customHeight="1" x14ac:dyDescent="0.3">
      <c r="A20" s="16" t="s">
        <v>67</v>
      </c>
      <c r="B20" s="16" t="s">
        <v>840</v>
      </c>
      <c r="C20" s="153">
        <v>21</v>
      </c>
      <c r="D20" s="153">
        <v>10.47</v>
      </c>
      <c r="E20" s="153">
        <v>0</v>
      </c>
      <c r="F20" s="153">
        <v>24.67</v>
      </c>
      <c r="G20" s="153">
        <v>19.352450000000001</v>
      </c>
      <c r="H20" s="153">
        <v>59.48</v>
      </c>
      <c r="I20" s="153">
        <v>42.97</v>
      </c>
      <c r="J20" s="153">
        <v>11.011200000000001</v>
      </c>
      <c r="K20" s="153">
        <v>4.5</v>
      </c>
      <c r="L20" s="153">
        <v>6.55</v>
      </c>
      <c r="M20" s="153">
        <v>8.4160000000000004</v>
      </c>
      <c r="N20" s="153">
        <v>1.04</v>
      </c>
      <c r="O20" s="153">
        <v>1.04</v>
      </c>
      <c r="P20" s="153">
        <v>1.04</v>
      </c>
      <c r="Q20" s="153">
        <v>1.04</v>
      </c>
      <c r="R20" s="153">
        <v>51.4</v>
      </c>
      <c r="S20" s="153">
        <v>51.4</v>
      </c>
      <c r="T20" s="153">
        <v>163.71</v>
      </c>
      <c r="U20" s="153">
        <v>4</v>
      </c>
      <c r="V20" s="153">
        <v>6</v>
      </c>
      <c r="W20" s="153">
        <v>287.32463000000001</v>
      </c>
      <c r="X20" s="153">
        <v>411.786</v>
      </c>
      <c r="Y20" s="153">
        <v>411.786</v>
      </c>
      <c r="Z20" s="153">
        <v>0</v>
      </c>
      <c r="AA20" s="153">
        <v>115.863</v>
      </c>
      <c r="AB20" s="153">
        <v>567.84</v>
      </c>
      <c r="AC20" s="153">
        <v>4.3373699999999999</v>
      </c>
      <c r="AD20" s="153">
        <v>4.1214899999999997</v>
      </c>
      <c r="AE20" s="153">
        <v>167.07301000000001</v>
      </c>
      <c r="AF20" s="153">
        <v>135.31209000000001</v>
      </c>
      <c r="AG20" s="153">
        <v>586.04999999999995</v>
      </c>
      <c r="AH20" s="153">
        <v>8.8000000000000007</v>
      </c>
      <c r="AI20" s="153">
        <v>8.0399999999999991</v>
      </c>
      <c r="AJ20" s="153">
        <v>344.33222000000001</v>
      </c>
      <c r="AK20" s="153">
        <v>408.69337999999999</v>
      </c>
      <c r="AL20" s="153">
        <v>402.25727000000001</v>
      </c>
      <c r="AM20" s="153">
        <v>0</v>
      </c>
      <c r="AN20" s="153">
        <v>360.42250999999999</v>
      </c>
      <c r="AO20" s="153">
        <v>275.51508000000001</v>
      </c>
      <c r="AP20" s="153">
        <v>292.73478</v>
      </c>
      <c r="AQ20" s="153">
        <v>0</v>
      </c>
      <c r="AR20" s="153">
        <v>293.55378000000002</v>
      </c>
      <c r="AS20" s="153">
        <v>73.513000000000005</v>
      </c>
      <c r="AT20" s="153">
        <v>131.99449999999999</v>
      </c>
    </row>
    <row r="21" spans="1:46" ht="24" customHeight="1" x14ac:dyDescent="0.3">
      <c r="A21" s="16" t="s">
        <v>67</v>
      </c>
      <c r="B21" s="16" t="s">
        <v>841</v>
      </c>
      <c r="C21" s="153">
        <v>21</v>
      </c>
      <c r="D21" s="153">
        <v>10.5</v>
      </c>
      <c r="E21" s="153">
        <v>0</v>
      </c>
      <c r="F21" s="153">
        <v>25.35</v>
      </c>
      <c r="G21" s="153">
        <v>19.352450000000001</v>
      </c>
      <c r="H21" s="153">
        <v>63.88</v>
      </c>
      <c r="I21" s="153">
        <v>111.62</v>
      </c>
      <c r="J21" s="153">
        <v>30.7347</v>
      </c>
      <c r="K21" s="153">
        <v>4.78</v>
      </c>
      <c r="L21" s="153">
        <v>6.74</v>
      </c>
      <c r="M21" s="153">
        <v>9.3249999999999993</v>
      </c>
      <c r="N21" s="153">
        <v>1.1100000000000001</v>
      </c>
      <c r="O21" s="153">
        <v>1.1100000000000001</v>
      </c>
      <c r="P21" s="153">
        <v>1.1100000000000001</v>
      </c>
      <c r="Q21" s="153">
        <v>1.1100000000000001</v>
      </c>
      <c r="R21" s="153">
        <v>253.99</v>
      </c>
      <c r="S21" s="153">
        <v>253.99</v>
      </c>
      <c r="T21" s="153">
        <v>454.43</v>
      </c>
      <c r="U21" s="153">
        <v>5</v>
      </c>
      <c r="V21" s="153">
        <v>6</v>
      </c>
      <c r="W21" s="153">
        <v>653.07142999999996</v>
      </c>
      <c r="X21" s="153">
        <v>704.30399999999997</v>
      </c>
      <c r="Y21" s="153">
        <v>704.30399999999997</v>
      </c>
      <c r="Z21" s="153">
        <v>2.3639899999999998</v>
      </c>
      <c r="AA21" s="153">
        <v>245.72499999999999</v>
      </c>
      <c r="AB21" s="153">
        <v>810.92</v>
      </c>
      <c r="AC21" s="153">
        <v>1.8265899999999999</v>
      </c>
      <c r="AD21" s="153">
        <v>4.3610300000000004</v>
      </c>
      <c r="AE21" s="153">
        <v>326.87956000000003</v>
      </c>
      <c r="AF21" s="153">
        <v>316.22883000000002</v>
      </c>
      <c r="AG21" s="153">
        <v>838.39</v>
      </c>
      <c r="AH21" s="153">
        <v>7.97</v>
      </c>
      <c r="AI21" s="153">
        <v>7.33</v>
      </c>
      <c r="AJ21" s="153">
        <v>344.33222000000001</v>
      </c>
      <c r="AK21" s="153">
        <v>408.69337999999999</v>
      </c>
      <c r="AL21" s="153">
        <v>402.25727000000001</v>
      </c>
      <c r="AM21" s="153">
        <v>0</v>
      </c>
      <c r="AN21" s="153">
        <v>360.42250999999999</v>
      </c>
      <c r="AO21" s="153">
        <v>275.51508000000001</v>
      </c>
      <c r="AP21" s="153">
        <v>292.73478</v>
      </c>
      <c r="AQ21" s="153">
        <v>0</v>
      </c>
      <c r="AR21" s="153">
        <v>293.55378000000002</v>
      </c>
      <c r="AS21" s="153">
        <v>186.44399999999999</v>
      </c>
      <c r="AT21" s="153">
        <v>337.1035</v>
      </c>
    </row>
    <row r="22" spans="1:46" ht="24" customHeight="1" x14ac:dyDescent="0.3">
      <c r="A22" s="16" t="s">
        <v>67</v>
      </c>
      <c r="B22" s="16" t="s">
        <v>842</v>
      </c>
      <c r="C22" s="153">
        <v>20</v>
      </c>
      <c r="D22" s="153">
        <v>11.47</v>
      </c>
      <c r="E22" s="153">
        <v>0</v>
      </c>
      <c r="F22" s="153">
        <v>25.02</v>
      </c>
      <c r="G22" s="153">
        <v>19.352450000000001</v>
      </c>
      <c r="H22" s="153">
        <v>60.82</v>
      </c>
      <c r="I22" s="153">
        <v>204.26</v>
      </c>
      <c r="J22" s="153">
        <v>47.927300000000002</v>
      </c>
      <c r="K22" s="153">
        <v>3.7</v>
      </c>
      <c r="L22" s="153">
        <v>7.59</v>
      </c>
      <c r="M22" s="153">
        <v>10.359</v>
      </c>
      <c r="N22" s="153">
        <v>1.1399999999999999</v>
      </c>
      <c r="O22" s="153">
        <v>1.1399999999999999</v>
      </c>
      <c r="P22" s="153">
        <v>1.1399999999999999</v>
      </c>
      <c r="Q22" s="153">
        <v>1.1399999999999999</v>
      </c>
      <c r="R22" s="153">
        <v>394.06</v>
      </c>
      <c r="S22" s="153">
        <v>394.06</v>
      </c>
      <c r="T22" s="153">
        <v>808.57</v>
      </c>
      <c r="U22" s="153">
        <v>5</v>
      </c>
      <c r="V22" s="153">
        <v>6</v>
      </c>
      <c r="W22" s="153">
        <v>937.80785000000003</v>
      </c>
      <c r="X22" s="153">
        <v>919.16300000000001</v>
      </c>
      <c r="Y22" s="153">
        <v>919.16300000000001</v>
      </c>
      <c r="Z22" s="153">
        <v>28.54355</v>
      </c>
      <c r="AA22" s="153">
        <v>367.05700000000002</v>
      </c>
      <c r="AB22" s="153">
        <v>941.77</v>
      </c>
      <c r="AC22" s="153">
        <v>3.2729200000000001</v>
      </c>
      <c r="AD22" s="153">
        <v>4.2109399999999999</v>
      </c>
      <c r="AE22" s="153">
        <v>606.47307999999998</v>
      </c>
      <c r="AF22" s="153">
        <v>591.89674000000002</v>
      </c>
      <c r="AG22" s="153">
        <v>963.26</v>
      </c>
      <c r="AH22" s="153">
        <v>9.23</v>
      </c>
      <c r="AI22" s="153">
        <v>8.27</v>
      </c>
      <c r="AJ22" s="153">
        <v>344.33222000000001</v>
      </c>
      <c r="AK22" s="153">
        <v>408.69337999999999</v>
      </c>
      <c r="AL22" s="153">
        <v>402.25727000000001</v>
      </c>
      <c r="AM22" s="153">
        <v>0</v>
      </c>
      <c r="AN22" s="153">
        <v>360.42250999999999</v>
      </c>
      <c r="AO22" s="153">
        <v>275.51508000000001</v>
      </c>
      <c r="AP22" s="153">
        <v>292.73478</v>
      </c>
      <c r="AQ22" s="153">
        <v>0</v>
      </c>
      <c r="AR22" s="153">
        <v>293.55378000000002</v>
      </c>
      <c r="AS22" s="153">
        <v>364.37700000000001</v>
      </c>
      <c r="AT22" s="153">
        <v>249.57050000000001</v>
      </c>
    </row>
    <row r="23" spans="1:46" ht="24" customHeight="1" x14ac:dyDescent="0.3">
      <c r="A23" s="18" t="s">
        <v>67</v>
      </c>
      <c r="B23" s="18" t="s">
        <v>843</v>
      </c>
      <c r="C23" s="154">
        <v>20</v>
      </c>
      <c r="D23" s="154">
        <v>12.57</v>
      </c>
      <c r="E23" s="154">
        <v>0</v>
      </c>
      <c r="F23" s="154">
        <v>25.09</v>
      </c>
      <c r="G23" s="154">
        <v>19.352450000000001</v>
      </c>
      <c r="H23" s="154">
        <v>69.06</v>
      </c>
      <c r="I23" s="154">
        <v>328.33</v>
      </c>
      <c r="J23" s="154">
        <v>67.223299999999995</v>
      </c>
      <c r="K23" s="154">
        <v>3.99</v>
      </c>
      <c r="L23" s="154">
        <v>8.15</v>
      </c>
      <c r="M23" s="154">
        <v>10.417999999999999</v>
      </c>
      <c r="N23" s="154">
        <v>0.67</v>
      </c>
      <c r="O23" s="154">
        <v>0.67</v>
      </c>
      <c r="P23" s="154">
        <v>0.67</v>
      </c>
      <c r="Q23" s="154">
        <v>0.67</v>
      </c>
      <c r="R23" s="154">
        <v>659.79</v>
      </c>
      <c r="S23" s="154">
        <v>659.79</v>
      </c>
      <c r="T23" s="154">
        <v>982.86</v>
      </c>
      <c r="U23" s="154">
        <v>6</v>
      </c>
      <c r="V23" s="154">
        <v>7</v>
      </c>
      <c r="W23" s="154">
        <v>1020.03755</v>
      </c>
      <c r="X23" s="154">
        <v>988.91399999999999</v>
      </c>
      <c r="Y23" s="154">
        <v>988.91399999999999</v>
      </c>
      <c r="Z23" s="154">
        <v>66.282120000000006</v>
      </c>
      <c r="AA23" s="154">
        <v>477.31700000000001</v>
      </c>
      <c r="AB23" s="154">
        <v>585.69000000000005</v>
      </c>
      <c r="AC23" s="154">
        <v>2.8424299999999998</v>
      </c>
      <c r="AD23" s="154">
        <v>3.7236500000000001</v>
      </c>
      <c r="AE23" s="154">
        <v>762.65579000000002</v>
      </c>
      <c r="AF23" s="154">
        <v>747.36590999999999</v>
      </c>
      <c r="AG23" s="154">
        <v>1089.18</v>
      </c>
      <c r="AH23" s="154">
        <v>9.56</v>
      </c>
      <c r="AI23" s="154">
        <v>8.17</v>
      </c>
      <c r="AJ23" s="154">
        <v>344.33222000000001</v>
      </c>
      <c r="AK23" s="154">
        <v>408.69337999999999</v>
      </c>
      <c r="AL23" s="154">
        <v>402.25727000000001</v>
      </c>
      <c r="AM23" s="154">
        <v>0</v>
      </c>
      <c r="AN23" s="154">
        <v>360.42250999999999</v>
      </c>
      <c r="AO23" s="154">
        <v>275.51508000000001</v>
      </c>
      <c r="AP23" s="154">
        <v>292.73478</v>
      </c>
      <c r="AQ23" s="154">
        <v>0</v>
      </c>
      <c r="AR23" s="154">
        <v>293.55378000000002</v>
      </c>
      <c r="AS23" s="154">
        <v>503.483</v>
      </c>
      <c r="AT23" s="154">
        <v>304.98149999999998</v>
      </c>
    </row>
    <row r="24" spans="1:46" ht="24" customHeight="1" x14ac:dyDescent="0.3">
      <c r="A24" s="13" t="s">
        <v>67</v>
      </c>
      <c r="B24" s="13" t="s">
        <v>844</v>
      </c>
      <c r="C24" s="152">
        <v>21</v>
      </c>
      <c r="D24" s="152">
        <v>12.59</v>
      </c>
      <c r="E24" s="152">
        <v>0</v>
      </c>
      <c r="F24" s="152">
        <v>25.21</v>
      </c>
      <c r="G24" s="152">
        <v>20.0259</v>
      </c>
      <c r="H24" s="152">
        <v>69.03</v>
      </c>
      <c r="I24" s="152">
        <v>429.33</v>
      </c>
      <c r="J24" s="152">
        <v>421.28930000000003</v>
      </c>
      <c r="K24" s="152">
        <v>5.05</v>
      </c>
      <c r="L24" s="152">
        <v>8.06</v>
      </c>
      <c r="M24" s="152">
        <v>9.8970000000000002</v>
      </c>
      <c r="N24" s="152">
        <v>2.08</v>
      </c>
      <c r="O24" s="152">
        <v>2.08</v>
      </c>
      <c r="P24" s="152">
        <v>2.08</v>
      </c>
      <c r="Q24" s="152">
        <v>2.08</v>
      </c>
      <c r="R24" s="152">
        <v>831.19</v>
      </c>
      <c r="S24" s="152">
        <v>831.19</v>
      </c>
      <c r="T24" s="152">
        <v>1008.21</v>
      </c>
      <c r="U24" s="152">
        <v>7</v>
      </c>
      <c r="V24" s="152">
        <v>7</v>
      </c>
      <c r="W24" s="152">
        <v>1064.84184</v>
      </c>
      <c r="X24" s="152">
        <v>1010.9690000000001</v>
      </c>
      <c r="Y24" s="152">
        <v>1010.9690000000001</v>
      </c>
      <c r="Z24" s="152">
        <v>127.93114</v>
      </c>
      <c r="AA24" s="152">
        <v>562.92600000000004</v>
      </c>
      <c r="AB24" s="152">
        <v>1072.74</v>
      </c>
      <c r="AC24" s="152">
        <v>3.6919300000000002</v>
      </c>
      <c r="AD24" s="152">
        <v>2.7570100000000002</v>
      </c>
      <c r="AE24" s="152">
        <v>966.90706999999998</v>
      </c>
      <c r="AF24" s="152">
        <v>972.51535000000001</v>
      </c>
      <c r="AG24" s="152">
        <v>1114.1500000000001</v>
      </c>
      <c r="AH24" s="152">
        <v>9.31</v>
      </c>
      <c r="AI24" s="152">
        <v>8.17</v>
      </c>
      <c r="AJ24" s="152">
        <v>360.42250999999999</v>
      </c>
      <c r="AK24" s="152">
        <v>0</v>
      </c>
      <c r="AL24" s="152">
        <v>337.89609999999999</v>
      </c>
      <c r="AM24" s="152">
        <v>0</v>
      </c>
      <c r="AN24" s="152">
        <v>328.24193000000002</v>
      </c>
      <c r="AO24" s="152">
        <v>275.51508000000001</v>
      </c>
      <c r="AP24" s="152">
        <v>292.73478</v>
      </c>
      <c r="AQ24" s="152">
        <v>0</v>
      </c>
      <c r="AR24" s="152">
        <v>293.55378000000002</v>
      </c>
      <c r="AS24" s="152">
        <v>636.59699999999998</v>
      </c>
      <c r="AT24" s="152">
        <v>421.74650000000003</v>
      </c>
    </row>
    <row r="25" spans="1:46" ht="24" customHeight="1" x14ac:dyDescent="0.3">
      <c r="A25" s="16" t="s">
        <v>67</v>
      </c>
      <c r="B25" s="16" t="s">
        <v>845</v>
      </c>
      <c r="C25" s="153">
        <v>21</v>
      </c>
      <c r="D25" s="153">
        <v>12.58</v>
      </c>
      <c r="E25" s="153">
        <v>0</v>
      </c>
      <c r="F25" s="153">
        <v>25.17</v>
      </c>
      <c r="G25" s="153">
        <v>20.0259</v>
      </c>
      <c r="H25" s="153">
        <v>62.81</v>
      </c>
      <c r="I25" s="153">
        <v>556.78</v>
      </c>
      <c r="J25" s="153">
        <v>552.05560000000003</v>
      </c>
      <c r="K25" s="153">
        <v>6.22</v>
      </c>
      <c r="L25" s="153">
        <v>7.94</v>
      </c>
      <c r="M25" s="153">
        <v>9.7910000000000004</v>
      </c>
      <c r="N25" s="153">
        <v>2.2799999999999998</v>
      </c>
      <c r="O25" s="153">
        <v>2.2799999999999998</v>
      </c>
      <c r="P25" s="153">
        <v>2.2799999999999998</v>
      </c>
      <c r="Q25" s="153">
        <v>2.2799999999999998</v>
      </c>
      <c r="R25" s="153">
        <v>908.45</v>
      </c>
      <c r="S25" s="153">
        <v>908.45</v>
      </c>
      <c r="T25" s="153">
        <v>1069.6400000000001</v>
      </c>
      <c r="U25" s="153">
        <v>7</v>
      </c>
      <c r="V25" s="153">
        <v>8</v>
      </c>
      <c r="W25" s="153">
        <v>1090.0150599999999</v>
      </c>
      <c r="X25" s="153">
        <v>0</v>
      </c>
      <c r="Y25" s="153">
        <v>0</v>
      </c>
      <c r="Z25" s="153">
        <v>229.44012000000001</v>
      </c>
      <c r="AA25" s="153">
        <v>729.33799999999997</v>
      </c>
      <c r="AB25" s="153">
        <v>1137.94</v>
      </c>
      <c r="AC25" s="153">
        <v>3.77807</v>
      </c>
      <c r="AD25" s="153">
        <v>3.4781900000000001</v>
      </c>
      <c r="AE25" s="153">
        <v>1034.94211</v>
      </c>
      <c r="AF25" s="153">
        <v>1030.6763599999999</v>
      </c>
      <c r="AG25" s="153">
        <v>1148.5899999999999</v>
      </c>
      <c r="AH25" s="153">
        <v>9.39</v>
      </c>
      <c r="AI25" s="153">
        <v>8.23</v>
      </c>
      <c r="AJ25" s="153">
        <v>328.24193000000002</v>
      </c>
      <c r="AK25" s="153">
        <v>0</v>
      </c>
      <c r="AL25" s="153">
        <v>337.89609999999999</v>
      </c>
      <c r="AM25" s="153">
        <v>0</v>
      </c>
      <c r="AN25" s="153">
        <v>328.24193000000002</v>
      </c>
      <c r="AO25" s="153">
        <v>275.51508000000001</v>
      </c>
      <c r="AP25" s="153">
        <v>292.73478</v>
      </c>
      <c r="AQ25" s="153">
        <v>0</v>
      </c>
      <c r="AR25" s="153">
        <v>286.21494000000001</v>
      </c>
      <c r="AS25" s="153">
        <v>752.33399999999995</v>
      </c>
      <c r="AT25" s="153">
        <v>477.58199999999999</v>
      </c>
    </row>
    <row r="26" spans="1:46" ht="24" customHeight="1" x14ac:dyDescent="0.3">
      <c r="A26" s="16" t="s">
        <v>67</v>
      </c>
      <c r="B26" s="16" t="s">
        <v>846</v>
      </c>
      <c r="C26" s="153">
        <v>21</v>
      </c>
      <c r="D26" s="153">
        <v>12.57</v>
      </c>
      <c r="E26" s="153">
        <v>0</v>
      </c>
      <c r="F26" s="153">
        <v>25.52</v>
      </c>
      <c r="G26" s="153">
        <v>20.0259</v>
      </c>
      <c r="H26" s="153">
        <v>65.48</v>
      </c>
      <c r="I26" s="153">
        <v>653.54999999999995</v>
      </c>
      <c r="J26" s="153">
        <v>657.28489999999999</v>
      </c>
      <c r="K26" s="153">
        <v>8.41</v>
      </c>
      <c r="L26" s="153">
        <v>8.59</v>
      </c>
      <c r="M26" s="153">
        <v>9.9350000000000005</v>
      </c>
      <c r="N26" s="153">
        <v>2.34</v>
      </c>
      <c r="O26" s="153">
        <v>2.34</v>
      </c>
      <c r="P26" s="153">
        <v>2.34</v>
      </c>
      <c r="Q26" s="153">
        <v>2.34</v>
      </c>
      <c r="R26" s="153">
        <v>1062.1600000000001</v>
      </c>
      <c r="S26" s="153">
        <v>1062.1600000000001</v>
      </c>
      <c r="T26" s="153">
        <v>1094.07</v>
      </c>
      <c r="U26" s="153">
        <v>8</v>
      </c>
      <c r="V26" s="153">
        <v>8</v>
      </c>
      <c r="W26" s="153">
        <v>1108.2941699999999</v>
      </c>
      <c r="X26" s="153">
        <v>0</v>
      </c>
      <c r="Y26" s="153">
        <v>0</v>
      </c>
      <c r="Z26" s="153">
        <v>397.98165999999998</v>
      </c>
      <c r="AA26" s="153">
        <v>841.25199999999995</v>
      </c>
      <c r="AB26" s="153">
        <v>1082.7</v>
      </c>
      <c r="AC26" s="153">
        <v>5.1133199999999999</v>
      </c>
      <c r="AD26" s="153">
        <v>2.8426100000000001</v>
      </c>
      <c r="AE26" s="153">
        <v>1072.27466</v>
      </c>
      <c r="AF26" s="153">
        <v>1040.9006999999999</v>
      </c>
      <c r="AG26" s="153">
        <v>1108.06</v>
      </c>
      <c r="AH26" s="153">
        <v>9.41</v>
      </c>
      <c r="AI26" s="153">
        <v>8.77</v>
      </c>
      <c r="AJ26" s="153">
        <v>328.24193000000002</v>
      </c>
      <c r="AK26" s="153">
        <v>0</v>
      </c>
      <c r="AL26" s="153">
        <v>337.89609999999999</v>
      </c>
      <c r="AM26" s="153">
        <v>0</v>
      </c>
      <c r="AN26" s="153">
        <v>328.24193000000002</v>
      </c>
      <c r="AO26" s="153">
        <v>275.51508000000001</v>
      </c>
      <c r="AP26" s="153">
        <v>292.73478</v>
      </c>
      <c r="AQ26" s="153">
        <v>0</v>
      </c>
      <c r="AR26" s="153">
        <v>273.98352999999997</v>
      </c>
      <c r="AS26" s="153">
        <v>842.01</v>
      </c>
      <c r="AT26" s="153">
        <v>583.19200000000001</v>
      </c>
    </row>
    <row r="27" spans="1:46" ht="24" customHeight="1" x14ac:dyDescent="0.3">
      <c r="A27" s="16" t="s">
        <v>67</v>
      </c>
      <c r="B27" s="16" t="s">
        <v>847</v>
      </c>
      <c r="C27" s="153">
        <v>21</v>
      </c>
      <c r="D27" s="153">
        <v>12.59</v>
      </c>
      <c r="E27" s="153">
        <v>8.6999999999999993</v>
      </c>
      <c r="F27" s="153">
        <v>25.49</v>
      </c>
      <c r="G27" s="153">
        <v>20.0259</v>
      </c>
      <c r="H27" s="153">
        <v>66.3</v>
      </c>
      <c r="I27" s="153">
        <v>768.48</v>
      </c>
      <c r="J27" s="153">
        <v>755.55</v>
      </c>
      <c r="K27" s="153">
        <v>7.95</v>
      </c>
      <c r="L27" s="153">
        <v>8.58</v>
      </c>
      <c r="M27" s="153">
        <v>10.247999999999999</v>
      </c>
      <c r="N27" s="153">
        <v>2.5299999999999998</v>
      </c>
      <c r="O27" s="153">
        <v>2.5299999999999998</v>
      </c>
      <c r="P27" s="153">
        <v>2.5299999999999998</v>
      </c>
      <c r="Q27" s="153">
        <v>2.5299999999999998</v>
      </c>
      <c r="R27" s="153">
        <v>1042.4000000000001</v>
      </c>
      <c r="S27" s="153">
        <v>1042.4000000000001</v>
      </c>
      <c r="T27" s="153">
        <v>1103.1400000000001</v>
      </c>
      <c r="U27" s="153">
        <v>8</v>
      </c>
      <c r="V27" s="153">
        <v>9</v>
      </c>
      <c r="W27" s="153">
        <v>1105.7574400000001</v>
      </c>
      <c r="X27" s="153">
        <v>0</v>
      </c>
      <c r="Y27" s="153">
        <v>0</v>
      </c>
      <c r="Z27" s="153">
        <v>419.78413</v>
      </c>
      <c r="AA27" s="153">
        <v>943.85199999999998</v>
      </c>
      <c r="AB27" s="153">
        <v>558.97</v>
      </c>
      <c r="AC27" s="153">
        <v>4.1724800000000002</v>
      </c>
      <c r="AD27" s="153">
        <v>3.4688699999999999</v>
      </c>
      <c r="AE27" s="153">
        <v>1111.7818600000001</v>
      </c>
      <c r="AF27" s="153">
        <v>1118.72083</v>
      </c>
      <c r="AG27" s="153">
        <v>1024.99</v>
      </c>
      <c r="AH27" s="153">
        <v>10.07</v>
      </c>
      <c r="AI27" s="153">
        <v>9.2100000000000009</v>
      </c>
      <c r="AJ27" s="153">
        <v>328.24193000000002</v>
      </c>
      <c r="AK27" s="153">
        <v>0</v>
      </c>
      <c r="AL27" s="153">
        <v>337.89609999999999</v>
      </c>
      <c r="AM27" s="153">
        <v>0</v>
      </c>
      <c r="AN27" s="153">
        <v>328.24193000000002</v>
      </c>
      <c r="AO27" s="153">
        <v>275.51508000000001</v>
      </c>
      <c r="AP27" s="153">
        <v>292.73478</v>
      </c>
      <c r="AQ27" s="153">
        <v>0</v>
      </c>
      <c r="AR27" s="153">
        <v>273.98352999999997</v>
      </c>
      <c r="AS27" s="153">
        <v>803.39</v>
      </c>
      <c r="AT27" s="153">
        <v>721.62950000000001</v>
      </c>
    </row>
    <row r="28" spans="1:46" ht="24" customHeight="1" x14ac:dyDescent="0.3">
      <c r="A28" s="16" t="s">
        <v>67</v>
      </c>
      <c r="B28" s="16" t="s">
        <v>848</v>
      </c>
      <c r="C28" s="153">
        <v>21</v>
      </c>
      <c r="D28" s="153">
        <v>12.09</v>
      </c>
      <c r="E28" s="153">
        <v>6.58</v>
      </c>
      <c r="F28" s="153">
        <v>25.56</v>
      </c>
      <c r="G28" s="153">
        <v>20.0259</v>
      </c>
      <c r="H28" s="153">
        <v>67.819999999999993</v>
      </c>
      <c r="I28" s="153">
        <v>823.54</v>
      </c>
      <c r="J28" s="153">
        <v>827.90989999999999</v>
      </c>
      <c r="K28" s="153">
        <v>8.16</v>
      </c>
      <c r="L28" s="153">
        <v>7.69</v>
      </c>
      <c r="M28" s="153">
        <v>11.275</v>
      </c>
      <c r="N28" s="153">
        <v>2.75</v>
      </c>
      <c r="O28" s="153">
        <v>2.75</v>
      </c>
      <c r="P28" s="153">
        <v>2.75</v>
      </c>
      <c r="Q28" s="153">
        <v>2.75</v>
      </c>
      <c r="R28" s="153">
        <v>1124.03</v>
      </c>
      <c r="S28" s="153">
        <v>1124.03</v>
      </c>
      <c r="T28" s="153">
        <v>1096.1400000000001</v>
      </c>
      <c r="U28" s="153">
        <v>8</v>
      </c>
      <c r="V28" s="153">
        <v>9</v>
      </c>
      <c r="W28" s="153">
        <v>1123.7271499999999</v>
      </c>
      <c r="X28" s="153">
        <v>0</v>
      </c>
      <c r="Y28" s="153">
        <v>0</v>
      </c>
      <c r="Z28" s="153">
        <v>683.20820000000003</v>
      </c>
      <c r="AA28" s="153">
        <v>994.35400000000004</v>
      </c>
      <c r="AB28" s="153">
        <v>912.18</v>
      </c>
      <c r="AC28" s="153">
        <v>3.3662800000000002</v>
      </c>
      <c r="AD28" s="153">
        <v>3.5419700000000001</v>
      </c>
      <c r="AE28" s="153">
        <v>1116.5156300000001</v>
      </c>
      <c r="AF28" s="153">
        <v>1110.2148999999999</v>
      </c>
      <c r="AG28" s="153">
        <v>925.96</v>
      </c>
      <c r="AH28" s="153">
        <v>9.1999999999999993</v>
      </c>
      <c r="AI28" s="153">
        <v>9.49</v>
      </c>
      <c r="AJ28" s="153">
        <v>328.24193000000002</v>
      </c>
      <c r="AK28" s="153">
        <v>0</v>
      </c>
      <c r="AL28" s="153">
        <v>337.89609999999999</v>
      </c>
      <c r="AM28" s="153">
        <v>0</v>
      </c>
      <c r="AN28" s="153">
        <v>328.24193000000002</v>
      </c>
      <c r="AO28" s="153">
        <v>275.51508000000001</v>
      </c>
      <c r="AP28" s="153">
        <v>292.73478</v>
      </c>
      <c r="AQ28" s="153">
        <v>0</v>
      </c>
      <c r="AR28" s="153">
        <v>293.55378000000002</v>
      </c>
      <c r="AS28" s="153">
        <v>944.91</v>
      </c>
      <c r="AT28" s="153">
        <v>1125.52</v>
      </c>
    </row>
    <row r="29" spans="1:46" ht="24" customHeight="1" x14ac:dyDescent="0.3">
      <c r="A29" s="16" t="s">
        <v>67</v>
      </c>
      <c r="B29" s="16" t="s">
        <v>849</v>
      </c>
      <c r="C29" s="153">
        <v>21</v>
      </c>
      <c r="D29" s="153">
        <v>10.53</v>
      </c>
      <c r="E29" s="153">
        <v>6.46</v>
      </c>
      <c r="F29" s="153">
        <v>25.6</v>
      </c>
      <c r="G29" s="153">
        <v>20.0259</v>
      </c>
      <c r="H29" s="153">
        <v>67.72</v>
      </c>
      <c r="I29" s="153">
        <v>909.23</v>
      </c>
      <c r="J29" s="153">
        <v>915.45439999999996</v>
      </c>
      <c r="K29" s="153">
        <v>8.86</v>
      </c>
      <c r="L29" s="153">
        <v>7.61</v>
      </c>
      <c r="M29" s="153">
        <v>12.579000000000001</v>
      </c>
      <c r="N29" s="153">
        <v>2.4700000000000002</v>
      </c>
      <c r="O29" s="153">
        <v>2.4700000000000002</v>
      </c>
      <c r="P29" s="153">
        <v>2.4700000000000002</v>
      </c>
      <c r="Q29" s="153">
        <v>2.4700000000000002</v>
      </c>
      <c r="R29" s="153">
        <v>1128.22</v>
      </c>
      <c r="S29" s="153">
        <v>1128.22</v>
      </c>
      <c r="T29" s="153">
        <v>1114.6400000000001</v>
      </c>
      <c r="U29" s="153">
        <v>9</v>
      </c>
      <c r="V29" s="153">
        <v>9</v>
      </c>
      <c r="W29" s="153">
        <v>1119.91563</v>
      </c>
      <c r="X29" s="153">
        <v>0</v>
      </c>
      <c r="Y29" s="153">
        <v>0</v>
      </c>
      <c r="Z29" s="153">
        <v>717.10032000000001</v>
      </c>
      <c r="AA29" s="153">
        <v>1087.3040000000001</v>
      </c>
      <c r="AB29" s="153">
        <v>1100.6099999999999</v>
      </c>
      <c r="AC29" s="153">
        <v>3.4051200000000001</v>
      </c>
      <c r="AD29" s="153">
        <v>3.9754399999999999</v>
      </c>
      <c r="AE29" s="153">
        <v>1123.01605</v>
      </c>
      <c r="AF29" s="153">
        <v>1114.6180400000001</v>
      </c>
      <c r="AG29" s="153">
        <v>1086.98</v>
      </c>
      <c r="AH29" s="153">
        <v>9.6999999999999993</v>
      </c>
      <c r="AI29" s="153">
        <v>9.76</v>
      </c>
      <c r="AJ29" s="153">
        <v>328.24193000000002</v>
      </c>
      <c r="AK29" s="153">
        <v>0</v>
      </c>
      <c r="AL29" s="153">
        <v>337.89609999999999</v>
      </c>
      <c r="AM29" s="153">
        <v>0</v>
      </c>
      <c r="AN29" s="153">
        <v>328.24193000000002</v>
      </c>
      <c r="AO29" s="153">
        <v>275.51508000000001</v>
      </c>
      <c r="AP29" s="153">
        <v>292.73478</v>
      </c>
      <c r="AQ29" s="153">
        <v>0</v>
      </c>
      <c r="AR29" s="153">
        <v>293.55378000000002</v>
      </c>
      <c r="AS29" s="153">
        <v>902.87800000000004</v>
      </c>
      <c r="AT29" s="153">
        <v>1055.4655</v>
      </c>
    </row>
    <row r="30" spans="1:46" ht="24" customHeight="1" x14ac:dyDescent="0.3">
      <c r="A30" s="16" t="s">
        <v>67</v>
      </c>
      <c r="B30" s="16" t="s">
        <v>850</v>
      </c>
      <c r="C30" s="153">
        <v>21</v>
      </c>
      <c r="D30" s="153">
        <v>12.62</v>
      </c>
      <c r="E30" s="153">
        <v>5.43</v>
      </c>
      <c r="F30" s="153">
        <v>25.7</v>
      </c>
      <c r="G30" s="153">
        <v>20.0259</v>
      </c>
      <c r="H30" s="153">
        <v>56.43</v>
      </c>
      <c r="I30" s="153">
        <v>973.19</v>
      </c>
      <c r="J30" s="153">
        <v>945.9751</v>
      </c>
      <c r="K30" s="153">
        <v>9.4499999999999993</v>
      </c>
      <c r="L30" s="153">
        <v>6.93</v>
      </c>
      <c r="M30" s="153">
        <v>13.278</v>
      </c>
      <c r="N30" s="153">
        <v>3.02</v>
      </c>
      <c r="O30" s="153">
        <v>3.02</v>
      </c>
      <c r="P30" s="153">
        <v>3.02</v>
      </c>
      <c r="Q30" s="153">
        <v>3.02</v>
      </c>
      <c r="R30" s="153">
        <v>1118.71</v>
      </c>
      <c r="S30" s="153">
        <v>1118.71</v>
      </c>
      <c r="T30" s="153">
        <v>1106.1400000000001</v>
      </c>
      <c r="U30" s="153">
        <v>10</v>
      </c>
      <c r="V30" s="153">
        <v>9</v>
      </c>
      <c r="W30" s="153">
        <v>1115.3662999999999</v>
      </c>
      <c r="X30" s="153">
        <v>0</v>
      </c>
      <c r="Y30" s="153">
        <v>0</v>
      </c>
      <c r="Z30" s="153">
        <v>743.79521999999997</v>
      </c>
      <c r="AA30" s="153">
        <v>1124.4680000000001</v>
      </c>
      <c r="AB30" s="153">
        <v>1094.5999999999999</v>
      </c>
      <c r="AC30" s="153">
        <v>4.3059700000000003</v>
      </c>
      <c r="AD30" s="153">
        <v>3.3314499999999998</v>
      </c>
      <c r="AE30" s="153">
        <v>1133.4202299999999</v>
      </c>
      <c r="AF30" s="153">
        <v>1120.8268399999999</v>
      </c>
      <c r="AG30" s="153">
        <v>1109.8</v>
      </c>
      <c r="AH30" s="153">
        <v>9.85</v>
      </c>
      <c r="AI30" s="153">
        <v>9.82</v>
      </c>
      <c r="AJ30" s="153">
        <v>328.24193000000002</v>
      </c>
      <c r="AK30" s="153">
        <v>0</v>
      </c>
      <c r="AL30" s="153">
        <v>337.89609999999999</v>
      </c>
      <c r="AM30" s="153">
        <v>0</v>
      </c>
      <c r="AN30" s="153">
        <v>328.24193000000002</v>
      </c>
      <c r="AO30" s="153">
        <v>275.51508000000001</v>
      </c>
      <c r="AP30" s="153">
        <v>292.73478</v>
      </c>
      <c r="AQ30" s="153">
        <v>0</v>
      </c>
      <c r="AR30" s="153">
        <v>293.55378000000002</v>
      </c>
      <c r="AS30" s="153">
        <v>1016.56</v>
      </c>
      <c r="AT30" s="153">
        <v>414.71350000000001</v>
      </c>
    </row>
    <row r="31" spans="1:46" ht="24" customHeight="1" x14ac:dyDescent="0.3">
      <c r="A31" s="18" t="s">
        <v>67</v>
      </c>
      <c r="B31" s="18" t="s">
        <v>851</v>
      </c>
      <c r="C31" s="154">
        <v>21</v>
      </c>
      <c r="D31" s="154">
        <v>12.65</v>
      </c>
      <c r="E31" s="154">
        <v>7.18</v>
      </c>
      <c r="F31" s="154">
        <v>25.65</v>
      </c>
      <c r="G31" s="154">
        <v>20.0259</v>
      </c>
      <c r="H31" s="154">
        <v>66.7</v>
      </c>
      <c r="I31" s="154">
        <v>987.9</v>
      </c>
      <c r="J31" s="154">
        <v>976.78959999999995</v>
      </c>
      <c r="K31" s="154">
        <v>9.83</v>
      </c>
      <c r="L31" s="154">
        <v>6.58</v>
      </c>
      <c r="M31" s="154">
        <v>12.356999999999999</v>
      </c>
      <c r="N31" s="154">
        <v>3.97</v>
      </c>
      <c r="O31" s="154">
        <v>3.97</v>
      </c>
      <c r="P31" s="154">
        <v>3.97</v>
      </c>
      <c r="Q31" s="154">
        <v>3.97</v>
      </c>
      <c r="R31" s="154">
        <v>1071.24</v>
      </c>
      <c r="S31" s="154">
        <v>1071.24</v>
      </c>
      <c r="T31" s="154">
        <v>1094.1400000000001</v>
      </c>
      <c r="U31" s="154">
        <v>10</v>
      </c>
      <c r="V31" s="154">
        <v>9</v>
      </c>
      <c r="W31" s="154">
        <v>1121.78909</v>
      </c>
      <c r="X31" s="154">
        <v>0</v>
      </c>
      <c r="Y31" s="154">
        <v>0</v>
      </c>
      <c r="Z31" s="154">
        <v>808.88828000000001</v>
      </c>
      <c r="AA31" s="154">
        <v>1157.271</v>
      </c>
      <c r="AB31" s="154">
        <v>1091.24</v>
      </c>
      <c r="AC31" s="154">
        <v>5.4988900000000003</v>
      </c>
      <c r="AD31" s="154">
        <v>4.1161399999999997</v>
      </c>
      <c r="AE31" s="154">
        <v>1185.03729</v>
      </c>
      <c r="AF31" s="154">
        <v>1189.11304</v>
      </c>
      <c r="AG31" s="154">
        <v>1042.52</v>
      </c>
      <c r="AH31" s="154">
        <v>10.02</v>
      </c>
      <c r="AI31" s="154">
        <v>10.45</v>
      </c>
      <c r="AJ31" s="154">
        <v>328.24193000000002</v>
      </c>
      <c r="AK31" s="154">
        <v>0</v>
      </c>
      <c r="AL31" s="154">
        <v>328.24193000000002</v>
      </c>
      <c r="AM31" s="154">
        <v>0</v>
      </c>
      <c r="AN31" s="154">
        <v>328.24193000000002</v>
      </c>
      <c r="AO31" s="154">
        <v>275.51508000000001</v>
      </c>
      <c r="AP31" s="154">
        <v>292.73478</v>
      </c>
      <c r="AQ31" s="154">
        <v>0</v>
      </c>
      <c r="AR31" s="154">
        <v>293.55378000000002</v>
      </c>
      <c r="AS31" s="154">
        <v>1148.3420000000001</v>
      </c>
      <c r="AT31" s="154">
        <v>471.09699999999998</v>
      </c>
    </row>
    <row r="32" spans="1:46" ht="24" customHeight="1" x14ac:dyDescent="0.3">
      <c r="A32" s="13" t="s">
        <v>67</v>
      </c>
      <c r="B32" s="13" t="s">
        <v>852</v>
      </c>
      <c r="C32" s="152">
        <v>20</v>
      </c>
      <c r="D32" s="152">
        <v>11.7</v>
      </c>
      <c r="E32" s="152">
        <v>8.65</v>
      </c>
      <c r="F32" s="152">
        <v>24.37</v>
      </c>
      <c r="G32" s="152">
        <v>20.0259</v>
      </c>
      <c r="H32" s="152">
        <v>63.79</v>
      </c>
      <c r="I32" s="152">
        <v>1000.81</v>
      </c>
      <c r="J32" s="152">
        <v>1011.942</v>
      </c>
      <c r="K32" s="152">
        <v>9.27</v>
      </c>
      <c r="L32" s="152">
        <v>8.09</v>
      </c>
      <c r="M32" s="152">
        <v>11.817</v>
      </c>
      <c r="N32" s="152">
        <v>4.3</v>
      </c>
      <c r="O32" s="152">
        <v>4.3</v>
      </c>
      <c r="P32" s="152">
        <v>4.3</v>
      </c>
      <c r="Q32" s="152">
        <v>4.3</v>
      </c>
      <c r="R32" s="152">
        <v>1244.2</v>
      </c>
      <c r="S32" s="152">
        <v>1244.2</v>
      </c>
      <c r="T32" s="152">
        <v>1112.5</v>
      </c>
      <c r="U32" s="152">
        <v>9</v>
      </c>
      <c r="V32" s="152">
        <v>9</v>
      </c>
      <c r="W32" s="152">
        <v>1113.5309</v>
      </c>
      <c r="X32" s="152">
        <v>0</v>
      </c>
      <c r="Y32" s="152">
        <v>0</v>
      </c>
      <c r="Z32" s="152">
        <v>822.45827999999995</v>
      </c>
      <c r="AA32" s="152">
        <v>600.99</v>
      </c>
      <c r="AB32" s="152">
        <v>1084.96</v>
      </c>
      <c r="AC32" s="152">
        <v>5.0801600000000002</v>
      </c>
      <c r="AD32" s="152">
        <v>5.9823399999999998</v>
      </c>
      <c r="AE32" s="152">
        <v>1188.4636800000001</v>
      </c>
      <c r="AF32" s="152">
        <v>1149.55511</v>
      </c>
      <c r="AG32" s="152">
        <v>1101.43</v>
      </c>
      <c r="AH32" s="152">
        <v>10.44</v>
      </c>
      <c r="AI32" s="152">
        <v>10.18</v>
      </c>
      <c r="AJ32" s="152">
        <v>328.24193000000002</v>
      </c>
      <c r="AK32" s="152">
        <v>0</v>
      </c>
      <c r="AL32" s="152">
        <v>328.24193000000002</v>
      </c>
      <c r="AM32" s="152">
        <v>0</v>
      </c>
      <c r="AN32" s="152">
        <v>328.24193000000002</v>
      </c>
      <c r="AO32" s="152">
        <v>275.51508000000001</v>
      </c>
      <c r="AP32" s="152">
        <v>292.73478</v>
      </c>
      <c r="AQ32" s="152">
        <v>0</v>
      </c>
      <c r="AR32" s="152">
        <v>293.55378000000002</v>
      </c>
      <c r="AS32" s="152">
        <v>1127.921</v>
      </c>
      <c r="AT32" s="152">
        <v>1016.1505</v>
      </c>
    </row>
    <row r="33" spans="1:46" ht="24" customHeight="1" x14ac:dyDescent="0.3">
      <c r="A33" s="16" t="s">
        <v>67</v>
      </c>
      <c r="B33" s="16" t="s">
        <v>853</v>
      </c>
      <c r="C33" s="153">
        <v>20</v>
      </c>
      <c r="D33" s="153">
        <v>12.65</v>
      </c>
      <c r="E33" s="153">
        <v>8.74</v>
      </c>
      <c r="F33" s="153">
        <v>24.32</v>
      </c>
      <c r="G33" s="153">
        <v>20.0259</v>
      </c>
      <c r="H33" s="153">
        <v>64.8</v>
      </c>
      <c r="I33" s="153">
        <v>1019.97</v>
      </c>
      <c r="J33" s="153">
        <v>1015.977</v>
      </c>
      <c r="K33" s="153">
        <v>9.27</v>
      </c>
      <c r="L33" s="153">
        <v>8.4600000000000009</v>
      </c>
      <c r="M33" s="153">
        <v>10.788</v>
      </c>
      <c r="N33" s="153">
        <v>4.68</v>
      </c>
      <c r="O33" s="153">
        <v>4.68</v>
      </c>
      <c r="P33" s="153">
        <v>4.68</v>
      </c>
      <c r="Q33" s="153">
        <v>4.68</v>
      </c>
      <c r="R33" s="153">
        <v>729.27</v>
      </c>
      <c r="S33" s="153">
        <v>729.27</v>
      </c>
      <c r="T33" s="153">
        <v>1103.79</v>
      </c>
      <c r="U33" s="153">
        <v>9</v>
      </c>
      <c r="V33" s="153">
        <v>9</v>
      </c>
      <c r="W33" s="153">
        <v>1122.434</v>
      </c>
      <c r="X33" s="153">
        <v>0</v>
      </c>
      <c r="Y33" s="153">
        <v>0</v>
      </c>
      <c r="Z33" s="153">
        <v>817.38428999999996</v>
      </c>
      <c r="AA33" s="153">
        <v>960.40800000000002</v>
      </c>
      <c r="AB33" s="153">
        <v>1099.81</v>
      </c>
      <c r="AC33" s="153">
        <v>6.8105399999999996</v>
      </c>
      <c r="AD33" s="153">
        <v>5.8978099999999998</v>
      </c>
      <c r="AE33" s="153">
        <v>1154.9332899999999</v>
      </c>
      <c r="AF33" s="153">
        <v>1147.07501</v>
      </c>
      <c r="AG33" s="153">
        <v>1098.42</v>
      </c>
      <c r="AH33" s="153">
        <v>9.6300000000000008</v>
      </c>
      <c r="AI33" s="153">
        <v>9.7899999999999991</v>
      </c>
      <c r="AJ33" s="153">
        <v>328.24193000000002</v>
      </c>
      <c r="AK33" s="153">
        <v>0</v>
      </c>
      <c r="AL33" s="153">
        <v>328.24193000000002</v>
      </c>
      <c r="AM33" s="153">
        <v>0</v>
      </c>
      <c r="AN33" s="153">
        <v>328.24193000000002</v>
      </c>
      <c r="AO33" s="153">
        <v>275.51508000000001</v>
      </c>
      <c r="AP33" s="153">
        <v>292.73478</v>
      </c>
      <c r="AQ33" s="153">
        <v>0</v>
      </c>
      <c r="AR33" s="153">
        <v>293.55378000000002</v>
      </c>
      <c r="AS33" s="153">
        <v>1106.1300000000001</v>
      </c>
      <c r="AT33" s="153">
        <v>1114.662</v>
      </c>
    </row>
    <row r="34" spans="1:46" ht="24" customHeight="1" x14ac:dyDescent="0.3">
      <c r="A34" s="16" t="s">
        <v>67</v>
      </c>
      <c r="B34" s="16" t="s">
        <v>854</v>
      </c>
      <c r="C34" s="153">
        <v>21</v>
      </c>
      <c r="D34" s="153">
        <v>12.63</v>
      </c>
      <c r="E34" s="153">
        <v>8.75</v>
      </c>
      <c r="F34" s="153">
        <v>24.42</v>
      </c>
      <c r="G34" s="153">
        <v>20.0259</v>
      </c>
      <c r="H34" s="153">
        <v>64.400000000000006</v>
      </c>
      <c r="I34" s="153">
        <v>930.64</v>
      </c>
      <c r="J34" s="153">
        <v>874.8229</v>
      </c>
      <c r="K34" s="153">
        <v>8.93</v>
      </c>
      <c r="L34" s="153">
        <v>8.48</v>
      </c>
      <c r="M34" s="153">
        <v>10.396000000000001</v>
      </c>
      <c r="N34" s="153">
        <v>6.45</v>
      </c>
      <c r="O34" s="153">
        <v>6.45</v>
      </c>
      <c r="P34" s="153">
        <v>6.45</v>
      </c>
      <c r="Q34" s="153">
        <v>6.45</v>
      </c>
      <c r="R34" s="153">
        <v>240.92</v>
      </c>
      <c r="S34" s="153">
        <v>240.92</v>
      </c>
      <c r="T34" s="153">
        <v>1116.21</v>
      </c>
      <c r="U34" s="153">
        <v>10</v>
      </c>
      <c r="V34" s="153">
        <v>9</v>
      </c>
      <c r="W34" s="153">
        <v>1146.5344600000001</v>
      </c>
      <c r="X34" s="153">
        <v>0</v>
      </c>
      <c r="Y34" s="153">
        <v>0</v>
      </c>
      <c r="Z34" s="153">
        <v>747.47092999999995</v>
      </c>
      <c r="AA34" s="153">
        <v>1149.9449999999999</v>
      </c>
      <c r="AB34" s="153">
        <v>886.08</v>
      </c>
      <c r="AC34" s="153">
        <v>7.1814900000000002</v>
      </c>
      <c r="AD34" s="153">
        <v>6.7162300000000004</v>
      </c>
      <c r="AE34" s="153">
        <v>1136.31897</v>
      </c>
      <c r="AF34" s="153">
        <v>1130.6608900000001</v>
      </c>
      <c r="AG34" s="153">
        <v>915.32</v>
      </c>
      <c r="AH34" s="153">
        <v>10.1</v>
      </c>
      <c r="AI34" s="153">
        <v>9.9</v>
      </c>
      <c r="AJ34" s="153">
        <v>328.24193000000002</v>
      </c>
      <c r="AK34" s="153">
        <v>0</v>
      </c>
      <c r="AL34" s="153">
        <v>328.24193000000002</v>
      </c>
      <c r="AM34" s="153">
        <v>0</v>
      </c>
      <c r="AN34" s="153">
        <v>328.24193000000002</v>
      </c>
      <c r="AO34" s="153">
        <v>275.51508000000001</v>
      </c>
      <c r="AP34" s="153">
        <v>292.73478</v>
      </c>
      <c r="AQ34" s="153">
        <v>0</v>
      </c>
      <c r="AR34" s="153">
        <v>293.55378000000002</v>
      </c>
      <c r="AS34" s="153">
        <v>1087.5139999999999</v>
      </c>
      <c r="AT34" s="153">
        <v>1094.6769999999999</v>
      </c>
    </row>
    <row r="35" spans="1:46" ht="24" customHeight="1" x14ac:dyDescent="0.3">
      <c r="A35" s="16" t="s">
        <v>67</v>
      </c>
      <c r="B35" s="16" t="s">
        <v>855</v>
      </c>
      <c r="C35" s="153">
        <v>21</v>
      </c>
      <c r="D35" s="153">
        <v>10.48</v>
      </c>
      <c r="E35" s="153">
        <v>9.08</v>
      </c>
      <c r="F35" s="153">
        <v>24.42</v>
      </c>
      <c r="G35" s="153">
        <v>20.0259</v>
      </c>
      <c r="H35" s="153">
        <v>66.7</v>
      </c>
      <c r="I35" s="153">
        <v>934.67</v>
      </c>
      <c r="J35" s="153">
        <v>669.70920000000001</v>
      </c>
      <c r="K35" s="153">
        <v>8.6</v>
      </c>
      <c r="L35" s="153">
        <v>9.01</v>
      </c>
      <c r="M35" s="153">
        <v>11.287000000000001</v>
      </c>
      <c r="N35" s="153">
        <v>8.15</v>
      </c>
      <c r="O35" s="153">
        <v>8.15</v>
      </c>
      <c r="P35" s="153">
        <v>8.15</v>
      </c>
      <c r="Q35" s="153">
        <v>8.15</v>
      </c>
      <c r="R35" s="153">
        <v>268.49</v>
      </c>
      <c r="S35" s="153">
        <v>268.49</v>
      </c>
      <c r="T35" s="153">
        <v>1151.1400000000001</v>
      </c>
      <c r="U35" s="153">
        <v>10</v>
      </c>
      <c r="V35" s="153">
        <v>10</v>
      </c>
      <c r="W35" s="153">
        <v>906.24523999999997</v>
      </c>
      <c r="X35" s="153">
        <v>0</v>
      </c>
      <c r="Y35" s="153">
        <v>0</v>
      </c>
      <c r="Z35" s="153">
        <v>536.32141000000001</v>
      </c>
      <c r="AA35" s="153">
        <v>591.74400000000003</v>
      </c>
      <c r="AB35" s="153">
        <v>337.44</v>
      </c>
      <c r="AC35" s="153">
        <v>9.0113900000000005</v>
      </c>
      <c r="AD35" s="153">
        <v>8.9745100000000004</v>
      </c>
      <c r="AE35" s="153">
        <v>1168.1184699999999</v>
      </c>
      <c r="AF35" s="153">
        <v>1146.31879</v>
      </c>
      <c r="AG35" s="153">
        <v>339.28</v>
      </c>
      <c r="AH35" s="153">
        <v>9.49</v>
      </c>
      <c r="AI35" s="153">
        <v>10.43</v>
      </c>
      <c r="AJ35" s="153">
        <v>328.24193000000002</v>
      </c>
      <c r="AK35" s="153">
        <v>0</v>
      </c>
      <c r="AL35" s="153">
        <v>328.24193000000002</v>
      </c>
      <c r="AM35" s="153">
        <v>0</v>
      </c>
      <c r="AN35" s="153">
        <v>328.24193000000002</v>
      </c>
      <c r="AO35" s="153">
        <v>275.51508000000001</v>
      </c>
      <c r="AP35" s="153">
        <v>292.73478</v>
      </c>
      <c r="AQ35" s="153">
        <v>0</v>
      </c>
      <c r="AR35" s="153">
        <v>293.55378000000002</v>
      </c>
      <c r="AS35" s="153">
        <v>750.22500000000002</v>
      </c>
      <c r="AT35" s="153">
        <v>1086.9665</v>
      </c>
    </row>
    <row r="36" spans="1:46" ht="24" customHeight="1" x14ac:dyDescent="0.3">
      <c r="A36" s="16" t="s">
        <v>67</v>
      </c>
      <c r="B36" s="16" t="s">
        <v>856</v>
      </c>
      <c r="C36" s="153">
        <v>20</v>
      </c>
      <c r="D36" s="153">
        <v>12.54</v>
      </c>
      <c r="E36" s="153">
        <v>9.1199999999999992</v>
      </c>
      <c r="F36" s="153">
        <v>24.5</v>
      </c>
      <c r="G36" s="153">
        <v>20.0259</v>
      </c>
      <c r="H36" s="153">
        <v>66.5</v>
      </c>
      <c r="I36" s="153">
        <v>881.84</v>
      </c>
      <c r="J36" s="153">
        <v>725.38739999999996</v>
      </c>
      <c r="K36" s="153">
        <v>8.43</v>
      </c>
      <c r="L36" s="153">
        <v>8.58</v>
      </c>
      <c r="M36" s="153">
        <v>9.9369999999999994</v>
      </c>
      <c r="N36" s="153">
        <v>8.56</v>
      </c>
      <c r="O36" s="153">
        <v>8.56</v>
      </c>
      <c r="P36" s="153">
        <v>8.56</v>
      </c>
      <c r="Q36" s="153">
        <v>8.56</v>
      </c>
      <c r="R36" s="153">
        <v>141.36000000000001</v>
      </c>
      <c r="S36" s="153">
        <v>141.36000000000001</v>
      </c>
      <c r="T36" s="153">
        <v>392.57</v>
      </c>
      <c r="U36" s="153">
        <v>10</v>
      </c>
      <c r="V36" s="153">
        <v>9</v>
      </c>
      <c r="W36" s="153">
        <v>701.88625000000002</v>
      </c>
      <c r="X36" s="153">
        <v>0</v>
      </c>
      <c r="Y36" s="153">
        <v>0</v>
      </c>
      <c r="Z36" s="153">
        <v>334.23716999999999</v>
      </c>
      <c r="AA36" s="153">
        <v>376.61399999999998</v>
      </c>
      <c r="AB36" s="153">
        <v>153.51</v>
      </c>
      <c r="AC36" s="153">
        <v>10.221539999999999</v>
      </c>
      <c r="AD36" s="153">
        <v>9.9900099999999998</v>
      </c>
      <c r="AE36" s="153">
        <v>734.75372000000004</v>
      </c>
      <c r="AF36" s="153">
        <v>751.86861999999996</v>
      </c>
      <c r="AG36" s="153">
        <v>288.22000000000003</v>
      </c>
      <c r="AH36" s="153">
        <v>10.17</v>
      </c>
      <c r="AI36" s="153">
        <v>10.64</v>
      </c>
      <c r="AJ36" s="153">
        <v>263.88076999999998</v>
      </c>
      <c r="AK36" s="153">
        <v>0</v>
      </c>
      <c r="AL36" s="153">
        <v>263.88076999999998</v>
      </c>
      <c r="AM36" s="153">
        <v>0</v>
      </c>
      <c r="AN36" s="153">
        <v>263.88076999999998</v>
      </c>
      <c r="AO36" s="153">
        <v>275.51508000000001</v>
      </c>
      <c r="AP36" s="153">
        <v>292.73478</v>
      </c>
      <c r="AQ36" s="153">
        <v>0</v>
      </c>
      <c r="AR36" s="153">
        <v>171.23971</v>
      </c>
      <c r="AS36" s="153">
        <v>767.20699999999999</v>
      </c>
      <c r="AT36" s="153">
        <v>1072.0074999999999</v>
      </c>
    </row>
    <row r="37" spans="1:46" ht="24" customHeight="1" x14ac:dyDescent="0.3">
      <c r="A37" s="16" t="s">
        <v>67</v>
      </c>
      <c r="B37" s="16" t="s">
        <v>857</v>
      </c>
      <c r="C37" s="153">
        <v>20</v>
      </c>
      <c r="D37" s="153">
        <v>10.51</v>
      </c>
      <c r="E37" s="153">
        <v>9.58</v>
      </c>
      <c r="F37" s="153">
        <v>24.55</v>
      </c>
      <c r="G37" s="153">
        <v>20.0259</v>
      </c>
      <c r="H37" s="153">
        <v>64.739999999999995</v>
      </c>
      <c r="I37" s="153">
        <v>797.66</v>
      </c>
      <c r="J37" s="153">
        <v>304.57679999999999</v>
      </c>
      <c r="K37" s="153">
        <v>9.08</v>
      </c>
      <c r="L37" s="153">
        <v>8.7100000000000009</v>
      </c>
      <c r="M37" s="153">
        <v>9.1579999999999995</v>
      </c>
      <c r="N37" s="153">
        <v>9.66</v>
      </c>
      <c r="O37" s="153">
        <v>9.66</v>
      </c>
      <c r="P37" s="153">
        <v>9.66</v>
      </c>
      <c r="Q37" s="153">
        <v>9.66</v>
      </c>
      <c r="R37" s="153">
        <v>142.83000000000001</v>
      </c>
      <c r="S37" s="153">
        <v>142.83000000000001</v>
      </c>
      <c r="T37" s="153">
        <v>954.69</v>
      </c>
      <c r="U37" s="153">
        <v>9</v>
      </c>
      <c r="V37" s="153">
        <v>9</v>
      </c>
      <c r="W37" s="153">
        <v>610.70799999999997</v>
      </c>
      <c r="X37" s="153">
        <v>0</v>
      </c>
      <c r="Y37" s="153">
        <v>0</v>
      </c>
      <c r="Z37" s="153">
        <v>302.28618999999998</v>
      </c>
      <c r="AA37" s="153">
        <v>262.97699999999998</v>
      </c>
      <c r="AB37" s="153">
        <v>185</v>
      </c>
      <c r="AC37" s="153">
        <v>8.9284300000000005</v>
      </c>
      <c r="AD37" s="153">
        <v>10.262169999999999</v>
      </c>
      <c r="AE37" s="153">
        <v>379.40708999999998</v>
      </c>
      <c r="AF37" s="153">
        <v>396.86176</v>
      </c>
      <c r="AG37" s="153">
        <v>185.45</v>
      </c>
      <c r="AH37" s="153">
        <v>10.15</v>
      </c>
      <c r="AI37" s="153">
        <v>11.13</v>
      </c>
      <c r="AJ37" s="153">
        <v>296.06135</v>
      </c>
      <c r="AK37" s="153">
        <v>0</v>
      </c>
      <c r="AL37" s="153">
        <v>263.88076999999998</v>
      </c>
      <c r="AM37" s="153">
        <v>0</v>
      </c>
      <c r="AN37" s="153">
        <v>263.88076999999998</v>
      </c>
      <c r="AO37" s="153">
        <v>275.51508000000001</v>
      </c>
      <c r="AP37" s="153">
        <v>292.73478</v>
      </c>
      <c r="AQ37" s="153">
        <v>0</v>
      </c>
      <c r="AR37" s="153">
        <v>185.91739000000001</v>
      </c>
      <c r="AS37" s="153">
        <v>432.017</v>
      </c>
      <c r="AT37" s="153">
        <v>1052.0084999999999</v>
      </c>
    </row>
    <row r="38" spans="1:46" ht="24" customHeight="1" x14ac:dyDescent="0.3">
      <c r="A38" s="16" t="s">
        <v>67</v>
      </c>
      <c r="B38" s="16" t="s">
        <v>858</v>
      </c>
      <c r="C38" s="153">
        <v>21</v>
      </c>
      <c r="D38" s="153">
        <v>12.65</v>
      </c>
      <c r="E38" s="153">
        <v>9.83</v>
      </c>
      <c r="F38" s="153">
        <v>25.01</v>
      </c>
      <c r="G38" s="153">
        <v>20.0259</v>
      </c>
      <c r="H38" s="153">
        <v>69.13</v>
      </c>
      <c r="I38" s="153">
        <v>686.32</v>
      </c>
      <c r="J38" s="153">
        <v>229.27359999999999</v>
      </c>
      <c r="K38" s="153">
        <v>9.66</v>
      </c>
      <c r="L38" s="153">
        <v>9.08</v>
      </c>
      <c r="M38" s="153">
        <v>10.657999999999999</v>
      </c>
      <c r="N38" s="153">
        <v>10.71</v>
      </c>
      <c r="O38" s="153">
        <v>10.71</v>
      </c>
      <c r="P38" s="153">
        <v>10.71</v>
      </c>
      <c r="Q38" s="153">
        <v>10.71</v>
      </c>
      <c r="R38" s="153">
        <v>70.75</v>
      </c>
      <c r="S38" s="153">
        <v>70.75</v>
      </c>
      <c r="T38" s="153">
        <v>521.5</v>
      </c>
      <c r="U38" s="153">
        <v>8</v>
      </c>
      <c r="V38" s="153">
        <v>8</v>
      </c>
      <c r="W38" s="153">
        <v>267.74592000000001</v>
      </c>
      <c r="X38" s="153">
        <v>0</v>
      </c>
      <c r="Y38" s="153">
        <v>0</v>
      </c>
      <c r="Z38" s="153">
        <v>525.11571000000004</v>
      </c>
      <c r="AA38" s="153">
        <v>544.89800000000002</v>
      </c>
      <c r="AB38" s="153">
        <v>122.1</v>
      </c>
      <c r="AC38" s="153">
        <v>10.323169999999999</v>
      </c>
      <c r="AD38" s="153">
        <v>10.761520000000001</v>
      </c>
      <c r="AE38" s="153">
        <v>178.72704999999999</v>
      </c>
      <c r="AF38" s="153">
        <v>180.89507</v>
      </c>
      <c r="AG38" s="153">
        <v>119.74</v>
      </c>
      <c r="AH38" s="153">
        <v>9.67</v>
      </c>
      <c r="AI38" s="153">
        <v>10.47</v>
      </c>
      <c r="AJ38" s="153">
        <v>218.82794999999999</v>
      </c>
      <c r="AK38" s="153">
        <v>0</v>
      </c>
      <c r="AL38" s="153">
        <v>218.82794999999999</v>
      </c>
      <c r="AM38" s="153">
        <v>0</v>
      </c>
      <c r="AN38" s="153">
        <v>218.82794999999999</v>
      </c>
      <c r="AO38" s="153">
        <v>275.51508000000001</v>
      </c>
      <c r="AP38" s="153">
        <v>292.73478</v>
      </c>
      <c r="AQ38" s="153">
        <v>0</v>
      </c>
      <c r="AR38" s="153">
        <v>171.23971</v>
      </c>
      <c r="AS38" s="153">
        <v>308.80099999999999</v>
      </c>
      <c r="AT38" s="153">
        <v>442.05700000000002</v>
      </c>
    </row>
    <row r="39" spans="1:46" ht="24" customHeight="1" x14ac:dyDescent="0.3">
      <c r="A39" s="18" t="s">
        <v>67</v>
      </c>
      <c r="B39" s="18" t="s">
        <v>859</v>
      </c>
      <c r="C39" s="154">
        <v>21</v>
      </c>
      <c r="D39" s="154">
        <v>11.28</v>
      </c>
      <c r="E39" s="154">
        <v>9.74</v>
      </c>
      <c r="F39" s="154">
        <v>24.94</v>
      </c>
      <c r="G39" s="154">
        <v>20.345189999999999</v>
      </c>
      <c r="H39" s="154">
        <v>68.930000000000007</v>
      </c>
      <c r="I39" s="154">
        <v>653.24</v>
      </c>
      <c r="J39" s="154">
        <v>220.04130000000001</v>
      </c>
      <c r="K39" s="154">
        <v>9.5500000000000007</v>
      </c>
      <c r="L39" s="154">
        <v>8.86</v>
      </c>
      <c r="M39" s="154">
        <v>11.577</v>
      </c>
      <c r="N39" s="154">
        <v>11.56</v>
      </c>
      <c r="O39" s="154">
        <v>11.56</v>
      </c>
      <c r="P39" s="154">
        <v>11.56</v>
      </c>
      <c r="Q39" s="154">
        <v>11.56</v>
      </c>
      <c r="R39" s="154">
        <v>48.16</v>
      </c>
      <c r="S39" s="154">
        <v>48.16</v>
      </c>
      <c r="T39" s="154">
        <v>570.29</v>
      </c>
      <c r="U39" s="154">
        <v>8</v>
      </c>
      <c r="V39" s="154">
        <v>8</v>
      </c>
      <c r="W39" s="154">
        <v>130.60498999999999</v>
      </c>
      <c r="X39" s="154">
        <v>0</v>
      </c>
      <c r="Y39" s="154">
        <v>0</v>
      </c>
      <c r="Z39" s="154">
        <v>663.58982000000003</v>
      </c>
      <c r="AA39" s="154">
        <v>529.303</v>
      </c>
      <c r="AB39" s="154">
        <v>78.760000000000005</v>
      </c>
      <c r="AC39" s="154">
        <v>11.37276</v>
      </c>
      <c r="AD39" s="154">
        <v>11.15611</v>
      </c>
      <c r="AE39" s="154">
        <v>439.78285</v>
      </c>
      <c r="AF39" s="154">
        <v>223.27603999999999</v>
      </c>
      <c r="AG39" s="154">
        <v>78.78</v>
      </c>
      <c r="AH39" s="154">
        <v>11.31</v>
      </c>
      <c r="AI39" s="154">
        <v>10.91</v>
      </c>
      <c r="AJ39" s="154">
        <v>234.91824</v>
      </c>
      <c r="AK39" s="154">
        <v>0</v>
      </c>
      <c r="AL39" s="154">
        <v>218.82794999999999</v>
      </c>
      <c r="AM39" s="154">
        <v>0</v>
      </c>
      <c r="AN39" s="154">
        <v>218.82794999999999</v>
      </c>
      <c r="AO39" s="154">
        <v>275.51508000000001</v>
      </c>
      <c r="AP39" s="154">
        <v>292.73478</v>
      </c>
      <c r="AQ39" s="154">
        <v>0</v>
      </c>
      <c r="AR39" s="154">
        <v>171.23971</v>
      </c>
      <c r="AS39" s="154">
        <v>82.236999999999995</v>
      </c>
      <c r="AT39" s="154">
        <v>239.41749999999999</v>
      </c>
    </row>
    <row r="40" spans="1:46" ht="24" customHeight="1" x14ac:dyDescent="0.3">
      <c r="A40" s="13" t="s">
        <v>67</v>
      </c>
      <c r="B40" s="13" t="s">
        <v>860</v>
      </c>
      <c r="C40" s="152">
        <v>21</v>
      </c>
      <c r="D40" s="152">
        <v>12.67</v>
      </c>
      <c r="E40" s="152">
        <v>11.01</v>
      </c>
      <c r="F40" s="152">
        <v>25.8</v>
      </c>
      <c r="G40" s="152">
        <v>20.345189999999999</v>
      </c>
      <c r="H40" s="152">
        <v>69.069999999999993</v>
      </c>
      <c r="I40" s="152">
        <v>336.75</v>
      </c>
      <c r="J40" s="152">
        <v>153.5642</v>
      </c>
      <c r="K40" s="152">
        <v>9.7100000000000009</v>
      </c>
      <c r="L40" s="152">
        <v>8.44</v>
      </c>
      <c r="M40" s="152">
        <v>12.137</v>
      </c>
      <c r="N40" s="152">
        <v>12.6</v>
      </c>
      <c r="O40" s="152">
        <v>12.6</v>
      </c>
      <c r="P40" s="152">
        <v>12.6</v>
      </c>
      <c r="Q40" s="152">
        <v>12.6</v>
      </c>
      <c r="R40" s="152">
        <v>110.22</v>
      </c>
      <c r="S40" s="152">
        <v>110.22</v>
      </c>
      <c r="T40" s="152">
        <v>109</v>
      </c>
      <c r="U40" s="152">
        <v>7</v>
      </c>
      <c r="V40" s="152">
        <v>7</v>
      </c>
      <c r="W40" s="152">
        <v>31.995850000000001</v>
      </c>
      <c r="X40" s="152">
        <v>0</v>
      </c>
      <c r="Y40" s="152">
        <v>0</v>
      </c>
      <c r="Z40" s="152">
        <v>202.26015000000001</v>
      </c>
      <c r="AA40" s="152">
        <v>319.67500000000001</v>
      </c>
      <c r="AB40" s="152">
        <v>84.7</v>
      </c>
      <c r="AC40" s="152">
        <v>9.4458300000000008</v>
      </c>
      <c r="AD40" s="152">
        <v>11.76351</v>
      </c>
      <c r="AE40" s="152">
        <v>104.21803</v>
      </c>
      <c r="AF40" s="152">
        <v>105.70780999999999</v>
      </c>
      <c r="AG40" s="152">
        <v>83.91</v>
      </c>
      <c r="AH40" s="152">
        <v>11.69</v>
      </c>
      <c r="AI40" s="152">
        <v>11.72</v>
      </c>
      <c r="AJ40" s="152">
        <v>234.91824</v>
      </c>
      <c r="AK40" s="152">
        <v>0</v>
      </c>
      <c r="AL40" s="152">
        <v>218.82794999999999</v>
      </c>
      <c r="AM40" s="152">
        <v>0</v>
      </c>
      <c r="AN40" s="152">
        <v>218.82794999999999</v>
      </c>
      <c r="AO40" s="152">
        <v>275.51508000000001</v>
      </c>
      <c r="AP40" s="152">
        <v>292.73478</v>
      </c>
      <c r="AQ40" s="152">
        <v>0</v>
      </c>
      <c r="AR40" s="152">
        <v>171.23971</v>
      </c>
      <c r="AS40" s="152">
        <v>57.491</v>
      </c>
      <c r="AT40" s="152">
        <v>105.6335</v>
      </c>
    </row>
    <row r="41" spans="1:46" ht="24" customHeight="1" x14ac:dyDescent="0.3">
      <c r="A41" s="16" t="s">
        <v>67</v>
      </c>
      <c r="B41" s="16" t="s">
        <v>861</v>
      </c>
      <c r="C41" s="153">
        <v>21</v>
      </c>
      <c r="D41" s="153">
        <v>11.27</v>
      </c>
      <c r="E41" s="153">
        <v>8.99</v>
      </c>
      <c r="F41" s="153">
        <v>23.79</v>
      </c>
      <c r="G41" s="153">
        <v>20.345189999999999</v>
      </c>
      <c r="H41" s="153">
        <v>68.36</v>
      </c>
      <c r="I41" s="153">
        <v>194.2</v>
      </c>
      <c r="J41" s="153">
        <v>120.23869999999999</v>
      </c>
      <c r="K41" s="153">
        <v>9.2899999999999991</v>
      </c>
      <c r="L41" s="153">
        <v>7.81</v>
      </c>
      <c r="M41" s="153">
        <v>11.946</v>
      </c>
      <c r="N41" s="153">
        <v>10.39</v>
      </c>
      <c r="O41" s="153">
        <v>10.39</v>
      </c>
      <c r="P41" s="153">
        <v>10.39</v>
      </c>
      <c r="Q41" s="153">
        <v>10.39</v>
      </c>
      <c r="R41" s="153">
        <v>88.14</v>
      </c>
      <c r="S41" s="153">
        <v>88.14</v>
      </c>
      <c r="T41" s="153">
        <v>64.36</v>
      </c>
      <c r="U41" s="153">
        <v>6</v>
      </c>
      <c r="V41" s="153">
        <v>7</v>
      </c>
      <c r="W41" s="153">
        <v>24.70993</v>
      </c>
      <c r="X41" s="153">
        <v>0</v>
      </c>
      <c r="Y41" s="153">
        <v>0</v>
      </c>
      <c r="Z41" s="153">
        <v>106.60509999999999</v>
      </c>
      <c r="AA41" s="153">
        <v>85.941000000000003</v>
      </c>
      <c r="AB41" s="153">
        <v>43.44</v>
      </c>
      <c r="AC41" s="153">
        <v>10.69595</v>
      </c>
      <c r="AD41" s="153">
        <v>10.98075</v>
      </c>
      <c r="AE41" s="153">
        <v>126.92263</v>
      </c>
      <c r="AF41" s="153">
        <v>130.05206000000001</v>
      </c>
      <c r="AG41" s="153">
        <v>77.17</v>
      </c>
      <c r="AH41" s="153">
        <v>11.3</v>
      </c>
      <c r="AI41" s="153">
        <v>12.2</v>
      </c>
      <c r="AJ41" s="153">
        <v>234.91824</v>
      </c>
      <c r="AK41" s="153">
        <v>0</v>
      </c>
      <c r="AL41" s="153">
        <v>218.82794999999999</v>
      </c>
      <c r="AM41" s="153">
        <v>0</v>
      </c>
      <c r="AN41" s="153">
        <v>218.82794999999999</v>
      </c>
      <c r="AO41" s="153">
        <v>275.51508000000001</v>
      </c>
      <c r="AP41" s="153">
        <v>292.73478</v>
      </c>
      <c r="AQ41" s="153">
        <v>0</v>
      </c>
      <c r="AR41" s="153">
        <v>171.23971</v>
      </c>
      <c r="AS41" s="153">
        <v>32.744</v>
      </c>
      <c r="AT41" s="153">
        <v>64.391999999999996</v>
      </c>
    </row>
    <row r="42" spans="1:46" ht="24" customHeight="1" x14ac:dyDescent="0.3">
      <c r="A42" s="16" t="s">
        <v>67</v>
      </c>
      <c r="B42" s="16" t="s">
        <v>862</v>
      </c>
      <c r="C42" s="153">
        <v>21</v>
      </c>
      <c r="D42" s="153">
        <v>11.05</v>
      </c>
      <c r="E42" s="153">
        <v>9.82</v>
      </c>
      <c r="F42" s="153">
        <v>25.1</v>
      </c>
      <c r="G42" s="153">
        <v>20.345189999999999</v>
      </c>
      <c r="H42" s="153">
        <v>70.02</v>
      </c>
      <c r="I42" s="153">
        <v>101.84</v>
      </c>
      <c r="J42" s="153">
        <v>108.01739999999999</v>
      </c>
      <c r="K42" s="153">
        <v>8.84</v>
      </c>
      <c r="L42" s="153">
        <v>7.55</v>
      </c>
      <c r="M42" s="153">
        <v>12.747</v>
      </c>
      <c r="N42" s="153">
        <v>11.99</v>
      </c>
      <c r="O42" s="153">
        <v>11.99</v>
      </c>
      <c r="P42" s="153">
        <v>11.99</v>
      </c>
      <c r="Q42" s="153">
        <v>11.99</v>
      </c>
      <c r="R42" s="153">
        <v>79.62</v>
      </c>
      <c r="S42" s="153">
        <v>79.62</v>
      </c>
      <c r="T42" s="153">
        <v>63.93</v>
      </c>
      <c r="U42" s="153">
        <v>5</v>
      </c>
      <c r="V42" s="153">
        <v>6</v>
      </c>
      <c r="W42" s="153">
        <v>29.11356</v>
      </c>
      <c r="X42" s="153">
        <v>0</v>
      </c>
      <c r="Y42" s="153">
        <v>0</v>
      </c>
      <c r="Z42" s="153">
        <v>49.107709999999997</v>
      </c>
      <c r="AA42" s="153">
        <v>67.248999999999995</v>
      </c>
      <c r="AB42" s="153">
        <v>26.82</v>
      </c>
      <c r="AC42" s="153">
        <v>11.583080000000001</v>
      </c>
      <c r="AD42" s="153">
        <v>11.93275</v>
      </c>
      <c r="AE42" s="153">
        <v>96.099919999999997</v>
      </c>
      <c r="AF42" s="153">
        <v>94.869309999999999</v>
      </c>
      <c r="AG42" s="153">
        <v>48.14</v>
      </c>
      <c r="AH42" s="153">
        <v>11.52</v>
      </c>
      <c r="AI42" s="153">
        <v>12.61</v>
      </c>
      <c r="AJ42" s="153">
        <v>251.00853000000001</v>
      </c>
      <c r="AK42" s="153">
        <v>0</v>
      </c>
      <c r="AL42" s="153">
        <v>218.82794999999999</v>
      </c>
      <c r="AM42" s="153">
        <v>0</v>
      </c>
      <c r="AN42" s="153">
        <v>218.82794999999999</v>
      </c>
      <c r="AO42" s="153">
        <v>275.51508000000001</v>
      </c>
      <c r="AP42" s="153">
        <v>292.73478</v>
      </c>
      <c r="AQ42" s="153">
        <v>0</v>
      </c>
      <c r="AR42" s="153">
        <v>171.23971</v>
      </c>
      <c r="AS42" s="153">
        <v>23.173999999999999</v>
      </c>
      <c r="AT42" s="153">
        <v>50.202500000000001</v>
      </c>
    </row>
    <row r="43" spans="1:46" ht="24" customHeight="1" x14ac:dyDescent="0.3">
      <c r="A43" s="16" t="s">
        <v>67</v>
      </c>
      <c r="B43" s="16" t="s">
        <v>863</v>
      </c>
      <c r="C43" s="153">
        <v>21</v>
      </c>
      <c r="D43" s="153">
        <v>12.65</v>
      </c>
      <c r="E43" s="153">
        <v>9.75</v>
      </c>
      <c r="F43" s="153">
        <v>25.08</v>
      </c>
      <c r="G43" s="153">
        <v>20.345189999999999</v>
      </c>
      <c r="H43" s="153">
        <v>65.650000000000006</v>
      </c>
      <c r="I43" s="153">
        <v>50.17</v>
      </c>
      <c r="J43" s="153">
        <v>55.3994</v>
      </c>
      <c r="K43" s="153">
        <v>8.74</v>
      </c>
      <c r="L43" s="153">
        <v>7.19</v>
      </c>
      <c r="M43" s="153">
        <v>11.379</v>
      </c>
      <c r="N43" s="153">
        <v>11.7</v>
      </c>
      <c r="O43" s="153">
        <v>11.7</v>
      </c>
      <c r="P43" s="153">
        <v>11.7</v>
      </c>
      <c r="Q43" s="153">
        <v>11.7</v>
      </c>
      <c r="R43" s="153">
        <v>30.08</v>
      </c>
      <c r="S43" s="153">
        <v>30.08</v>
      </c>
      <c r="T43" s="153">
        <v>36.29</v>
      </c>
      <c r="U43" s="153">
        <v>1</v>
      </c>
      <c r="V43" s="153">
        <v>3</v>
      </c>
      <c r="W43" s="153">
        <v>12.008179999999999</v>
      </c>
      <c r="X43" s="153">
        <v>0</v>
      </c>
      <c r="Y43" s="153">
        <v>0</v>
      </c>
      <c r="Z43" s="153">
        <v>50.800199999999997</v>
      </c>
      <c r="AA43" s="153">
        <v>43.174999999999997</v>
      </c>
      <c r="AB43" s="153">
        <v>6.87</v>
      </c>
      <c r="AC43" s="153">
        <v>11.72822</v>
      </c>
      <c r="AD43" s="153">
        <v>11.119160000000001</v>
      </c>
      <c r="AE43" s="153">
        <v>36.690440000000002</v>
      </c>
      <c r="AF43" s="153">
        <v>32.12368</v>
      </c>
      <c r="AG43" s="153">
        <v>0</v>
      </c>
      <c r="AH43" s="153">
        <v>12.65</v>
      </c>
      <c r="AI43" s="153">
        <v>12.7</v>
      </c>
      <c r="AJ43" s="153">
        <v>251.00853000000001</v>
      </c>
      <c r="AK43" s="153">
        <v>160.90290999999999</v>
      </c>
      <c r="AL43" s="153">
        <v>218.82794999999999</v>
      </c>
      <c r="AM43" s="153">
        <v>0</v>
      </c>
      <c r="AN43" s="153">
        <v>218.82794999999999</v>
      </c>
      <c r="AO43" s="153">
        <v>275.51508000000001</v>
      </c>
      <c r="AP43" s="153">
        <v>292.73478</v>
      </c>
      <c r="AQ43" s="153">
        <v>0</v>
      </c>
      <c r="AR43" s="153">
        <v>171.23971</v>
      </c>
      <c r="AS43" s="153">
        <v>13.603999999999999</v>
      </c>
      <c r="AT43" s="153">
        <v>14.808</v>
      </c>
    </row>
    <row r="44" spans="1:46" ht="24" customHeight="1" x14ac:dyDescent="0.3">
      <c r="A44" s="16" t="s">
        <v>67</v>
      </c>
      <c r="B44" s="16" t="s">
        <v>864</v>
      </c>
      <c r="C44" s="153">
        <v>21</v>
      </c>
      <c r="D44" s="153">
        <v>12.65</v>
      </c>
      <c r="E44" s="153">
        <v>10.199999999999999</v>
      </c>
      <c r="F44" s="153">
        <v>25.37</v>
      </c>
      <c r="G44" s="153">
        <v>20.345189999999999</v>
      </c>
      <c r="H44" s="153">
        <v>66.86</v>
      </c>
      <c r="I44" s="153">
        <v>12.82</v>
      </c>
      <c r="J44" s="153">
        <v>10.992369999999999</v>
      </c>
      <c r="K44" s="153">
        <v>8.77</v>
      </c>
      <c r="L44" s="153">
        <v>6.89</v>
      </c>
      <c r="M44" s="153">
        <v>10.933999999999999</v>
      </c>
      <c r="N44" s="153">
        <v>11.81</v>
      </c>
      <c r="O44" s="153">
        <v>11.81</v>
      </c>
      <c r="P44" s="153">
        <v>11.81</v>
      </c>
      <c r="Q44" s="153">
        <v>11.81</v>
      </c>
      <c r="R44" s="153">
        <v>8.86</v>
      </c>
      <c r="S44" s="153">
        <v>8.86</v>
      </c>
      <c r="T44" s="153">
        <v>1</v>
      </c>
      <c r="U44" s="153">
        <v>1</v>
      </c>
      <c r="V44" s="153">
        <v>1</v>
      </c>
      <c r="W44" s="153">
        <v>0</v>
      </c>
      <c r="X44" s="153">
        <v>0</v>
      </c>
      <c r="Y44" s="153">
        <v>0</v>
      </c>
      <c r="Z44" s="153">
        <v>46.279350000000001</v>
      </c>
      <c r="AA44" s="153">
        <v>2.0979999999999999</v>
      </c>
      <c r="AB44" s="153">
        <v>0</v>
      </c>
      <c r="AC44" s="153">
        <v>10.500220000000001</v>
      </c>
      <c r="AD44" s="153">
        <v>10.448040000000001</v>
      </c>
      <c r="AE44" s="153">
        <v>4.9962299999999997</v>
      </c>
      <c r="AF44" s="153">
        <v>5.5406599999999999</v>
      </c>
      <c r="AG44" s="153">
        <v>0</v>
      </c>
      <c r="AH44" s="153">
        <v>12.65</v>
      </c>
      <c r="AI44" s="153">
        <v>12.27</v>
      </c>
      <c r="AJ44" s="153">
        <v>244.57241999999999</v>
      </c>
      <c r="AK44" s="153">
        <v>241.35436000000001</v>
      </c>
      <c r="AL44" s="153">
        <v>241.35436000000001</v>
      </c>
      <c r="AM44" s="153">
        <v>0</v>
      </c>
      <c r="AN44" s="153">
        <v>273.53494000000001</v>
      </c>
      <c r="AO44" s="153">
        <v>275.51508000000001</v>
      </c>
      <c r="AP44" s="153">
        <v>292.73478</v>
      </c>
      <c r="AQ44" s="153">
        <v>0</v>
      </c>
      <c r="AR44" s="153">
        <v>176.13227000000001</v>
      </c>
      <c r="AS44" s="153">
        <v>0</v>
      </c>
      <c r="AT44" s="153">
        <v>2.5000000000000001E-3</v>
      </c>
    </row>
    <row r="45" spans="1:46" ht="24" customHeight="1" x14ac:dyDescent="0.3">
      <c r="A45" s="16" t="s">
        <v>67</v>
      </c>
      <c r="B45" s="16" t="s">
        <v>865</v>
      </c>
      <c r="C45" s="153">
        <v>21</v>
      </c>
      <c r="D45" s="153">
        <v>11.76</v>
      </c>
      <c r="E45" s="153">
        <v>10.67</v>
      </c>
      <c r="F45" s="153">
        <v>25.46</v>
      </c>
      <c r="G45" s="153">
        <v>20.345189999999999</v>
      </c>
      <c r="H45" s="153">
        <v>65.25</v>
      </c>
      <c r="I45" s="153">
        <v>0</v>
      </c>
      <c r="J45" s="153">
        <v>0</v>
      </c>
      <c r="K45" s="153">
        <v>7.92</v>
      </c>
      <c r="L45" s="153">
        <v>6.95</v>
      </c>
      <c r="M45" s="153">
        <v>10.43</v>
      </c>
      <c r="N45" s="153">
        <v>10.29</v>
      </c>
      <c r="O45" s="153">
        <v>10.29</v>
      </c>
      <c r="P45" s="153">
        <v>10.29</v>
      </c>
      <c r="Q45" s="153">
        <v>10.29</v>
      </c>
      <c r="R45" s="153">
        <v>0.82</v>
      </c>
      <c r="S45" s="153">
        <v>0.82</v>
      </c>
      <c r="T45" s="153">
        <v>0</v>
      </c>
      <c r="U45" s="153">
        <v>3</v>
      </c>
      <c r="V45" s="153">
        <v>1</v>
      </c>
      <c r="W45" s="153">
        <v>0</v>
      </c>
      <c r="X45" s="153">
        <v>0</v>
      </c>
      <c r="Y45" s="153">
        <v>0</v>
      </c>
      <c r="Z45" s="153">
        <v>22.242999999999999</v>
      </c>
      <c r="AA45" s="153">
        <v>0</v>
      </c>
      <c r="AB45" s="153">
        <v>0</v>
      </c>
      <c r="AC45" s="153">
        <v>8.9638299999999997</v>
      </c>
      <c r="AD45" s="153">
        <v>9.3965200000000006</v>
      </c>
      <c r="AE45" s="153">
        <v>0</v>
      </c>
      <c r="AF45" s="153">
        <v>0</v>
      </c>
      <c r="AG45" s="153">
        <v>0</v>
      </c>
      <c r="AH45" s="153">
        <v>11.27</v>
      </c>
      <c r="AI45" s="153">
        <v>11.72</v>
      </c>
      <c r="AJ45" s="153">
        <v>328.24193000000002</v>
      </c>
      <c r="AK45" s="153">
        <v>341.11416000000003</v>
      </c>
      <c r="AL45" s="153">
        <v>344.33222000000001</v>
      </c>
      <c r="AM45" s="153">
        <v>0</v>
      </c>
      <c r="AN45" s="153">
        <v>328.24193000000002</v>
      </c>
      <c r="AO45" s="153">
        <v>275.51508000000001</v>
      </c>
      <c r="AP45" s="153">
        <v>295.19472999999999</v>
      </c>
      <c r="AQ45" s="153">
        <v>0</v>
      </c>
      <c r="AR45" s="153">
        <v>220.16533999999999</v>
      </c>
      <c r="AS45" s="153">
        <v>0</v>
      </c>
      <c r="AT45" s="153">
        <v>0</v>
      </c>
    </row>
    <row r="46" spans="1:46" ht="24" customHeight="1" x14ac:dyDescent="0.3">
      <c r="A46" s="16" t="s">
        <v>67</v>
      </c>
      <c r="B46" s="16" t="s">
        <v>866</v>
      </c>
      <c r="C46" s="153">
        <v>21</v>
      </c>
      <c r="D46" s="153">
        <v>10.99</v>
      </c>
      <c r="E46" s="153">
        <v>10.87</v>
      </c>
      <c r="F46" s="153">
        <v>25.44</v>
      </c>
      <c r="G46" s="153">
        <v>20.345189999999999</v>
      </c>
      <c r="H46" s="153">
        <v>67.459999999999994</v>
      </c>
      <c r="I46" s="153">
        <v>0</v>
      </c>
      <c r="J46" s="153">
        <v>0</v>
      </c>
      <c r="K46" s="153">
        <v>7.86</v>
      </c>
      <c r="L46" s="153">
        <v>6.41</v>
      </c>
      <c r="M46" s="153">
        <v>10.944000000000001</v>
      </c>
      <c r="N46" s="153">
        <v>6.84</v>
      </c>
      <c r="O46" s="153">
        <v>6.84</v>
      </c>
      <c r="P46" s="153">
        <v>6.84</v>
      </c>
      <c r="Q46" s="153">
        <v>6.84</v>
      </c>
      <c r="R46" s="153">
        <v>0</v>
      </c>
      <c r="S46" s="153">
        <v>0</v>
      </c>
      <c r="T46" s="153">
        <v>0</v>
      </c>
      <c r="U46" s="153">
        <v>1</v>
      </c>
      <c r="V46" s="153">
        <v>1</v>
      </c>
      <c r="W46" s="153">
        <v>0</v>
      </c>
      <c r="X46" s="153">
        <v>0</v>
      </c>
      <c r="Y46" s="153">
        <v>0</v>
      </c>
      <c r="Z46" s="153">
        <v>1.6928399999999999</v>
      </c>
      <c r="AA46" s="153">
        <v>0</v>
      </c>
      <c r="AB46" s="153">
        <v>0</v>
      </c>
      <c r="AC46" s="153">
        <v>8.8941400000000002</v>
      </c>
      <c r="AD46" s="153">
        <v>10.028930000000001</v>
      </c>
      <c r="AE46" s="153">
        <v>0</v>
      </c>
      <c r="AF46" s="153">
        <v>0</v>
      </c>
      <c r="AG46" s="153">
        <v>0</v>
      </c>
      <c r="AH46" s="153">
        <v>10.6</v>
      </c>
      <c r="AI46" s="153">
        <v>11.63</v>
      </c>
      <c r="AJ46" s="153">
        <v>424.78366999999997</v>
      </c>
      <c r="AK46" s="153">
        <v>389.38502999999997</v>
      </c>
      <c r="AL46" s="153">
        <v>392.60309000000001</v>
      </c>
      <c r="AM46" s="153">
        <v>0</v>
      </c>
      <c r="AN46" s="153">
        <v>328.24193000000002</v>
      </c>
      <c r="AO46" s="153">
        <v>275.51508000000001</v>
      </c>
      <c r="AP46" s="153">
        <v>295.19472999999999</v>
      </c>
      <c r="AQ46" s="153">
        <v>0</v>
      </c>
      <c r="AR46" s="153">
        <v>293.55378000000002</v>
      </c>
      <c r="AS46" s="153">
        <v>0</v>
      </c>
      <c r="AT46" s="153">
        <v>0</v>
      </c>
    </row>
    <row r="47" spans="1:46" ht="24" customHeight="1" x14ac:dyDescent="0.3">
      <c r="A47" s="18" t="s">
        <v>67</v>
      </c>
      <c r="B47" s="18" t="s">
        <v>867</v>
      </c>
      <c r="C47" s="154">
        <v>21</v>
      </c>
      <c r="D47" s="154">
        <v>12.64</v>
      </c>
      <c r="E47" s="154">
        <v>10.43</v>
      </c>
      <c r="F47" s="154">
        <v>25.53</v>
      </c>
      <c r="G47" s="154">
        <v>20.345189999999999</v>
      </c>
      <c r="H47" s="154">
        <v>68.34</v>
      </c>
      <c r="I47" s="154"/>
      <c r="J47" s="154"/>
      <c r="K47" s="154">
        <v>7.52</v>
      </c>
      <c r="L47" s="154">
        <v>6.29</v>
      </c>
      <c r="M47" s="154">
        <v>10.541</v>
      </c>
      <c r="N47" s="154">
        <v>9.9600000000000009</v>
      </c>
      <c r="O47" s="154">
        <v>9.9600000000000009</v>
      </c>
      <c r="P47" s="154">
        <v>9.9600000000000009</v>
      </c>
      <c r="Q47" s="154">
        <v>9.9600000000000009</v>
      </c>
      <c r="R47" s="154"/>
      <c r="S47" s="154"/>
      <c r="T47" s="154"/>
      <c r="U47" s="154">
        <v>1</v>
      </c>
      <c r="V47" s="154">
        <v>1</v>
      </c>
      <c r="W47" s="154"/>
      <c r="X47" s="154"/>
      <c r="Y47" s="154"/>
      <c r="Z47" s="154"/>
      <c r="AA47" s="154"/>
      <c r="AB47" s="154"/>
      <c r="AC47" s="154">
        <v>6.6957300000000002</v>
      </c>
      <c r="AD47" s="154">
        <v>9.1989800000000006</v>
      </c>
      <c r="AE47" s="154"/>
      <c r="AF47" s="154"/>
      <c r="AG47" s="154"/>
      <c r="AH47" s="154">
        <v>11.4</v>
      </c>
      <c r="AI47" s="154">
        <v>12.28</v>
      </c>
      <c r="AJ47" s="154">
        <v>424.78366999999997</v>
      </c>
      <c r="AK47" s="154">
        <v>376.51280000000003</v>
      </c>
      <c r="AL47" s="154">
        <v>392.60309000000001</v>
      </c>
      <c r="AM47" s="154">
        <v>0</v>
      </c>
      <c r="AN47" s="154">
        <v>376.51280000000003</v>
      </c>
      <c r="AO47" s="154">
        <v>275.51508000000001</v>
      </c>
      <c r="AP47" s="154">
        <v>295.19472999999999</v>
      </c>
      <c r="AQ47" s="154">
        <v>0</v>
      </c>
      <c r="AR47" s="154">
        <v>293.55378000000002</v>
      </c>
      <c r="AS47" s="154"/>
      <c r="AT47" s="154"/>
    </row>
    <row r="48" spans="1:46" ht="24" customHeight="1" x14ac:dyDescent="0.3">
      <c r="A48" s="13" t="s">
        <v>67</v>
      </c>
      <c r="B48" s="13" t="s">
        <v>868</v>
      </c>
      <c r="C48" s="152">
        <v>21</v>
      </c>
      <c r="D48" s="152">
        <v>12.65</v>
      </c>
      <c r="E48" s="152">
        <v>10.88</v>
      </c>
      <c r="F48" s="152">
        <v>25.61</v>
      </c>
      <c r="G48" s="152">
        <v>20.345189999999999</v>
      </c>
      <c r="H48" s="152">
        <v>69.34</v>
      </c>
      <c r="I48" s="152"/>
      <c r="J48" s="152"/>
      <c r="K48" s="152">
        <v>7.55</v>
      </c>
      <c r="L48" s="152">
        <v>6.49</v>
      </c>
      <c r="M48" s="152">
        <v>11.372999999999999</v>
      </c>
      <c r="N48" s="152">
        <v>9.83</v>
      </c>
      <c r="O48" s="152">
        <v>9.83</v>
      </c>
      <c r="P48" s="152">
        <v>9.83</v>
      </c>
      <c r="Q48" s="152">
        <v>9.83</v>
      </c>
      <c r="R48" s="152"/>
      <c r="S48" s="152"/>
      <c r="T48" s="152"/>
      <c r="U48" s="152">
        <v>1</v>
      </c>
      <c r="V48" s="152">
        <v>4</v>
      </c>
      <c r="W48" s="152"/>
      <c r="X48" s="152"/>
      <c r="Y48" s="152"/>
      <c r="Z48" s="152"/>
      <c r="AA48" s="152"/>
      <c r="AB48" s="152"/>
      <c r="AC48" s="152">
        <v>6.7049099999999999</v>
      </c>
      <c r="AD48" s="152">
        <v>7.7753199999999998</v>
      </c>
      <c r="AE48" s="152"/>
      <c r="AF48" s="152"/>
      <c r="AG48" s="152"/>
      <c r="AH48" s="152">
        <v>12.32</v>
      </c>
      <c r="AI48" s="152">
        <v>11.91</v>
      </c>
      <c r="AJ48" s="152">
        <v>431.21978999999999</v>
      </c>
      <c r="AK48" s="152">
        <v>463.40037000000001</v>
      </c>
      <c r="AL48" s="152">
        <v>482.70872000000003</v>
      </c>
      <c r="AM48" s="152">
        <v>0</v>
      </c>
      <c r="AN48" s="152">
        <v>376.51280000000003</v>
      </c>
      <c r="AO48" s="152">
        <v>275.51508000000001</v>
      </c>
      <c r="AP48" s="152">
        <v>295.19472999999999</v>
      </c>
      <c r="AQ48" s="152">
        <v>0</v>
      </c>
      <c r="AR48" s="152">
        <v>293.55378000000002</v>
      </c>
      <c r="AS48" s="152"/>
      <c r="AT48" s="152"/>
    </row>
    <row r="49" spans="1:46" ht="24" customHeight="1" x14ac:dyDescent="0.3">
      <c r="A49" s="16" t="s">
        <v>67</v>
      </c>
      <c r="B49" s="16" t="s">
        <v>869</v>
      </c>
      <c r="C49" s="153">
        <v>21</v>
      </c>
      <c r="D49" s="153">
        <v>11.55</v>
      </c>
      <c r="E49" s="153">
        <v>10.86</v>
      </c>
      <c r="F49" s="153">
        <v>25.62</v>
      </c>
      <c r="G49" s="153">
        <v>20.345189999999999</v>
      </c>
      <c r="H49" s="153">
        <v>65.819999999999993</v>
      </c>
      <c r="I49" s="153"/>
      <c r="J49" s="153"/>
      <c r="K49" s="153">
        <v>8.02</v>
      </c>
      <c r="L49" s="153">
        <v>6.44</v>
      </c>
      <c r="M49" s="153">
        <v>11.157</v>
      </c>
      <c r="N49" s="153">
        <v>8.67</v>
      </c>
      <c r="O49" s="153">
        <v>8.67</v>
      </c>
      <c r="P49" s="153">
        <v>8.67</v>
      </c>
      <c r="Q49" s="153">
        <v>8.67</v>
      </c>
      <c r="R49" s="153"/>
      <c r="S49" s="153"/>
      <c r="T49" s="153"/>
      <c r="U49" s="153">
        <v>1</v>
      </c>
      <c r="V49" s="153">
        <v>1</v>
      </c>
      <c r="W49" s="153"/>
      <c r="X49" s="153"/>
      <c r="Y49" s="153"/>
      <c r="Z49" s="153"/>
      <c r="AA49" s="153"/>
      <c r="AB49" s="153"/>
      <c r="AC49" s="153">
        <v>5.7019299999999999</v>
      </c>
      <c r="AD49" s="153">
        <v>7.7983399999999996</v>
      </c>
      <c r="AE49" s="153"/>
      <c r="AF49" s="153"/>
      <c r="AG49" s="153"/>
      <c r="AH49" s="153">
        <v>11.89</v>
      </c>
      <c r="AI49" s="153">
        <v>12.23</v>
      </c>
      <c r="AJ49" s="153">
        <v>456.96424999999999</v>
      </c>
      <c r="AK49" s="153">
        <v>489.14483999999999</v>
      </c>
      <c r="AL49" s="153">
        <v>473.05453999999997</v>
      </c>
      <c r="AM49" s="153">
        <v>0</v>
      </c>
      <c r="AN49" s="153">
        <v>392.60309000000001</v>
      </c>
      <c r="AO49" s="153">
        <v>275.51508000000001</v>
      </c>
      <c r="AP49" s="153">
        <v>295.19472999999999</v>
      </c>
      <c r="AQ49" s="153">
        <v>0</v>
      </c>
      <c r="AR49" s="153">
        <v>293.55378000000002</v>
      </c>
      <c r="AS49" s="153"/>
      <c r="AT49" s="153"/>
    </row>
    <row r="50" spans="1:46" ht="24" customHeight="1" x14ac:dyDescent="0.3">
      <c r="A50" s="16" t="s">
        <v>67</v>
      </c>
      <c r="B50" s="16" t="s">
        <v>870</v>
      </c>
      <c r="C50" s="153">
        <v>22</v>
      </c>
      <c r="D50" s="153">
        <v>12.65</v>
      </c>
      <c r="E50" s="153">
        <v>9.73</v>
      </c>
      <c r="F50" s="153">
        <v>27.04</v>
      </c>
      <c r="G50" s="153">
        <v>20.345189999999999</v>
      </c>
      <c r="H50" s="153">
        <v>66.67</v>
      </c>
      <c r="I50" s="153"/>
      <c r="J50" s="153"/>
      <c r="K50" s="153">
        <v>7.17</v>
      </c>
      <c r="L50" s="153">
        <v>6.68</v>
      </c>
      <c r="M50" s="153">
        <v>10.659000000000001</v>
      </c>
      <c r="N50" s="153">
        <v>7.93</v>
      </c>
      <c r="O50" s="153">
        <v>7.93</v>
      </c>
      <c r="P50" s="153">
        <v>7.93</v>
      </c>
      <c r="Q50" s="153">
        <v>7.93</v>
      </c>
      <c r="R50" s="153"/>
      <c r="S50" s="153"/>
      <c r="T50" s="153"/>
      <c r="U50" s="153">
        <v>1</v>
      </c>
      <c r="V50" s="153">
        <v>1</v>
      </c>
      <c r="W50" s="153"/>
      <c r="X50" s="153"/>
      <c r="Y50" s="153"/>
      <c r="Z50" s="153"/>
      <c r="AA50" s="153"/>
      <c r="AB50" s="153"/>
      <c r="AC50" s="153">
        <v>5.6077599999999999</v>
      </c>
      <c r="AD50" s="153">
        <v>6.3312999999999997</v>
      </c>
      <c r="AE50" s="153"/>
      <c r="AF50" s="153"/>
      <c r="AG50" s="153"/>
      <c r="AH50" s="153">
        <v>11.93</v>
      </c>
      <c r="AI50" s="153">
        <v>11.36</v>
      </c>
      <c r="AJ50" s="153">
        <v>456.96424999999999</v>
      </c>
      <c r="AK50" s="153">
        <v>489.14483999999999</v>
      </c>
      <c r="AL50" s="153">
        <v>505.23513000000003</v>
      </c>
      <c r="AM50" s="153">
        <v>0</v>
      </c>
      <c r="AN50" s="153">
        <v>392.60309000000001</v>
      </c>
      <c r="AO50" s="153">
        <v>275.51508000000001</v>
      </c>
      <c r="AP50" s="153">
        <v>295.19472999999999</v>
      </c>
      <c r="AQ50" s="153">
        <v>0</v>
      </c>
      <c r="AR50" s="153">
        <v>293.55378000000002</v>
      </c>
      <c r="AS50" s="153"/>
      <c r="AT50" s="153"/>
    </row>
    <row r="51" spans="1:46" ht="24" customHeight="1" x14ac:dyDescent="0.3">
      <c r="A51" s="16" t="s">
        <v>67</v>
      </c>
      <c r="B51" s="16" t="s">
        <v>871</v>
      </c>
      <c r="C51" s="153">
        <v>22</v>
      </c>
      <c r="D51" s="153">
        <v>12.65</v>
      </c>
      <c r="E51" s="153">
        <v>9.4</v>
      </c>
      <c r="F51" s="153">
        <v>27.06</v>
      </c>
      <c r="G51" s="153">
        <v>20.345189999999999</v>
      </c>
      <c r="H51" s="153">
        <v>67.02</v>
      </c>
      <c r="I51" s="153"/>
      <c r="J51" s="153"/>
      <c r="K51" s="153">
        <v>6.63</v>
      </c>
      <c r="L51" s="153">
        <v>6.29</v>
      </c>
      <c r="M51" s="153">
        <v>10.33</v>
      </c>
      <c r="N51" s="153">
        <v>7.42</v>
      </c>
      <c r="O51" s="153">
        <v>7.42</v>
      </c>
      <c r="P51" s="153">
        <v>7.42</v>
      </c>
      <c r="Q51" s="153">
        <v>7.42</v>
      </c>
      <c r="R51" s="153"/>
      <c r="S51" s="153"/>
      <c r="T51" s="153"/>
      <c r="U51" s="153">
        <v>1</v>
      </c>
      <c r="V51" s="153">
        <v>1</v>
      </c>
      <c r="W51" s="153"/>
      <c r="X51" s="153"/>
      <c r="Y51" s="153"/>
      <c r="Z51" s="153"/>
      <c r="AA51" s="153"/>
      <c r="AB51" s="153"/>
      <c r="AC51" s="153">
        <v>4.5230800000000002</v>
      </c>
      <c r="AD51" s="153">
        <v>5.9746300000000003</v>
      </c>
      <c r="AE51" s="153"/>
      <c r="AF51" s="153"/>
      <c r="AG51" s="153"/>
      <c r="AH51" s="153">
        <v>11.62</v>
      </c>
      <c r="AI51" s="153">
        <v>12.39</v>
      </c>
      <c r="AJ51" s="153">
        <v>456.96424999999999</v>
      </c>
      <c r="AK51" s="153">
        <v>489.14483999999999</v>
      </c>
      <c r="AL51" s="153">
        <v>505.23513000000003</v>
      </c>
      <c r="AM51" s="153">
        <v>0</v>
      </c>
      <c r="AN51" s="153">
        <v>392.60309000000001</v>
      </c>
      <c r="AO51" s="153">
        <v>275.51508000000001</v>
      </c>
      <c r="AP51" s="153">
        <v>295.19472999999999</v>
      </c>
      <c r="AQ51" s="153">
        <v>0</v>
      </c>
      <c r="AR51" s="153">
        <v>293.55378000000002</v>
      </c>
      <c r="AS51" s="153"/>
      <c r="AT51" s="153"/>
    </row>
    <row r="52" spans="1:46" ht="24" customHeight="1" x14ac:dyDescent="0.3">
      <c r="A52" s="16" t="s">
        <v>67</v>
      </c>
      <c r="B52" s="16" t="s">
        <v>872</v>
      </c>
      <c r="C52" s="153">
        <v>21</v>
      </c>
      <c r="D52" s="153">
        <v>12.66</v>
      </c>
      <c r="E52" s="153">
        <v>10.39</v>
      </c>
      <c r="F52" s="153">
        <v>25.69</v>
      </c>
      <c r="G52" s="153">
        <v>20.345189999999999</v>
      </c>
      <c r="H52" s="153">
        <v>66.790000000000006</v>
      </c>
      <c r="I52" s="153"/>
      <c r="J52" s="153"/>
      <c r="K52" s="153">
        <v>6.44</v>
      </c>
      <c r="L52" s="153">
        <v>6.41</v>
      </c>
      <c r="M52" s="153">
        <v>9.9329999999999998</v>
      </c>
      <c r="N52" s="153">
        <v>6.01</v>
      </c>
      <c r="O52" s="153">
        <v>6.01</v>
      </c>
      <c r="P52" s="153">
        <v>6.01</v>
      </c>
      <c r="Q52" s="153">
        <v>6.01</v>
      </c>
      <c r="R52" s="153"/>
      <c r="S52" s="153"/>
      <c r="T52" s="153"/>
      <c r="U52" s="153">
        <v>1</v>
      </c>
      <c r="V52" s="153">
        <v>1</v>
      </c>
      <c r="W52" s="153"/>
      <c r="X52" s="153"/>
      <c r="Y52" s="153"/>
      <c r="Z52" s="153"/>
      <c r="AA52" s="153"/>
      <c r="AB52" s="153"/>
      <c r="AC52" s="153">
        <v>5.8104699999999996</v>
      </c>
      <c r="AD52" s="153">
        <v>6.9011800000000001</v>
      </c>
      <c r="AE52" s="153"/>
      <c r="AF52" s="153"/>
      <c r="AG52" s="153"/>
      <c r="AH52" s="153">
        <v>10.79</v>
      </c>
      <c r="AI52" s="153">
        <v>12.43</v>
      </c>
      <c r="AJ52" s="153">
        <v>456.96424999999999</v>
      </c>
      <c r="AK52" s="153">
        <v>489.14483999999999</v>
      </c>
      <c r="AL52" s="153">
        <v>505.23513000000003</v>
      </c>
      <c r="AM52" s="153">
        <v>0</v>
      </c>
      <c r="AN52" s="153">
        <v>392.60309000000001</v>
      </c>
      <c r="AO52" s="153">
        <v>275.51508000000001</v>
      </c>
      <c r="AP52" s="153">
        <v>295.19472999999999</v>
      </c>
      <c r="AQ52" s="153">
        <v>0</v>
      </c>
      <c r="AR52" s="153">
        <v>293.55378000000002</v>
      </c>
      <c r="AS52" s="153"/>
      <c r="AT52" s="153"/>
    </row>
    <row r="53" spans="1:46" ht="24" customHeight="1" x14ac:dyDescent="0.3">
      <c r="A53" s="16" t="s">
        <v>67</v>
      </c>
      <c r="B53" s="16" t="s">
        <v>873</v>
      </c>
      <c r="C53" s="153">
        <v>21</v>
      </c>
      <c r="D53" s="153">
        <v>10.74</v>
      </c>
      <c r="E53" s="153">
        <v>9.74</v>
      </c>
      <c r="F53" s="153">
        <v>26.69</v>
      </c>
      <c r="G53" s="153">
        <v>20.345189999999999</v>
      </c>
      <c r="H53" s="153">
        <v>66.66</v>
      </c>
      <c r="I53" s="153"/>
      <c r="J53" s="153"/>
      <c r="K53" s="153">
        <v>6.63</v>
      </c>
      <c r="L53" s="153">
        <v>6.05</v>
      </c>
      <c r="M53" s="153">
        <v>8.3610000000000007</v>
      </c>
      <c r="N53" s="153">
        <v>6.44</v>
      </c>
      <c r="O53" s="153">
        <v>6.44</v>
      </c>
      <c r="P53" s="153">
        <v>6.44</v>
      </c>
      <c r="Q53" s="153">
        <v>6.44</v>
      </c>
      <c r="R53" s="153"/>
      <c r="S53" s="153"/>
      <c r="T53" s="153"/>
      <c r="U53" s="153">
        <v>1</v>
      </c>
      <c r="V53" s="153">
        <v>3</v>
      </c>
      <c r="W53" s="153"/>
      <c r="X53" s="153"/>
      <c r="Y53" s="153"/>
      <c r="Z53" s="153"/>
      <c r="AA53" s="153"/>
      <c r="AB53" s="153"/>
      <c r="AC53" s="153">
        <v>6.2508299999999997</v>
      </c>
      <c r="AD53" s="153">
        <v>6.8147900000000003</v>
      </c>
      <c r="AE53" s="153"/>
      <c r="AF53" s="153"/>
      <c r="AG53" s="153"/>
      <c r="AH53" s="153">
        <v>11.07</v>
      </c>
      <c r="AI53" s="153">
        <v>12.27</v>
      </c>
      <c r="AJ53" s="153">
        <v>456.96424999999999</v>
      </c>
      <c r="AK53" s="153">
        <v>489.14483999999999</v>
      </c>
      <c r="AL53" s="153">
        <v>505.23513000000003</v>
      </c>
      <c r="AM53" s="153">
        <v>0</v>
      </c>
      <c r="AN53" s="153">
        <v>392.60309000000001</v>
      </c>
      <c r="AO53" s="153">
        <v>275.51508000000001</v>
      </c>
      <c r="AP53" s="153">
        <v>295.19472999999999</v>
      </c>
      <c r="AQ53" s="153">
        <v>0</v>
      </c>
      <c r="AR53" s="153">
        <v>293.55378000000002</v>
      </c>
      <c r="AS53" s="153"/>
      <c r="AT53" s="153"/>
    </row>
    <row r="54" spans="1:46" ht="24" customHeight="1" x14ac:dyDescent="0.3">
      <c r="A54" s="16" t="s">
        <v>67</v>
      </c>
      <c r="B54" s="16" t="s">
        <v>874</v>
      </c>
      <c r="C54" s="153">
        <v>21</v>
      </c>
      <c r="D54" s="153">
        <v>10.49</v>
      </c>
      <c r="E54" s="153">
        <v>10.65</v>
      </c>
      <c r="F54" s="153">
        <v>21.43</v>
      </c>
      <c r="G54" s="153">
        <v>20.345189999999999</v>
      </c>
      <c r="H54" s="153">
        <v>65.959999999999994</v>
      </c>
      <c r="I54" s="153"/>
      <c r="J54" s="153"/>
      <c r="K54" s="153">
        <v>6.46</v>
      </c>
      <c r="L54" s="153">
        <v>5.55</v>
      </c>
      <c r="M54" s="153">
        <v>8.59</v>
      </c>
      <c r="N54" s="153">
        <v>4.4400000000000004</v>
      </c>
      <c r="O54" s="153">
        <v>4.4400000000000004</v>
      </c>
      <c r="P54" s="153">
        <v>4.4400000000000004</v>
      </c>
      <c r="Q54" s="153">
        <v>4.4400000000000004</v>
      </c>
      <c r="R54" s="153"/>
      <c r="S54" s="153"/>
      <c r="T54" s="153"/>
      <c r="U54" s="153">
        <v>1</v>
      </c>
      <c r="V54" s="153">
        <v>3</v>
      </c>
      <c r="W54" s="153"/>
      <c r="X54" s="153"/>
      <c r="Y54" s="153"/>
      <c r="Z54" s="153"/>
      <c r="AA54" s="153"/>
      <c r="AB54" s="153"/>
      <c r="AC54" s="153">
        <v>3.7970999999999999</v>
      </c>
      <c r="AD54" s="153">
        <v>7.0320999999999998</v>
      </c>
      <c r="AE54" s="153"/>
      <c r="AF54" s="153"/>
      <c r="AG54" s="153"/>
      <c r="AH54" s="153">
        <v>11.4</v>
      </c>
      <c r="AI54" s="153">
        <v>11.61</v>
      </c>
      <c r="AJ54" s="153">
        <v>456.96424999999999</v>
      </c>
      <c r="AK54" s="153">
        <v>489.14483999999999</v>
      </c>
      <c r="AL54" s="153">
        <v>505.23513000000003</v>
      </c>
      <c r="AM54" s="153">
        <v>0</v>
      </c>
      <c r="AN54" s="153">
        <v>392.60309000000001</v>
      </c>
      <c r="AO54" s="153">
        <v>275.51508000000001</v>
      </c>
      <c r="AP54" s="153">
        <v>295.19472999999999</v>
      </c>
      <c r="AQ54" s="153">
        <v>0</v>
      </c>
      <c r="AR54" s="153">
        <v>293.55378000000002</v>
      </c>
      <c r="AS54" s="153"/>
      <c r="AT54" s="153"/>
    </row>
    <row r="55" spans="1:46" ht="24" customHeight="1" x14ac:dyDescent="0.3">
      <c r="A55" s="18" t="s">
        <v>875</v>
      </c>
      <c r="B55" s="18" t="s">
        <v>68</v>
      </c>
      <c r="C55" s="154">
        <v>21</v>
      </c>
      <c r="D55" s="154">
        <v>10.5</v>
      </c>
      <c r="E55" s="154">
        <v>9.48</v>
      </c>
      <c r="F55" s="154">
        <v>21.41</v>
      </c>
      <c r="G55" s="154">
        <v>20.345189999999999</v>
      </c>
      <c r="H55" s="154">
        <v>66.38</v>
      </c>
      <c r="I55" s="154"/>
      <c r="J55" s="154"/>
      <c r="K55" s="154">
        <v>6.02</v>
      </c>
      <c r="L55" s="154">
        <v>5.55</v>
      </c>
      <c r="M55" s="154">
        <v>8.8989999999999991</v>
      </c>
      <c r="N55" s="154">
        <v>3.38</v>
      </c>
      <c r="O55" s="154">
        <v>3.38</v>
      </c>
      <c r="P55" s="154">
        <v>3.38</v>
      </c>
      <c r="Q55" s="154">
        <v>3.38</v>
      </c>
      <c r="R55" s="154"/>
      <c r="S55" s="154"/>
      <c r="T55" s="154"/>
      <c r="U55" s="154">
        <v>1</v>
      </c>
      <c r="V55" s="154">
        <v>4</v>
      </c>
      <c r="W55" s="154"/>
      <c r="X55" s="154"/>
      <c r="Y55" s="154"/>
      <c r="Z55" s="154"/>
      <c r="AA55" s="154"/>
      <c r="AB55" s="154"/>
      <c r="AC55" s="154">
        <v>3.5194700000000001</v>
      </c>
      <c r="AD55" s="154">
        <v>5.59415</v>
      </c>
      <c r="AE55" s="154"/>
      <c r="AF55" s="154"/>
      <c r="AG55" s="154"/>
      <c r="AH55" s="154">
        <v>10.75</v>
      </c>
      <c r="AI55" s="154">
        <v>11.2</v>
      </c>
      <c r="AJ55" s="154">
        <v>456.96424999999999</v>
      </c>
      <c r="AK55" s="154">
        <v>489.14483999999999</v>
      </c>
      <c r="AL55" s="154">
        <v>505.23513000000003</v>
      </c>
      <c r="AM55" s="154">
        <v>0</v>
      </c>
      <c r="AN55" s="154">
        <v>392.60309000000001</v>
      </c>
      <c r="AO55" s="154">
        <v>275.51508000000001</v>
      </c>
      <c r="AP55" s="154">
        <v>295.19472999999999</v>
      </c>
      <c r="AQ55" s="154">
        <v>0</v>
      </c>
      <c r="AR55" s="154">
        <v>293.55378000000002</v>
      </c>
      <c r="AS55" s="154"/>
      <c r="AT55" s="154"/>
    </row>
    <row r="56" spans="1:46"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1776</v>
      </c>
      <c r="B4" s="202"/>
      <c r="C4" s="202"/>
      <c r="D4" s="202"/>
      <c r="E4" s="202"/>
      <c r="F4" s="202"/>
      <c r="G4" s="202"/>
      <c r="H4" s="202"/>
      <c r="I4" s="202"/>
      <c r="J4" s="202"/>
    </row>
    <row r="5" spans="1:10" ht="22.05" hidden="1" customHeight="1" x14ac:dyDescent="0.3">
      <c r="A5" s="202" t="s">
        <v>63</v>
      </c>
      <c r="B5" s="202" t="s">
        <v>597</v>
      </c>
      <c r="C5" s="9">
        <v>42879</v>
      </c>
      <c r="D5" s="9">
        <v>42880</v>
      </c>
      <c r="E5" s="9">
        <v>46665</v>
      </c>
      <c r="F5" s="9">
        <v>70163</v>
      </c>
      <c r="G5" s="9">
        <v>47090</v>
      </c>
      <c r="H5" s="9">
        <v>75130</v>
      </c>
      <c r="I5" s="9">
        <v>62201</v>
      </c>
      <c r="J5" s="202" t="s">
        <v>1777</v>
      </c>
    </row>
    <row r="6" spans="1:10" ht="40.049999999999997" customHeight="1" x14ac:dyDescent="0.3">
      <c r="A6" s="202"/>
      <c r="B6" s="202"/>
      <c r="C6" s="227" t="s">
        <v>654</v>
      </c>
      <c r="D6" s="227" t="s">
        <v>655</v>
      </c>
      <c r="E6" s="227" t="s">
        <v>190</v>
      </c>
      <c r="F6" s="227" t="s">
        <v>656</v>
      </c>
      <c r="G6" s="227" t="s">
        <v>652</v>
      </c>
      <c r="H6" s="227" t="s">
        <v>657</v>
      </c>
      <c r="I6" s="227" t="s">
        <v>653</v>
      </c>
      <c r="J6" s="202"/>
    </row>
    <row r="7" spans="1:10" ht="57" customHeight="1" x14ac:dyDescent="0.3">
      <c r="A7" s="202"/>
      <c r="B7" s="202"/>
      <c r="C7" s="9" t="s">
        <v>1778</v>
      </c>
      <c r="D7" s="9" t="s">
        <v>1779</v>
      </c>
      <c r="E7" s="9" t="s">
        <v>1780</v>
      </c>
      <c r="F7" s="9" t="s">
        <v>1781</v>
      </c>
      <c r="G7" s="9" t="s">
        <v>1782</v>
      </c>
      <c r="H7" s="9" t="s">
        <v>1783</v>
      </c>
      <c r="I7" s="9" t="s">
        <v>1784</v>
      </c>
      <c r="J7" s="202" t="s">
        <v>819</v>
      </c>
    </row>
    <row r="8" spans="1:10" ht="24" customHeight="1" x14ac:dyDescent="0.3">
      <c r="A8" s="13" t="s">
        <v>67</v>
      </c>
      <c r="B8" s="13" t="s">
        <v>828</v>
      </c>
      <c r="C8" s="152">
        <v>27</v>
      </c>
      <c r="D8" s="152">
        <v>0.05</v>
      </c>
      <c r="E8" s="152">
        <v>0</v>
      </c>
      <c r="F8" s="152">
        <v>70.069999999999993</v>
      </c>
      <c r="G8" s="152">
        <v>77.38</v>
      </c>
      <c r="H8" s="152">
        <v>218.33</v>
      </c>
      <c r="I8" s="152">
        <v>329.87</v>
      </c>
      <c r="J8" s="152">
        <v>722.7</v>
      </c>
    </row>
    <row r="9" spans="1:10" ht="24" customHeight="1" x14ac:dyDescent="0.3">
      <c r="A9" s="16" t="s">
        <v>67</v>
      </c>
      <c r="B9" s="16" t="s">
        <v>829</v>
      </c>
      <c r="C9" s="153">
        <v>27</v>
      </c>
      <c r="D9" s="153">
        <v>0.05</v>
      </c>
      <c r="E9" s="153">
        <v>0</v>
      </c>
      <c r="F9" s="153">
        <v>70.06</v>
      </c>
      <c r="G9" s="153">
        <v>77.38</v>
      </c>
      <c r="H9" s="153">
        <v>224.27</v>
      </c>
      <c r="I9" s="153">
        <v>327.91</v>
      </c>
      <c r="J9" s="153">
        <v>726.67</v>
      </c>
    </row>
    <row r="10" spans="1:10" ht="24" customHeight="1" x14ac:dyDescent="0.3">
      <c r="A10" s="16" t="s">
        <v>67</v>
      </c>
      <c r="B10" s="16" t="s">
        <v>830</v>
      </c>
      <c r="C10" s="153">
        <v>26</v>
      </c>
      <c r="D10" s="153">
        <v>0.04</v>
      </c>
      <c r="E10" s="153">
        <v>0</v>
      </c>
      <c r="F10" s="153">
        <v>70.05</v>
      </c>
      <c r="G10" s="153">
        <v>77.38</v>
      </c>
      <c r="H10" s="153">
        <v>224.46</v>
      </c>
      <c r="I10" s="153">
        <v>322.41000000000003</v>
      </c>
      <c r="J10" s="153">
        <v>720.34</v>
      </c>
    </row>
    <row r="11" spans="1:10" ht="24" customHeight="1" x14ac:dyDescent="0.3">
      <c r="A11" s="16" t="s">
        <v>67</v>
      </c>
      <c r="B11" s="16" t="s">
        <v>831</v>
      </c>
      <c r="C11" s="153">
        <v>26</v>
      </c>
      <c r="D11" s="153">
        <v>0.04</v>
      </c>
      <c r="E11" s="153">
        <v>0</v>
      </c>
      <c r="F11" s="153">
        <v>70.27</v>
      </c>
      <c r="G11" s="153">
        <v>77.38</v>
      </c>
      <c r="H11" s="153">
        <v>220.11</v>
      </c>
      <c r="I11" s="153">
        <v>319.06</v>
      </c>
      <c r="J11" s="153">
        <v>712.86</v>
      </c>
    </row>
    <row r="12" spans="1:10" ht="24" customHeight="1" x14ac:dyDescent="0.3">
      <c r="A12" s="16" t="s">
        <v>67</v>
      </c>
      <c r="B12" s="16" t="s">
        <v>832</v>
      </c>
      <c r="C12" s="153">
        <v>31</v>
      </c>
      <c r="D12" s="153">
        <v>0.04</v>
      </c>
      <c r="E12" s="153">
        <v>0</v>
      </c>
      <c r="F12" s="153">
        <v>70.8</v>
      </c>
      <c r="G12" s="153">
        <v>77.38</v>
      </c>
      <c r="H12" s="153">
        <v>208.55</v>
      </c>
      <c r="I12" s="153">
        <v>318.82</v>
      </c>
      <c r="J12" s="153">
        <v>706.59</v>
      </c>
    </row>
    <row r="13" spans="1:10" ht="24" customHeight="1" x14ac:dyDescent="0.3">
      <c r="A13" s="16" t="s">
        <v>67</v>
      </c>
      <c r="B13" s="16" t="s">
        <v>833</v>
      </c>
      <c r="C13" s="153">
        <v>31</v>
      </c>
      <c r="D13" s="153">
        <v>0.05</v>
      </c>
      <c r="E13" s="153">
        <v>0</v>
      </c>
      <c r="F13" s="153">
        <v>70.900000000000006</v>
      </c>
      <c r="G13" s="153">
        <v>77.38</v>
      </c>
      <c r="H13" s="153">
        <v>213.44</v>
      </c>
      <c r="I13" s="153">
        <v>317.81</v>
      </c>
      <c r="J13" s="153">
        <v>710.58</v>
      </c>
    </row>
    <row r="14" spans="1:10" ht="24" customHeight="1" x14ac:dyDescent="0.3">
      <c r="A14" s="16" t="s">
        <v>67</v>
      </c>
      <c r="B14" s="16" t="s">
        <v>834</v>
      </c>
      <c r="C14" s="153">
        <v>29</v>
      </c>
      <c r="D14" s="153">
        <v>0.04</v>
      </c>
      <c r="E14" s="153">
        <v>0</v>
      </c>
      <c r="F14" s="153">
        <v>78.599999999999994</v>
      </c>
      <c r="G14" s="153">
        <v>77.38</v>
      </c>
      <c r="H14" s="153">
        <v>210.11</v>
      </c>
      <c r="I14" s="153">
        <v>314.39</v>
      </c>
      <c r="J14" s="153">
        <v>709.52</v>
      </c>
    </row>
    <row r="15" spans="1:10" ht="24" customHeight="1" x14ac:dyDescent="0.3">
      <c r="A15" s="18" t="s">
        <v>67</v>
      </c>
      <c r="B15" s="18" t="s">
        <v>835</v>
      </c>
      <c r="C15" s="154">
        <v>29</v>
      </c>
      <c r="D15" s="154">
        <v>0.05</v>
      </c>
      <c r="E15" s="154">
        <v>0</v>
      </c>
      <c r="F15" s="154">
        <v>78.63</v>
      </c>
      <c r="G15" s="154">
        <v>77.38</v>
      </c>
      <c r="H15" s="154">
        <v>218.19</v>
      </c>
      <c r="I15" s="154">
        <v>321.31</v>
      </c>
      <c r="J15" s="154">
        <v>724.56</v>
      </c>
    </row>
    <row r="16" spans="1:10" ht="24" customHeight="1" x14ac:dyDescent="0.3">
      <c r="A16" s="13" t="s">
        <v>67</v>
      </c>
      <c r="B16" s="13" t="s">
        <v>836</v>
      </c>
      <c r="C16" s="152">
        <v>30</v>
      </c>
      <c r="D16" s="152">
        <v>0.04</v>
      </c>
      <c r="E16" s="152">
        <v>0</v>
      </c>
      <c r="F16" s="152">
        <v>78.67</v>
      </c>
      <c r="G16" s="152">
        <v>77.38</v>
      </c>
      <c r="H16" s="152">
        <v>231.18</v>
      </c>
      <c r="I16" s="152">
        <v>315.08</v>
      </c>
      <c r="J16" s="152">
        <v>732.35</v>
      </c>
    </row>
    <row r="17" spans="1:10" ht="24" customHeight="1" x14ac:dyDescent="0.3">
      <c r="A17" s="16" t="s">
        <v>67</v>
      </c>
      <c r="B17" s="16" t="s">
        <v>837</v>
      </c>
      <c r="C17" s="153">
        <v>30</v>
      </c>
      <c r="D17" s="153">
        <v>0.04</v>
      </c>
      <c r="E17" s="153">
        <v>0</v>
      </c>
      <c r="F17" s="153">
        <v>78.709999999999994</v>
      </c>
      <c r="G17" s="153">
        <v>77.38</v>
      </c>
      <c r="H17" s="153">
        <v>142.22999999999999</v>
      </c>
      <c r="I17" s="153">
        <v>318.20999999999998</v>
      </c>
      <c r="J17" s="153">
        <v>646.57000000000005</v>
      </c>
    </row>
    <row r="18" spans="1:10" ht="24" customHeight="1" x14ac:dyDescent="0.3">
      <c r="A18" s="16" t="s">
        <v>67</v>
      </c>
      <c r="B18" s="16" t="s">
        <v>838</v>
      </c>
      <c r="C18" s="153">
        <v>26</v>
      </c>
      <c r="D18" s="153">
        <v>0.04</v>
      </c>
      <c r="E18" s="153">
        <v>0</v>
      </c>
      <c r="F18" s="153">
        <v>79.069999999999993</v>
      </c>
      <c r="G18" s="153">
        <v>77.38</v>
      </c>
      <c r="H18" s="153">
        <v>199.69</v>
      </c>
      <c r="I18" s="153">
        <v>316.04000000000002</v>
      </c>
      <c r="J18" s="153">
        <v>698.22</v>
      </c>
    </row>
    <row r="19" spans="1:10" ht="24" customHeight="1" x14ac:dyDescent="0.3">
      <c r="A19" s="16" t="s">
        <v>67</v>
      </c>
      <c r="B19" s="16" t="s">
        <v>839</v>
      </c>
      <c r="C19" s="153">
        <v>26</v>
      </c>
      <c r="D19" s="153">
        <v>0.04</v>
      </c>
      <c r="E19" s="153">
        <v>0</v>
      </c>
      <c r="F19" s="153">
        <v>79.12</v>
      </c>
      <c r="G19" s="153">
        <v>77.38</v>
      </c>
      <c r="H19" s="153">
        <v>191.68</v>
      </c>
      <c r="I19" s="153">
        <v>319.87</v>
      </c>
      <c r="J19" s="153">
        <v>694.09</v>
      </c>
    </row>
    <row r="20" spans="1:10" ht="24" customHeight="1" x14ac:dyDescent="0.3">
      <c r="A20" s="16" t="s">
        <v>67</v>
      </c>
      <c r="B20" s="16" t="s">
        <v>840</v>
      </c>
      <c r="C20" s="153">
        <v>27</v>
      </c>
      <c r="D20" s="153">
        <v>0.04</v>
      </c>
      <c r="E20" s="153">
        <v>0</v>
      </c>
      <c r="F20" s="153">
        <v>73.05</v>
      </c>
      <c r="G20" s="153">
        <v>77.38</v>
      </c>
      <c r="H20" s="153">
        <v>173.59</v>
      </c>
      <c r="I20" s="153">
        <v>319.01</v>
      </c>
      <c r="J20" s="153">
        <v>670.07</v>
      </c>
    </row>
    <row r="21" spans="1:10" ht="24" customHeight="1" x14ac:dyDescent="0.3">
      <c r="A21" s="16" t="s">
        <v>67</v>
      </c>
      <c r="B21" s="16" t="s">
        <v>841</v>
      </c>
      <c r="C21" s="153">
        <v>27</v>
      </c>
      <c r="D21" s="153">
        <v>0.04</v>
      </c>
      <c r="E21" s="153">
        <v>0</v>
      </c>
      <c r="F21" s="153">
        <v>75.16</v>
      </c>
      <c r="G21" s="153">
        <v>77.38</v>
      </c>
      <c r="H21" s="153">
        <v>186.78</v>
      </c>
      <c r="I21" s="153">
        <v>319.04000000000002</v>
      </c>
      <c r="J21" s="153">
        <v>685.4</v>
      </c>
    </row>
    <row r="22" spans="1:10" ht="24" customHeight="1" x14ac:dyDescent="0.3">
      <c r="A22" s="16" t="s">
        <v>67</v>
      </c>
      <c r="B22" s="16" t="s">
        <v>842</v>
      </c>
      <c r="C22" s="153">
        <v>27</v>
      </c>
      <c r="D22" s="153">
        <v>0.05</v>
      </c>
      <c r="E22" s="153">
        <v>0</v>
      </c>
      <c r="F22" s="153">
        <v>73.790000000000006</v>
      </c>
      <c r="G22" s="153">
        <v>77.38</v>
      </c>
      <c r="H22" s="153">
        <v>190.99</v>
      </c>
      <c r="I22" s="153">
        <v>316.08</v>
      </c>
      <c r="J22" s="153">
        <v>685.29</v>
      </c>
    </row>
    <row r="23" spans="1:10" ht="24" customHeight="1" x14ac:dyDescent="0.3">
      <c r="A23" s="18" t="s">
        <v>67</v>
      </c>
      <c r="B23" s="18" t="s">
        <v>843</v>
      </c>
      <c r="C23" s="154">
        <v>27</v>
      </c>
      <c r="D23" s="154">
        <v>0.05</v>
      </c>
      <c r="E23" s="154">
        <v>0</v>
      </c>
      <c r="F23" s="154">
        <v>73.989999999999995</v>
      </c>
      <c r="G23" s="154">
        <v>77.38</v>
      </c>
      <c r="H23" s="154">
        <v>217.95</v>
      </c>
      <c r="I23" s="154">
        <v>318.77999999999997</v>
      </c>
      <c r="J23" s="154">
        <v>715.15</v>
      </c>
    </row>
    <row r="24" spans="1:10" ht="24" customHeight="1" x14ac:dyDescent="0.3">
      <c r="A24" s="13" t="s">
        <v>67</v>
      </c>
      <c r="B24" s="13" t="s">
        <v>844</v>
      </c>
      <c r="C24" s="152">
        <v>28</v>
      </c>
      <c r="D24" s="152">
        <v>0.05</v>
      </c>
      <c r="E24" s="152">
        <v>0</v>
      </c>
      <c r="F24" s="152">
        <v>74.47</v>
      </c>
      <c r="G24" s="152">
        <v>74.78</v>
      </c>
      <c r="H24" s="152">
        <v>204.99</v>
      </c>
      <c r="I24" s="152">
        <v>316.13</v>
      </c>
      <c r="J24" s="152">
        <v>698.42</v>
      </c>
    </row>
    <row r="25" spans="1:10" ht="24" customHeight="1" x14ac:dyDescent="0.3">
      <c r="A25" s="16" t="s">
        <v>67</v>
      </c>
      <c r="B25" s="16" t="s">
        <v>845</v>
      </c>
      <c r="C25" s="153">
        <v>28</v>
      </c>
      <c r="D25" s="153">
        <v>0.05</v>
      </c>
      <c r="E25" s="153">
        <v>0</v>
      </c>
      <c r="F25" s="153">
        <v>74.34</v>
      </c>
      <c r="G25" s="153">
        <v>74.78</v>
      </c>
      <c r="H25" s="153">
        <v>185.78</v>
      </c>
      <c r="I25" s="153">
        <v>320.77</v>
      </c>
      <c r="J25" s="153">
        <v>683.72</v>
      </c>
    </row>
    <row r="26" spans="1:10" ht="24" customHeight="1" x14ac:dyDescent="0.3">
      <c r="A26" s="16" t="s">
        <v>67</v>
      </c>
      <c r="B26" s="16" t="s">
        <v>846</v>
      </c>
      <c r="C26" s="153">
        <v>27</v>
      </c>
      <c r="D26" s="153">
        <v>0.05</v>
      </c>
      <c r="E26" s="153">
        <v>0</v>
      </c>
      <c r="F26" s="153">
        <v>78.069999999999993</v>
      </c>
      <c r="G26" s="153">
        <v>74.78</v>
      </c>
      <c r="H26" s="153">
        <v>202.34</v>
      </c>
      <c r="I26" s="153">
        <v>315.55</v>
      </c>
      <c r="J26" s="153">
        <v>697.79</v>
      </c>
    </row>
    <row r="27" spans="1:10" ht="24" customHeight="1" x14ac:dyDescent="0.3">
      <c r="A27" s="16" t="s">
        <v>67</v>
      </c>
      <c r="B27" s="16" t="s">
        <v>847</v>
      </c>
      <c r="C27" s="153">
        <v>27</v>
      </c>
      <c r="D27" s="153">
        <v>0.05</v>
      </c>
      <c r="E27" s="153">
        <v>53.68</v>
      </c>
      <c r="F27" s="153">
        <v>77.97</v>
      </c>
      <c r="G27" s="153">
        <v>74.78</v>
      </c>
      <c r="H27" s="153">
        <v>204.59</v>
      </c>
      <c r="I27" s="153">
        <v>320.89</v>
      </c>
      <c r="J27" s="153">
        <v>758.96</v>
      </c>
    </row>
    <row r="28" spans="1:10" ht="24" customHeight="1" x14ac:dyDescent="0.3">
      <c r="A28" s="16" t="s">
        <v>67</v>
      </c>
      <c r="B28" s="16" t="s">
        <v>848</v>
      </c>
      <c r="C28" s="153">
        <v>28</v>
      </c>
      <c r="D28" s="153">
        <v>0.05</v>
      </c>
      <c r="E28" s="153">
        <v>20.96</v>
      </c>
      <c r="F28" s="153">
        <v>78.180000000000007</v>
      </c>
      <c r="G28" s="153">
        <v>74.78</v>
      </c>
      <c r="H28" s="153">
        <v>221.76</v>
      </c>
      <c r="I28" s="153">
        <v>317.52</v>
      </c>
      <c r="J28" s="153">
        <v>741.25</v>
      </c>
    </row>
    <row r="29" spans="1:10" ht="24" customHeight="1" x14ac:dyDescent="0.3">
      <c r="A29" s="16" t="s">
        <v>67</v>
      </c>
      <c r="B29" s="16" t="s">
        <v>849</v>
      </c>
      <c r="C29" s="153">
        <v>28</v>
      </c>
      <c r="D29" s="153">
        <v>0.04</v>
      </c>
      <c r="E29" s="153">
        <v>20.56</v>
      </c>
      <c r="F29" s="153">
        <v>78.33</v>
      </c>
      <c r="G29" s="153">
        <v>74.78</v>
      </c>
      <c r="H29" s="153">
        <v>221.25</v>
      </c>
      <c r="I29" s="153">
        <v>311.23</v>
      </c>
      <c r="J29" s="153">
        <v>734.19</v>
      </c>
    </row>
    <row r="30" spans="1:10" ht="24" customHeight="1" x14ac:dyDescent="0.3">
      <c r="A30" s="16" t="s">
        <v>67</v>
      </c>
      <c r="B30" s="16" t="s">
        <v>850</v>
      </c>
      <c r="C30" s="153">
        <v>30</v>
      </c>
      <c r="D30" s="153">
        <v>0.05</v>
      </c>
      <c r="E30" s="153">
        <v>21.18</v>
      </c>
      <c r="F30" s="153">
        <v>78.7</v>
      </c>
      <c r="G30" s="153">
        <v>74.78</v>
      </c>
      <c r="H30" s="153">
        <v>179.2</v>
      </c>
      <c r="I30" s="153">
        <v>315.08</v>
      </c>
      <c r="J30" s="153">
        <v>698.99</v>
      </c>
    </row>
    <row r="31" spans="1:10" ht="24" customHeight="1" x14ac:dyDescent="0.3">
      <c r="A31" s="18" t="s">
        <v>67</v>
      </c>
      <c r="B31" s="18" t="s">
        <v>851</v>
      </c>
      <c r="C31" s="154">
        <v>30</v>
      </c>
      <c r="D31" s="154">
        <v>0.05</v>
      </c>
      <c r="E31" s="154">
        <v>27.98</v>
      </c>
      <c r="F31" s="154">
        <v>78.55</v>
      </c>
      <c r="G31" s="154">
        <v>74.78</v>
      </c>
      <c r="H31" s="154">
        <v>213.4</v>
      </c>
      <c r="I31" s="154">
        <v>316.95</v>
      </c>
      <c r="J31" s="154">
        <v>741.71</v>
      </c>
    </row>
    <row r="32" spans="1:10" ht="24" customHeight="1" x14ac:dyDescent="0.3">
      <c r="A32" s="13" t="s">
        <v>67</v>
      </c>
      <c r="B32" s="13" t="s">
        <v>852</v>
      </c>
      <c r="C32" s="152">
        <v>25</v>
      </c>
      <c r="D32" s="152">
        <v>0.05</v>
      </c>
      <c r="E32" s="152">
        <v>24.13</v>
      </c>
      <c r="F32" s="152">
        <v>71.12</v>
      </c>
      <c r="G32" s="152">
        <v>74.78</v>
      </c>
      <c r="H32" s="152">
        <v>208.52</v>
      </c>
      <c r="I32" s="152">
        <v>316.43</v>
      </c>
      <c r="J32" s="152">
        <v>720.03</v>
      </c>
    </row>
    <row r="33" spans="1:10" ht="24" customHeight="1" x14ac:dyDescent="0.3">
      <c r="A33" s="16" t="s">
        <v>67</v>
      </c>
      <c r="B33" s="16" t="s">
        <v>853</v>
      </c>
      <c r="C33" s="153">
        <v>25</v>
      </c>
      <c r="D33" s="153">
        <v>0.05</v>
      </c>
      <c r="E33" s="153">
        <v>24.39</v>
      </c>
      <c r="F33" s="153">
        <v>70.989999999999995</v>
      </c>
      <c r="G33" s="153">
        <v>74.78</v>
      </c>
      <c r="H33" s="153">
        <v>212.66</v>
      </c>
      <c r="I33" s="153">
        <v>315.98</v>
      </c>
      <c r="J33" s="153">
        <v>723.85</v>
      </c>
    </row>
    <row r="34" spans="1:10" ht="24" customHeight="1" x14ac:dyDescent="0.3">
      <c r="A34" s="16" t="s">
        <v>67</v>
      </c>
      <c r="B34" s="16" t="s">
        <v>854</v>
      </c>
      <c r="C34" s="153">
        <v>29</v>
      </c>
      <c r="D34" s="153">
        <v>0.05</v>
      </c>
      <c r="E34" s="153">
        <v>34.67</v>
      </c>
      <c r="F34" s="153">
        <v>71.290000000000006</v>
      </c>
      <c r="G34" s="153">
        <v>74.78</v>
      </c>
      <c r="H34" s="153">
        <v>202.13</v>
      </c>
      <c r="I34" s="153">
        <v>315.36</v>
      </c>
      <c r="J34" s="153">
        <v>727.28</v>
      </c>
    </row>
    <row r="35" spans="1:10" ht="24" customHeight="1" x14ac:dyDescent="0.3">
      <c r="A35" s="16" t="s">
        <v>67</v>
      </c>
      <c r="B35" s="16" t="s">
        <v>855</v>
      </c>
      <c r="C35" s="153">
        <v>29</v>
      </c>
      <c r="D35" s="153">
        <v>0.04</v>
      </c>
      <c r="E35" s="153">
        <v>35.96</v>
      </c>
      <c r="F35" s="153">
        <v>71.290000000000006</v>
      </c>
      <c r="G35" s="153">
        <v>74.78</v>
      </c>
      <c r="H35" s="153">
        <v>208.96</v>
      </c>
      <c r="I35" s="153">
        <v>313.68</v>
      </c>
      <c r="J35" s="153">
        <v>733.71</v>
      </c>
    </row>
    <row r="36" spans="1:10" ht="24" customHeight="1" x14ac:dyDescent="0.3">
      <c r="A36" s="16" t="s">
        <v>67</v>
      </c>
      <c r="B36" s="16" t="s">
        <v>856</v>
      </c>
      <c r="C36" s="153">
        <v>25</v>
      </c>
      <c r="D36" s="153">
        <v>0.05</v>
      </c>
      <c r="E36" s="153">
        <v>31.78</v>
      </c>
      <c r="F36" s="153">
        <v>71.69</v>
      </c>
      <c r="G36" s="153">
        <v>74.78</v>
      </c>
      <c r="H36" s="153">
        <v>220.7</v>
      </c>
      <c r="I36" s="153">
        <v>312.45</v>
      </c>
      <c r="J36" s="153">
        <v>736.45</v>
      </c>
    </row>
    <row r="37" spans="1:10" ht="24" customHeight="1" x14ac:dyDescent="0.3">
      <c r="A37" s="16" t="s">
        <v>67</v>
      </c>
      <c r="B37" s="16" t="s">
        <v>857</v>
      </c>
      <c r="C37" s="153">
        <v>25</v>
      </c>
      <c r="D37" s="153">
        <v>0.04</v>
      </c>
      <c r="E37" s="153">
        <v>33.36</v>
      </c>
      <c r="F37" s="153">
        <v>71.819999999999993</v>
      </c>
      <c r="G37" s="153">
        <v>74.78</v>
      </c>
      <c r="H37" s="153">
        <v>215.12</v>
      </c>
      <c r="I37" s="153">
        <v>304.08</v>
      </c>
      <c r="J37" s="153">
        <v>724.2</v>
      </c>
    </row>
    <row r="38" spans="1:10" ht="24" customHeight="1" x14ac:dyDescent="0.3">
      <c r="A38" s="16" t="s">
        <v>67</v>
      </c>
      <c r="B38" s="16" t="s">
        <v>858</v>
      </c>
      <c r="C38" s="153">
        <v>30</v>
      </c>
      <c r="D38" s="153">
        <v>0.05</v>
      </c>
      <c r="E38" s="153">
        <v>34.01</v>
      </c>
      <c r="F38" s="153">
        <v>73.63</v>
      </c>
      <c r="G38" s="153">
        <v>74.78</v>
      </c>
      <c r="H38" s="153">
        <v>222.29</v>
      </c>
      <c r="I38" s="153">
        <v>313.31</v>
      </c>
      <c r="J38" s="153">
        <v>748.07</v>
      </c>
    </row>
    <row r="39" spans="1:10" ht="24" customHeight="1" x14ac:dyDescent="0.3">
      <c r="A39" s="18" t="s">
        <v>67</v>
      </c>
      <c r="B39" s="18" t="s">
        <v>859</v>
      </c>
      <c r="C39" s="154">
        <v>30</v>
      </c>
      <c r="D39" s="154">
        <v>0.05</v>
      </c>
      <c r="E39" s="154">
        <v>33.68</v>
      </c>
      <c r="F39" s="154">
        <v>73.430000000000007</v>
      </c>
      <c r="G39" s="154">
        <v>74.78</v>
      </c>
      <c r="H39" s="154">
        <v>221.99</v>
      </c>
      <c r="I39" s="154">
        <v>310.66000000000003</v>
      </c>
      <c r="J39" s="154">
        <v>744.59</v>
      </c>
    </row>
    <row r="40" spans="1:10" ht="24" customHeight="1" x14ac:dyDescent="0.3">
      <c r="A40" s="13" t="s">
        <v>67</v>
      </c>
      <c r="B40" s="13" t="s">
        <v>860</v>
      </c>
      <c r="C40" s="152">
        <v>31</v>
      </c>
      <c r="D40" s="152">
        <v>0.05</v>
      </c>
      <c r="E40" s="152">
        <v>43.59</v>
      </c>
      <c r="F40" s="152">
        <v>76.959999999999994</v>
      </c>
      <c r="G40" s="152">
        <v>76.97</v>
      </c>
      <c r="H40" s="152">
        <v>207.06</v>
      </c>
      <c r="I40" s="152">
        <v>310.74</v>
      </c>
      <c r="J40" s="152">
        <v>746.37</v>
      </c>
    </row>
    <row r="41" spans="1:10" ht="24" customHeight="1" x14ac:dyDescent="0.3">
      <c r="A41" s="16" t="s">
        <v>67</v>
      </c>
      <c r="B41" s="16" t="s">
        <v>861</v>
      </c>
      <c r="C41" s="153">
        <v>31</v>
      </c>
      <c r="D41" s="153">
        <v>0.05</v>
      </c>
      <c r="E41" s="153">
        <v>35.58</v>
      </c>
      <c r="F41" s="153">
        <v>70.83</v>
      </c>
      <c r="G41" s="153">
        <v>76.97</v>
      </c>
      <c r="H41" s="153">
        <v>204.77</v>
      </c>
      <c r="I41" s="153">
        <v>312.42</v>
      </c>
      <c r="J41" s="153">
        <v>731.62</v>
      </c>
    </row>
    <row r="42" spans="1:10" ht="24" customHeight="1" x14ac:dyDescent="0.3">
      <c r="A42" s="16" t="s">
        <v>67</v>
      </c>
      <c r="B42" s="16" t="s">
        <v>862</v>
      </c>
      <c r="C42" s="153">
        <v>29</v>
      </c>
      <c r="D42" s="153">
        <v>0.04</v>
      </c>
      <c r="E42" s="153">
        <v>40.47</v>
      </c>
      <c r="F42" s="153">
        <v>74.06</v>
      </c>
      <c r="G42" s="153">
        <v>76.97</v>
      </c>
      <c r="H42" s="153">
        <v>228.4</v>
      </c>
      <c r="I42" s="153">
        <v>314.11</v>
      </c>
      <c r="J42" s="153">
        <v>763.05</v>
      </c>
    </row>
    <row r="43" spans="1:10" ht="24" customHeight="1" x14ac:dyDescent="0.3">
      <c r="A43" s="16" t="s">
        <v>67</v>
      </c>
      <c r="B43" s="16" t="s">
        <v>863</v>
      </c>
      <c r="C43" s="153">
        <v>29</v>
      </c>
      <c r="D43" s="153">
        <v>0.05</v>
      </c>
      <c r="E43" s="153">
        <v>40.15</v>
      </c>
      <c r="F43" s="153">
        <v>73.989999999999995</v>
      </c>
      <c r="G43" s="153">
        <v>76.97</v>
      </c>
      <c r="H43" s="153">
        <v>213.88</v>
      </c>
      <c r="I43" s="153">
        <v>311.94</v>
      </c>
      <c r="J43" s="153">
        <v>745.98</v>
      </c>
    </row>
    <row r="44" spans="1:10" ht="24" customHeight="1" x14ac:dyDescent="0.3">
      <c r="A44" s="16" t="s">
        <v>67</v>
      </c>
      <c r="B44" s="16" t="s">
        <v>864</v>
      </c>
      <c r="C44" s="153">
        <v>30</v>
      </c>
      <c r="D44" s="153">
        <v>0.05</v>
      </c>
      <c r="E44" s="153">
        <v>40.26</v>
      </c>
      <c r="F44" s="153">
        <v>76.849999999999994</v>
      </c>
      <c r="G44" s="153">
        <v>76.97</v>
      </c>
      <c r="H44" s="153">
        <v>211.9</v>
      </c>
      <c r="I44" s="153">
        <v>316.54000000000002</v>
      </c>
      <c r="J44" s="153">
        <v>752.57</v>
      </c>
    </row>
    <row r="45" spans="1:10" ht="24" customHeight="1" x14ac:dyDescent="0.3">
      <c r="A45" s="16" t="s">
        <v>67</v>
      </c>
      <c r="B45" s="16" t="s">
        <v>865</v>
      </c>
      <c r="C45" s="153">
        <v>30</v>
      </c>
      <c r="D45" s="153">
        <v>0.05</v>
      </c>
      <c r="E45" s="153">
        <v>42.09</v>
      </c>
      <c r="F45" s="153">
        <v>77.08</v>
      </c>
      <c r="G45" s="153">
        <v>76.97</v>
      </c>
      <c r="H45" s="153">
        <v>206.55</v>
      </c>
      <c r="I45" s="153">
        <v>311.18</v>
      </c>
      <c r="J45" s="153">
        <v>743.92</v>
      </c>
    </row>
    <row r="46" spans="1:10" ht="24" customHeight="1" x14ac:dyDescent="0.3">
      <c r="A46" s="16" t="s">
        <v>67</v>
      </c>
      <c r="B46" s="16" t="s">
        <v>866</v>
      </c>
      <c r="C46" s="153">
        <v>30</v>
      </c>
      <c r="D46" s="153">
        <v>0.04</v>
      </c>
      <c r="E46" s="153">
        <v>45.06</v>
      </c>
      <c r="F46" s="153">
        <v>77.05</v>
      </c>
      <c r="G46" s="153">
        <v>76.97</v>
      </c>
      <c r="H46" s="153">
        <v>209.09</v>
      </c>
      <c r="I46" s="153">
        <v>320.47000000000003</v>
      </c>
      <c r="J46" s="153">
        <v>758.68</v>
      </c>
    </row>
    <row r="47" spans="1:10" ht="24" customHeight="1" x14ac:dyDescent="0.3">
      <c r="A47" s="18" t="s">
        <v>67</v>
      </c>
      <c r="B47" s="18" t="s">
        <v>867</v>
      </c>
      <c r="C47" s="154">
        <v>30</v>
      </c>
      <c r="D47" s="154">
        <v>0.05</v>
      </c>
      <c r="E47" s="154">
        <v>43.24</v>
      </c>
      <c r="F47" s="154">
        <v>77.3</v>
      </c>
      <c r="G47" s="154">
        <v>76.97</v>
      </c>
      <c r="H47" s="154">
        <v>211.71</v>
      </c>
      <c r="I47" s="154">
        <v>311.7</v>
      </c>
      <c r="J47" s="154">
        <v>750.97</v>
      </c>
    </row>
    <row r="48" spans="1:10" ht="24" customHeight="1" x14ac:dyDescent="0.3">
      <c r="A48" s="13" t="s">
        <v>67</v>
      </c>
      <c r="B48" s="13" t="s">
        <v>868</v>
      </c>
      <c r="C48" s="152">
        <v>28</v>
      </c>
      <c r="D48" s="152">
        <v>0.05</v>
      </c>
      <c r="E48" s="152">
        <v>48.1</v>
      </c>
      <c r="F48" s="152">
        <v>75.09</v>
      </c>
      <c r="G48" s="152">
        <v>76.97</v>
      </c>
      <c r="H48" s="152">
        <v>215.56</v>
      </c>
      <c r="I48" s="152">
        <v>312.57</v>
      </c>
      <c r="J48" s="152">
        <v>756.34</v>
      </c>
    </row>
    <row r="49" spans="1:10" ht="24" customHeight="1" x14ac:dyDescent="0.3">
      <c r="A49" s="16" t="s">
        <v>67</v>
      </c>
      <c r="B49" s="16" t="s">
        <v>869</v>
      </c>
      <c r="C49" s="153">
        <v>28</v>
      </c>
      <c r="D49" s="153">
        <v>0.05</v>
      </c>
      <c r="E49" s="153">
        <v>47.97</v>
      </c>
      <c r="F49" s="153">
        <v>75.099999999999994</v>
      </c>
      <c r="G49" s="153">
        <v>76.97</v>
      </c>
      <c r="H49" s="153">
        <v>204.16</v>
      </c>
      <c r="I49" s="153">
        <v>312.27</v>
      </c>
      <c r="J49" s="153">
        <v>744.52</v>
      </c>
    </row>
    <row r="50" spans="1:10" ht="24" customHeight="1" x14ac:dyDescent="0.3">
      <c r="A50" s="16" t="s">
        <v>67</v>
      </c>
      <c r="B50" s="16" t="s">
        <v>870</v>
      </c>
      <c r="C50" s="153">
        <v>29</v>
      </c>
      <c r="D50" s="153">
        <v>0.05</v>
      </c>
      <c r="E50" s="153">
        <v>44.96</v>
      </c>
      <c r="F50" s="153">
        <v>74.180000000000007</v>
      </c>
      <c r="G50" s="153">
        <v>76.97</v>
      </c>
      <c r="H50" s="153">
        <v>216.06</v>
      </c>
      <c r="I50" s="153">
        <v>311.64</v>
      </c>
      <c r="J50" s="153">
        <v>752.86</v>
      </c>
    </row>
    <row r="51" spans="1:10" ht="24" customHeight="1" x14ac:dyDescent="0.3">
      <c r="A51" s="16" t="s">
        <v>67</v>
      </c>
      <c r="B51" s="16" t="s">
        <v>871</v>
      </c>
      <c r="C51" s="153">
        <v>29</v>
      </c>
      <c r="D51" s="153">
        <v>0.05</v>
      </c>
      <c r="E51" s="153">
        <v>43.45</v>
      </c>
      <c r="F51" s="153">
        <v>74.28</v>
      </c>
      <c r="G51" s="153">
        <v>76.97</v>
      </c>
      <c r="H51" s="153">
        <v>217.36</v>
      </c>
      <c r="I51" s="153">
        <v>313.83</v>
      </c>
      <c r="J51" s="153">
        <v>754.94</v>
      </c>
    </row>
    <row r="52" spans="1:10" ht="24" customHeight="1" x14ac:dyDescent="0.3">
      <c r="A52" s="16" t="s">
        <v>67</v>
      </c>
      <c r="B52" s="16" t="s">
        <v>872</v>
      </c>
      <c r="C52" s="153">
        <v>27</v>
      </c>
      <c r="D52" s="153">
        <v>0.05</v>
      </c>
      <c r="E52" s="153">
        <v>43.33</v>
      </c>
      <c r="F52" s="153">
        <v>76.67</v>
      </c>
      <c r="G52" s="153">
        <v>76.97</v>
      </c>
      <c r="H52" s="153">
        <v>210.72</v>
      </c>
      <c r="I52" s="153">
        <v>315.08</v>
      </c>
      <c r="J52" s="153">
        <v>749.82</v>
      </c>
    </row>
    <row r="53" spans="1:10" ht="24" customHeight="1" x14ac:dyDescent="0.3">
      <c r="A53" s="16" t="s">
        <v>67</v>
      </c>
      <c r="B53" s="16" t="s">
        <v>873</v>
      </c>
      <c r="C53" s="153">
        <v>27</v>
      </c>
      <c r="D53" s="153">
        <v>0.04</v>
      </c>
      <c r="E53" s="153">
        <v>40.590000000000003</v>
      </c>
      <c r="F53" s="153">
        <v>79.36</v>
      </c>
      <c r="G53" s="153">
        <v>76.97</v>
      </c>
      <c r="H53" s="153">
        <v>210.24</v>
      </c>
      <c r="I53" s="153">
        <v>311.18</v>
      </c>
      <c r="J53" s="153">
        <v>745.38</v>
      </c>
    </row>
    <row r="54" spans="1:10" ht="24" customHeight="1" x14ac:dyDescent="0.3">
      <c r="A54" s="16" t="s">
        <v>67</v>
      </c>
      <c r="B54" s="16" t="s">
        <v>874</v>
      </c>
      <c r="C54" s="153">
        <v>30</v>
      </c>
      <c r="D54" s="153">
        <v>0.04</v>
      </c>
      <c r="E54" s="153">
        <v>47.78</v>
      </c>
      <c r="F54" s="153">
        <v>76.819999999999993</v>
      </c>
      <c r="G54" s="153">
        <v>76.97</v>
      </c>
      <c r="H54" s="153">
        <v>218.04</v>
      </c>
      <c r="I54" s="153">
        <v>315.38</v>
      </c>
      <c r="J54" s="153">
        <v>765.03</v>
      </c>
    </row>
    <row r="55" spans="1:10" ht="24" customHeight="1" x14ac:dyDescent="0.3">
      <c r="A55" s="18" t="s">
        <v>875</v>
      </c>
      <c r="B55" s="18" t="s">
        <v>68</v>
      </c>
      <c r="C55" s="154">
        <v>30</v>
      </c>
      <c r="D55" s="154">
        <v>0.04</v>
      </c>
      <c r="E55" s="154">
        <v>42.53</v>
      </c>
      <c r="F55" s="154">
        <v>76.739999999999995</v>
      </c>
      <c r="G55" s="154">
        <v>76.97</v>
      </c>
      <c r="H55" s="154">
        <v>219.07</v>
      </c>
      <c r="I55" s="154">
        <v>310.70999999999998</v>
      </c>
      <c r="J55" s="154">
        <v>756.06</v>
      </c>
    </row>
    <row r="56" spans="1:10" ht="15.6" x14ac:dyDescent="0.3">
      <c r="A56" s="200" t="s">
        <v>1121</v>
      </c>
      <c r="B56" s="201"/>
      <c r="C56" s="156">
        <v>679</v>
      </c>
      <c r="D56" s="156">
        <v>1.1100000000000001</v>
      </c>
      <c r="E56" s="156">
        <v>542.745</v>
      </c>
      <c r="F56" s="156">
        <v>1798.585</v>
      </c>
      <c r="G56" s="156">
        <v>1833.04</v>
      </c>
      <c r="H56" s="156">
        <v>5010.8999999999996</v>
      </c>
      <c r="I56" s="156">
        <v>7580.76</v>
      </c>
      <c r="J56" s="156">
        <v>17446.14</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1785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1786</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0" t="s">
        <v>1787</v>
      </c>
      <c r="B6" s="230"/>
      <c r="C6" s="158" t="s">
        <v>1788</v>
      </c>
      <c r="D6" s="158" t="s">
        <v>1789</v>
      </c>
      <c r="E6" s="158" t="s">
        <v>1790</v>
      </c>
      <c r="F6" s="158" t="s">
        <v>1791</v>
      </c>
      <c r="G6" s="158" t="s">
        <v>1792</v>
      </c>
      <c r="H6" s="158" t="s">
        <v>1793</v>
      </c>
      <c r="I6" s="158" t="s">
        <v>1794</v>
      </c>
      <c r="J6" s="158" t="s">
        <v>1795</v>
      </c>
      <c r="K6" s="158" t="s">
        <v>1796</v>
      </c>
      <c r="L6" s="158" t="s">
        <v>1797</v>
      </c>
      <c r="M6" s="158" t="s">
        <v>1798</v>
      </c>
      <c r="N6" s="158" t="s">
        <v>1799</v>
      </c>
      <c r="O6" s="158" t="s">
        <v>1800</v>
      </c>
      <c r="P6" s="158" t="s">
        <v>1801</v>
      </c>
      <c r="Q6" s="158" t="s">
        <v>1802</v>
      </c>
      <c r="R6" s="158" t="s">
        <v>1803</v>
      </c>
      <c r="S6" s="158" t="s">
        <v>1804</v>
      </c>
      <c r="T6" s="158" t="s">
        <v>1805</v>
      </c>
      <c r="U6" s="158" t="s">
        <v>1806</v>
      </c>
      <c r="V6" s="158" t="s">
        <v>1807</v>
      </c>
      <c r="W6" s="158" t="s">
        <v>1808</v>
      </c>
      <c r="X6" s="158" t="s">
        <v>1809</v>
      </c>
      <c r="Y6" s="158" t="s">
        <v>1810</v>
      </c>
      <c r="Z6" s="158" t="s">
        <v>1811</v>
      </c>
      <c r="AA6" s="158" t="s">
        <v>1812</v>
      </c>
      <c r="AB6" s="158" t="s">
        <v>1813</v>
      </c>
      <c r="AC6" s="158" t="s">
        <v>1814</v>
      </c>
      <c r="AD6" s="158" t="s">
        <v>1815</v>
      </c>
      <c r="AE6" s="158" t="s">
        <v>1816</v>
      </c>
      <c r="AF6" s="158" t="s">
        <v>1817</v>
      </c>
      <c r="AG6" s="158" t="s">
        <v>1818</v>
      </c>
      <c r="AH6" s="158" t="s">
        <v>1819</v>
      </c>
      <c r="AI6" s="158" t="s">
        <v>1820</v>
      </c>
      <c r="AJ6" s="158" t="s">
        <v>1821</v>
      </c>
      <c r="AK6" s="158" t="s">
        <v>1822</v>
      </c>
      <c r="AL6" s="158" t="s">
        <v>1823</v>
      </c>
      <c r="AM6" s="158" t="s">
        <v>1824</v>
      </c>
      <c r="AN6" s="158" t="s">
        <v>1825</v>
      </c>
      <c r="AO6" s="158" t="s">
        <v>1826</v>
      </c>
      <c r="AP6" s="158" t="s">
        <v>1827</v>
      </c>
      <c r="AQ6" s="158" t="s">
        <v>1828</v>
      </c>
      <c r="AR6" s="158" t="s">
        <v>1829</v>
      </c>
      <c r="AS6" s="158" t="s">
        <v>1830</v>
      </c>
      <c r="AT6" s="158" t="s">
        <v>1831</v>
      </c>
      <c r="AU6" s="158" t="s">
        <v>1832</v>
      </c>
      <c r="AV6" s="158" t="s">
        <v>1833</v>
      </c>
      <c r="AW6" s="158" t="s">
        <v>1834</v>
      </c>
      <c r="AX6" s="158" t="s">
        <v>1835</v>
      </c>
      <c r="AY6" s="158" t="s">
        <v>1836</v>
      </c>
      <c r="AZ6" s="158" t="s">
        <v>1837</v>
      </c>
      <c r="BA6" s="158" t="s">
        <v>1838</v>
      </c>
      <c r="BB6" s="158" t="s">
        <v>1839</v>
      </c>
      <c r="BC6" s="158" t="s">
        <v>1840</v>
      </c>
      <c r="BD6" s="158" t="s">
        <v>1841</v>
      </c>
      <c r="BE6" s="158" t="s">
        <v>1842</v>
      </c>
      <c r="BF6" s="158" t="s">
        <v>1843</v>
      </c>
      <c r="BG6" s="158" t="s">
        <v>1844</v>
      </c>
      <c r="BH6" s="158" t="s">
        <v>1845</v>
      </c>
      <c r="BI6" s="158" t="s">
        <v>1846</v>
      </c>
      <c r="BJ6" s="158" t="s">
        <v>1847</v>
      </c>
      <c r="BK6" s="158" t="s">
        <v>1848</v>
      </c>
      <c r="BL6" s="158" t="s">
        <v>1849</v>
      </c>
      <c r="BM6" s="158" t="s">
        <v>1850</v>
      </c>
      <c r="BN6" s="158" t="s">
        <v>1851</v>
      </c>
      <c r="BO6" s="158" t="s">
        <v>1852</v>
      </c>
      <c r="BP6" s="158" t="s">
        <v>1853</v>
      </c>
      <c r="BQ6" s="158" t="s">
        <v>1854</v>
      </c>
      <c r="BR6" s="158" t="s">
        <v>1855</v>
      </c>
      <c r="BS6" s="158" t="s">
        <v>1856</v>
      </c>
      <c r="BT6" s="158" t="s">
        <v>1857</v>
      </c>
      <c r="BU6" s="158" t="s">
        <v>1858</v>
      </c>
      <c r="BV6" s="158" t="s">
        <v>1859</v>
      </c>
      <c r="BW6" s="158" t="s">
        <v>1860</v>
      </c>
      <c r="BX6" s="158" t="s">
        <v>1861</v>
      </c>
      <c r="BY6" s="158" t="s">
        <v>1862</v>
      </c>
      <c r="BZ6" s="158" t="s">
        <v>1863</v>
      </c>
      <c r="CA6" s="158" t="s">
        <v>1864</v>
      </c>
      <c r="CB6" s="158" t="s">
        <v>1865</v>
      </c>
      <c r="CC6" s="158" t="s">
        <v>1866</v>
      </c>
      <c r="CD6" s="158" t="s">
        <v>1867</v>
      </c>
      <c r="CE6" s="158" t="s">
        <v>1868</v>
      </c>
      <c r="CF6" s="158" t="s">
        <v>1869</v>
      </c>
      <c r="CG6" s="158" t="s">
        <v>1870</v>
      </c>
      <c r="CH6" s="158" t="s">
        <v>1871</v>
      </c>
      <c r="CI6" s="158" t="s">
        <v>1872</v>
      </c>
      <c r="CJ6" s="158" t="s">
        <v>1873</v>
      </c>
      <c r="CK6" s="158" t="s">
        <v>1874</v>
      </c>
      <c r="CL6" s="158" t="s">
        <v>1875</v>
      </c>
      <c r="CM6" s="158" t="s">
        <v>1876</v>
      </c>
      <c r="CN6" s="158" t="s">
        <v>1877</v>
      </c>
      <c r="CO6" s="158" t="s">
        <v>1878</v>
      </c>
      <c r="CP6" s="158" t="s">
        <v>1879</v>
      </c>
      <c r="CQ6" s="158" t="s">
        <v>1880</v>
      </c>
      <c r="CR6" s="158" t="s">
        <v>1881</v>
      </c>
      <c r="CS6" s="158" t="s">
        <v>1882</v>
      </c>
      <c r="CT6" s="158" t="s">
        <v>1883</v>
      </c>
      <c r="CU6" s="158" t="s">
        <v>1884</v>
      </c>
      <c r="CV6" s="158" t="s">
        <v>1885</v>
      </c>
      <c r="CW6" s="158" t="s">
        <v>1886</v>
      </c>
      <c r="CX6" s="158" t="s">
        <v>1887</v>
      </c>
      <c r="CY6" s="158" t="s">
        <v>1888</v>
      </c>
      <c r="CZ6" s="158" t="s">
        <v>1889</v>
      </c>
      <c r="DA6" s="158" t="s">
        <v>1890</v>
      </c>
      <c r="DB6" s="158" t="s">
        <v>1891</v>
      </c>
      <c r="DC6" s="158" t="s">
        <v>1892</v>
      </c>
      <c r="DD6" s="158" t="s">
        <v>1893</v>
      </c>
      <c r="DE6" s="158" t="s">
        <v>1894</v>
      </c>
      <c r="DF6" s="158" t="s">
        <v>1895</v>
      </c>
      <c r="DG6" s="158" t="s">
        <v>1896</v>
      </c>
      <c r="DH6" s="158" t="s">
        <v>1897</v>
      </c>
      <c r="DI6" s="158" t="s">
        <v>1898</v>
      </c>
      <c r="DJ6" s="158" t="s">
        <v>1899</v>
      </c>
      <c r="DK6" s="158" t="s">
        <v>1900</v>
      </c>
      <c r="DL6" s="158" t="s">
        <v>1901</v>
      </c>
      <c r="DM6" s="158" t="s">
        <v>1902</v>
      </c>
      <c r="DN6" s="158" t="s">
        <v>1903</v>
      </c>
      <c r="DO6" s="158" t="s">
        <v>1904</v>
      </c>
      <c r="DP6" s="158" t="s">
        <v>1905</v>
      </c>
      <c r="DQ6" s="158" t="s">
        <v>1906</v>
      </c>
      <c r="DR6" s="158" t="s">
        <v>1907</v>
      </c>
      <c r="DS6" s="158" t="s">
        <v>1908</v>
      </c>
      <c r="DT6" s="158" t="s">
        <v>1909</v>
      </c>
      <c r="DU6" s="158" t="s">
        <v>1910</v>
      </c>
      <c r="DV6" s="158" t="s">
        <v>1911</v>
      </c>
      <c r="DW6" s="158" t="s">
        <v>1912</v>
      </c>
      <c r="DX6" s="158" t="s">
        <v>1913</v>
      </c>
      <c r="DY6" s="158" t="s">
        <v>1914</v>
      </c>
      <c r="DZ6" s="158" t="s">
        <v>1915</v>
      </c>
      <c r="EA6" s="158" t="s">
        <v>1916</v>
      </c>
      <c r="EB6" s="158" t="s">
        <v>1917</v>
      </c>
      <c r="EC6" s="158" t="s">
        <v>1918</v>
      </c>
      <c r="ED6" s="158" t="s">
        <v>1919</v>
      </c>
      <c r="EE6" s="158" t="s">
        <v>1920</v>
      </c>
      <c r="EF6" s="158" t="s">
        <v>1921</v>
      </c>
      <c r="EG6" s="158" t="s">
        <v>1922</v>
      </c>
      <c r="EH6" s="158" t="s">
        <v>1923</v>
      </c>
      <c r="EI6" s="158" t="s">
        <v>1924</v>
      </c>
      <c r="EJ6" s="158" t="s">
        <v>1925</v>
      </c>
      <c r="EK6" s="158" t="s">
        <v>1926</v>
      </c>
      <c r="EL6" s="158" t="s">
        <v>1927</v>
      </c>
      <c r="EM6" s="158" t="s">
        <v>1928</v>
      </c>
      <c r="EN6" s="158" t="s">
        <v>1929</v>
      </c>
      <c r="EO6" s="158" t="s">
        <v>1930</v>
      </c>
      <c r="EP6" s="158" t="s">
        <v>1931</v>
      </c>
      <c r="EQ6" s="158" t="s">
        <v>1932</v>
      </c>
      <c r="ER6" s="158" t="s">
        <v>1933</v>
      </c>
      <c r="ES6" s="158" t="s">
        <v>1934</v>
      </c>
      <c r="ET6" s="158" t="s">
        <v>1935</v>
      </c>
      <c r="EU6" s="158" t="s">
        <v>1936</v>
      </c>
      <c r="EV6" s="158" t="s">
        <v>1937</v>
      </c>
      <c r="EW6" s="158" t="s">
        <v>1938</v>
      </c>
      <c r="EX6" s="158" t="s">
        <v>1939</v>
      </c>
      <c r="EY6" s="158" t="s">
        <v>1940</v>
      </c>
      <c r="EZ6" s="158" t="s">
        <v>1941</v>
      </c>
      <c r="FA6" s="158" t="s">
        <v>1942</v>
      </c>
      <c r="FB6" s="158" t="s">
        <v>1943</v>
      </c>
      <c r="FC6" s="158" t="s">
        <v>1944</v>
      </c>
      <c r="FD6" s="158" t="s">
        <v>1945</v>
      </c>
      <c r="FE6" s="158" t="s">
        <v>1946</v>
      </c>
      <c r="FF6" s="158" t="s">
        <v>1947</v>
      </c>
      <c r="FG6" s="158" t="s">
        <v>1948</v>
      </c>
      <c r="FH6" s="158" t="s">
        <v>1949</v>
      </c>
      <c r="FI6" s="158" t="s">
        <v>1950</v>
      </c>
      <c r="FJ6" s="158" t="s">
        <v>1951</v>
      </c>
      <c r="FK6" s="158" t="s">
        <v>1952</v>
      </c>
      <c r="FL6" s="158" t="s">
        <v>1953</v>
      </c>
      <c r="FM6" s="158" t="s">
        <v>1954</v>
      </c>
      <c r="FN6" s="158" t="s">
        <v>1955</v>
      </c>
      <c r="FO6" s="158" t="s">
        <v>1956</v>
      </c>
      <c r="FP6" s="158" t="s">
        <v>1957</v>
      </c>
      <c r="FQ6" s="158" t="s">
        <v>1958</v>
      </c>
      <c r="FR6" s="158" t="s">
        <v>1959</v>
      </c>
      <c r="FS6" s="158" t="s">
        <v>1960</v>
      </c>
      <c r="FT6" s="158" t="s">
        <v>1961</v>
      </c>
      <c r="FU6" s="158" t="s">
        <v>1962</v>
      </c>
      <c r="FV6" s="158" t="s">
        <v>1963</v>
      </c>
      <c r="FW6" s="158" t="s">
        <v>1964</v>
      </c>
      <c r="FX6" s="158" t="s">
        <v>1965</v>
      </c>
      <c r="FY6" s="158" t="s">
        <v>1966</v>
      </c>
      <c r="FZ6" s="158" t="s">
        <v>1967</v>
      </c>
      <c r="GA6" s="158" t="s">
        <v>1968</v>
      </c>
      <c r="GB6" s="158" t="s">
        <v>1969</v>
      </c>
      <c r="GC6" s="158" t="s">
        <v>1970</v>
      </c>
      <c r="GD6" s="158" t="s">
        <v>1971</v>
      </c>
      <c r="GE6" s="158" t="s">
        <v>1972</v>
      </c>
      <c r="GF6" s="158" t="s">
        <v>1973</v>
      </c>
      <c r="GG6" s="158" t="s">
        <v>1974</v>
      </c>
      <c r="GH6" s="158" t="s">
        <v>1975</v>
      </c>
      <c r="GI6" s="158" t="s">
        <v>1976</v>
      </c>
      <c r="GJ6" s="158" t="s">
        <v>1977</v>
      </c>
      <c r="GK6" s="158" t="s">
        <v>1978</v>
      </c>
      <c r="GL6" s="158" t="s">
        <v>1979</v>
      </c>
      <c r="GM6" s="158" t="s">
        <v>1980</v>
      </c>
      <c r="GN6" s="158" t="s">
        <v>1981</v>
      </c>
      <c r="GO6" s="158" t="s">
        <v>1982</v>
      </c>
      <c r="GP6" s="158" t="s">
        <v>1983</v>
      </c>
      <c r="GQ6" s="158" t="s">
        <v>1984</v>
      </c>
      <c r="GR6" s="158" t="s">
        <v>1985</v>
      </c>
      <c r="GS6" s="158" t="s">
        <v>1986</v>
      </c>
      <c r="GT6" s="158" t="s">
        <v>1987</v>
      </c>
      <c r="GU6" s="158" t="s">
        <v>1988</v>
      </c>
      <c r="GV6" s="158" t="s">
        <v>1989</v>
      </c>
      <c r="GW6" s="158" t="s">
        <v>1990</v>
      </c>
      <c r="GX6" s="158" t="s">
        <v>1991</v>
      </c>
      <c r="GY6" s="158" t="s">
        <v>1992</v>
      </c>
      <c r="GZ6" s="158" t="s">
        <v>1993</v>
      </c>
      <c r="HA6" s="158" t="s">
        <v>1994</v>
      </c>
      <c r="HB6" s="158" t="s">
        <v>1995</v>
      </c>
      <c r="HC6" s="158" t="s">
        <v>1996</v>
      </c>
      <c r="HD6" s="158" t="s">
        <v>1997</v>
      </c>
      <c r="HE6" s="158" t="s">
        <v>1998</v>
      </c>
      <c r="HF6" s="158" t="s">
        <v>1999</v>
      </c>
      <c r="HG6" s="158" t="s">
        <v>2000</v>
      </c>
      <c r="HH6" s="158" t="s">
        <v>2001</v>
      </c>
      <c r="HI6" s="158" t="s">
        <v>2002</v>
      </c>
      <c r="HJ6" s="158" t="s">
        <v>2003</v>
      </c>
      <c r="HK6" s="158" t="s">
        <v>2004</v>
      </c>
      <c r="HL6" s="158" t="s">
        <v>2005</v>
      </c>
      <c r="HM6" s="158" t="s">
        <v>2006</v>
      </c>
      <c r="HN6" s="158" t="s">
        <v>2007</v>
      </c>
      <c r="HO6" s="158" t="s">
        <v>2008</v>
      </c>
      <c r="HP6" s="158" t="s">
        <v>2009</v>
      </c>
      <c r="HQ6" s="158" t="s">
        <v>2010</v>
      </c>
      <c r="HR6" s="158" t="s">
        <v>2011</v>
      </c>
      <c r="HS6" s="158" t="s">
        <v>2012</v>
      </c>
      <c r="HT6" s="158" t="s">
        <v>2013</v>
      </c>
      <c r="HU6" s="158" t="s">
        <v>2014</v>
      </c>
      <c r="HV6" s="158" t="s">
        <v>2015</v>
      </c>
      <c r="HW6" s="158" t="s">
        <v>2016</v>
      </c>
      <c r="HX6" s="158" t="s">
        <v>2017</v>
      </c>
      <c r="HY6" s="158" t="s">
        <v>2018</v>
      </c>
      <c r="HZ6" s="158" t="s">
        <v>2019</v>
      </c>
      <c r="IA6" s="158" t="s">
        <v>2020</v>
      </c>
      <c r="IB6" s="158" t="s">
        <v>2021</v>
      </c>
      <c r="IC6" s="158" t="s">
        <v>2022</v>
      </c>
      <c r="ID6" s="158" t="s">
        <v>2023</v>
      </c>
      <c r="IE6" s="158" t="s">
        <v>2024</v>
      </c>
      <c r="IF6" s="158" t="s">
        <v>2025</v>
      </c>
      <c r="IG6" s="158" t="s">
        <v>2026</v>
      </c>
      <c r="IH6" s="158" t="s">
        <v>2027</v>
      </c>
      <c r="II6" s="158" t="s">
        <v>2028</v>
      </c>
      <c r="IJ6" s="158" t="s">
        <v>2029</v>
      </c>
      <c r="IK6" s="158" t="s">
        <v>2030</v>
      </c>
      <c r="IL6" s="158" t="s">
        <v>2031</v>
      </c>
      <c r="IM6" s="158" t="s">
        <v>2032</v>
      </c>
      <c r="IN6" s="158" t="s">
        <v>2033</v>
      </c>
      <c r="IO6" s="158" t="s">
        <v>2034</v>
      </c>
      <c r="IP6" s="158" t="s">
        <v>2035</v>
      </c>
      <c r="IQ6" s="158" t="s">
        <v>2036</v>
      </c>
      <c r="IR6" s="158" t="s">
        <v>2037</v>
      </c>
      <c r="IS6" s="158" t="s">
        <v>2038</v>
      </c>
      <c r="IT6" s="158" t="s">
        <v>2039</v>
      </c>
      <c r="IU6" s="158" t="s">
        <v>2040</v>
      </c>
      <c r="IV6" s="158" t="s">
        <v>2041</v>
      </c>
      <c r="IW6" s="158" t="s">
        <v>2042</v>
      </c>
      <c r="IX6" s="158" t="s">
        <v>2043</v>
      </c>
      <c r="IY6" s="158" t="s">
        <v>2044</v>
      </c>
      <c r="IZ6" s="158" t="s">
        <v>2045</v>
      </c>
      <c r="JA6" s="158" t="s">
        <v>2046</v>
      </c>
      <c r="JB6" s="158" t="s">
        <v>2047</v>
      </c>
      <c r="JC6" s="158" t="s">
        <v>2048</v>
      </c>
      <c r="JD6" s="158" t="s">
        <v>2049</v>
      </c>
      <c r="JE6" s="158" t="s">
        <v>2050</v>
      </c>
      <c r="JF6" s="158" t="s">
        <v>2051</v>
      </c>
      <c r="JG6" s="158" t="s">
        <v>2052</v>
      </c>
      <c r="JH6" s="158" t="s">
        <v>2053</v>
      </c>
      <c r="JI6" s="158" t="s">
        <v>2054</v>
      </c>
      <c r="JJ6" s="158" t="s">
        <v>2055</v>
      </c>
      <c r="JK6" s="158" t="s">
        <v>2056</v>
      </c>
      <c r="JL6" s="158" t="s">
        <v>2057</v>
      </c>
      <c r="JM6" s="158" t="s">
        <v>2058</v>
      </c>
      <c r="JN6" s="158" t="s">
        <v>2059</v>
      </c>
      <c r="JO6" s="158" t="s">
        <v>2060</v>
      </c>
      <c r="JP6" s="158" t="s">
        <v>2061</v>
      </c>
      <c r="JQ6" s="158" t="s">
        <v>2062</v>
      </c>
      <c r="JR6" s="158" t="s">
        <v>2063</v>
      </c>
      <c r="JS6" s="158" t="s">
        <v>2064</v>
      </c>
      <c r="JT6" s="158" t="s">
        <v>2065</v>
      </c>
      <c r="JU6" s="158" t="s">
        <v>2066</v>
      </c>
      <c r="JV6" s="158" t="s">
        <v>2067</v>
      </c>
      <c r="JW6" s="158" t="s">
        <v>2068</v>
      </c>
      <c r="JX6" s="158" t="s">
        <v>2069</v>
      </c>
      <c r="JY6" s="158" t="s">
        <v>2070</v>
      </c>
      <c r="JZ6" s="158" t="s">
        <v>2071</v>
      </c>
      <c r="KA6" s="158" t="s">
        <v>2072</v>
      </c>
      <c r="KB6" s="158" t="s">
        <v>2073</v>
      </c>
      <c r="KC6" s="158" t="s">
        <v>2074</v>
      </c>
      <c r="KD6" s="158" t="s">
        <v>2075</v>
      </c>
      <c r="KE6" s="158" t="s">
        <v>2076</v>
      </c>
      <c r="KF6" s="158" t="s">
        <v>2077</v>
      </c>
      <c r="KG6" s="158" t="s">
        <v>2078</v>
      </c>
      <c r="KH6" s="158" t="s">
        <v>2079</v>
      </c>
      <c r="KI6" s="158" t="s">
        <v>2080</v>
      </c>
    </row>
    <row r="7" spans="1:295" ht="27" customHeight="1" x14ac:dyDescent="0.3">
      <c r="A7" s="230" t="s">
        <v>17</v>
      </c>
      <c r="B7" s="230"/>
      <c r="C7" s="229" t="s">
        <v>2081</v>
      </c>
      <c r="D7" s="229"/>
      <c r="E7" s="229"/>
      <c r="F7" s="229" t="s">
        <v>2082</v>
      </c>
      <c r="G7" s="229" t="s">
        <v>2083</v>
      </c>
      <c r="H7" s="229"/>
      <c r="I7" s="229"/>
      <c r="J7" s="229"/>
      <c r="K7" s="229" t="s">
        <v>2084</v>
      </c>
      <c r="L7" s="229"/>
      <c r="M7" s="229"/>
      <c r="N7" s="229" t="s">
        <v>2085</v>
      </c>
      <c r="O7" s="229" t="s">
        <v>2086</v>
      </c>
      <c r="P7" s="229"/>
      <c r="Q7" s="229" t="s">
        <v>2087</v>
      </c>
      <c r="R7" s="229"/>
      <c r="S7" s="229" t="s">
        <v>2088</v>
      </c>
      <c r="T7" s="229"/>
      <c r="U7" s="229" t="s">
        <v>2089</v>
      </c>
      <c r="V7" s="229"/>
      <c r="W7" s="229"/>
      <c r="X7" s="229" t="s">
        <v>2090</v>
      </c>
      <c r="Y7" s="229"/>
      <c r="Z7" s="229"/>
      <c r="AA7" s="229" t="s">
        <v>2091</v>
      </c>
      <c r="AB7" s="229"/>
      <c r="AC7" s="229"/>
      <c r="AD7" s="229"/>
      <c r="AE7" s="229"/>
      <c r="AF7" s="229"/>
      <c r="AG7" s="229"/>
      <c r="AH7" s="229"/>
      <c r="AI7" s="229"/>
      <c r="AJ7" s="229" t="s">
        <v>2092</v>
      </c>
      <c r="AK7" s="229"/>
      <c r="AL7" s="229"/>
      <c r="AM7" s="229" t="s">
        <v>2093</v>
      </c>
      <c r="AN7" s="229"/>
      <c r="AO7" s="229" t="s">
        <v>2094</v>
      </c>
      <c r="AP7" s="229"/>
      <c r="AQ7" s="229" t="s">
        <v>2095</v>
      </c>
      <c r="AR7" s="229"/>
      <c r="AS7" s="229"/>
      <c r="AT7" s="229" t="s">
        <v>2096</v>
      </c>
      <c r="AU7" s="229"/>
      <c r="AV7" s="229" t="s">
        <v>2097</v>
      </c>
      <c r="AW7" s="229"/>
      <c r="AX7" s="229" t="s">
        <v>2096</v>
      </c>
      <c r="AY7" s="229"/>
      <c r="AZ7" s="229"/>
      <c r="BA7" s="229" t="s">
        <v>2098</v>
      </c>
      <c r="BB7" s="229" t="s">
        <v>2099</v>
      </c>
      <c r="BC7" s="229" t="s">
        <v>2100</v>
      </c>
      <c r="BD7" s="229"/>
      <c r="BE7" s="229"/>
      <c r="BF7" s="229" t="s">
        <v>2101</v>
      </c>
      <c r="BG7" s="229"/>
      <c r="BH7" s="229"/>
      <c r="BI7" s="229"/>
      <c r="BJ7" s="229"/>
      <c r="BK7" s="229" t="s">
        <v>2102</v>
      </c>
      <c r="BL7" s="229" t="s">
        <v>2103</v>
      </c>
      <c r="BM7" s="229"/>
      <c r="BN7" s="229" t="s">
        <v>2104</v>
      </c>
      <c r="BO7" s="229"/>
      <c r="BP7" s="229"/>
      <c r="BQ7" s="229" t="s">
        <v>2105</v>
      </c>
      <c r="BR7" s="229"/>
      <c r="BS7" s="229"/>
      <c r="BT7" s="229"/>
      <c r="BU7" s="229" t="s">
        <v>2106</v>
      </c>
      <c r="BV7" s="229" t="s">
        <v>2107</v>
      </c>
      <c r="BW7" s="229" t="s">
        <v>2108</v>
      </c>
      <c r="BX7" s="229"/>
      <c r="BY7" s="229"/>
      <c r="BZ7" s="229"/>
      <c r="CA7" s="229" t="s">
        <v>2109</v>
      </c>
      <c r="CB7" s="229"/>
      <c r="CC7" s="229"/>
      <c r="CD7" s="229"/>
      <c r="CE7" s="229"/>
      <c r="CF7" s="229" t="s">
        <v>2110</v>
      </c>
      <c r="CG7" s="229"/>
      <c r="CH7" s="229"/>
      <c r="CI7" s="229"/>
      <c r="CJ7" s="229" t="s">
        <v>2111</v>
      </c>
      <c r="CK7" s="229"/>
      <c r="CL7" s="229" t="s">
        <v>2112</v>
      </c>
      <c r="CM7" s="229"/>
      <c r="CN7" s="229" t="s">
        <v>2113</v>
      </c>
      <c r="CO7" s="229" t="s">
        <v>2114</v>
      </c>
      <c r="CP7" s="229"/>
      <c r="CQ7" s="229"/>
      <c r="CR7" s="229" t="s">
        <v>2115</v>
      </c>
      <c r="CS7" s="229"/>
      <c r="CT7" s="229"/>
      <c r="CU7" s="229"/>
      <c r="CV7" s="229"/>
      <c r="CW7" s="229" t="s">
        <v>2116</v>
      </c>
      <c r="CX7" s="229" t="s">
        <v>2117</v>
      </c>
      <c r="CY7" s="229"/>
      <c r="CZ7" s="229"/>
      <c r="DA7" s="229"/>
      <c r="DB7" s="229"/>
      <c r="DC7" s="229"/>
      <c r="DD7" s="229" t="s">
        <v>2118</v>
      </c>
      <c r="DE7" s="229"/>
      <c r="DF7" s="229"/>
      <c r="DG7" s="229" t="s">
        <v>2119</v>
      </c>
      <c r="DH7" s="229"/>
      <c r="DI7" s="229" t="s">
        <v>2120</v>
      </c>
      <c r="DJ7" s="229"/>
      <c r="DK7" s="229" t="s">
        <v>2121</v>
      </c>
      <c r="DL7" s="229" t="s">
        <v>2122</v>
      </c>
      <c r="DM7" s="229"/>
      <c r="DN7" s="229"/>
      <c r="DO7" s="229"/>
      <c r="DP7" s="229"/>
      <c r="DQ7" s="229" t="s">
        <v>2123</v>
      </c>
      <c r="DR7" s="229" t="s">
        <v>2124</v>
      </c>
      <c r="DS7" s="229" t="s">
        <v>2125</v>
      </c>
      <c r="DT7" s="229"/>
      <c r="DU7" s="229"/>
      <c r="DV7" s="229"/>
      <c r="DW7" s="229"/>
      <c r="DX7" s="229"/>
      <c r="DY7" s="229"/>
      <c r="DZ7" s="229"/>
      <c r="EA7" s="229" t="s">
        <v>2126</v>
      </c>
      <c r="EB7" s="229" t="s">
        <v>2127</v>
      </c>
      <c r="EC7" s="229"/>
      <c r="ED7" s="229"/>
      <c r="EE7" s="229" t="s">
        <v>2126</v>
      </c>
      <c r="EF7" s="229"/>
      <c r="EG7" s="229" t="s">
        <v>2128</v>
      </c>
      <c r="EH7" s="229" t="s">
        <v>2129</v>
      </c>
      <c r="EI7" s="229"/>
      <c r="EJ7" s="229" t="s">
        <v>2130</v>
      </c>
      <c r="EK7" s="229"/>
      <c r="EL7" s="229"/>
      <c r="EM7" s="229"/>
      <c r="EN7" s="229"/>
      <c r="EO7" s="229"/>
      <c r="EP7" s="229"/>
      <c r="EQ7" s="229"/>
      <c r="ER7" s="229"/>
      <c r="ES7" s="229"/>
      <c r="ET7" s="229" t="s">
        <v>2131</v>
      </c>
      <c r="EU7" s="229" t="s">
        <v>2132</v>
      </c>
      <c r="EV7" s="229" t="s">
        <v>2133</v>
      </c>
      <c r="EW7" s="229" t="s">
        <v>2134</v>
      </c>
      <c r="EX7" s="229" t="s">
        <v>2135</v>
      </c>
      <c r="EY7" s="229" t="s">
        <v>2136</v>
      </c>
      <c r="EZ7" s="229" t="s">
        <v>2137</v>
      </c>
      <c r="FA7" s="229"/>
      <c r="FB7" s="229" t="s">
        <v>2138</v>
      </c>
      <c r="FC7" s="229"/>
      <c r="FD7" s="229" t="s">
        <v>2139</v>
      </c>
      <c r="FE7" s="229"/>
      <c r="FF7" s="229"/>
      <c r="FG7" s="229" t="s">
        <v>2140</v>
      </c>
      <c r="FH7" s="229"/>
      <c r="FI7" s="229"/>
      <c r="FJ7" s="229" t="s">
        <v>2141</v>
      </c>
      <c r="FK7" s="229"/>
      <c r="FL7" s="229"/>
      <c r="FM7" s="229" t="s">
        <v>2142</v>
      </c>
      <c r="FN7" s="229"/>
      <c r="FO7" s="229"/>
      <c r="FP7" s="229" t="s">
        <v>2143</v>
      </c>
      <c r="FQ7" s="229"/>
      <c r="FR7" s="229"/>
      <c r="FS7" s="229" t="s">
        <v>2144</v>
      </c>
      <c r="FT7" s="229" t="s">
        <v>2143</v>
      </c>
      <c r="FU7" s="229"/>
      <c r="FV7" s="229"/>
      <c r="FW7" s="229"/>
      <c r="FX7" s="229" t="s">
        <v>2145</v>
      </c>
      <c r="FY7" s="229" t="s">
        <v>2146</v>
      </c>
      <c r="FZ7" s="229" t="s">
        <v>2147</v>
      </c>
      <c r="GA7" s="229" t="s">
        <v>2148</v>
      </c>
      <c r="GB7" s="229" t="s">
        <v>2149</v>
      </c>
      <c r="GC7" s="229" t="s">
        <v>2150</v>
      </c>
      <c r="GD7" s="229"/>
      <c r="GE7" s="229" t="s">
        <v>2151</v>
      </c>
      <c r="GF7" s="229" t="s">
        <v>2152</v>
      </c>
      <c r="GG7" s="229" t="s">
        <v>2153</v>
      </c>
      <c r="GH7" s="229" t="s">
        <v>2154</v>
      </c>
      <c r="GI7" s="229" t="s">
        <v>2155</v>
      </c>
      <c r="GJ7" s="229"/>
      <c r="GK7" s="229" t="s">
        <v>2154</v>
      </c>
      <c r="GL7" s="229" t="s">
        <v>2156</v>
      </c>
      <c r="GM7" s="229"/>
      <c r="GN7" s="229" t="s">
        <v>2157</v>
      </c>
      <c r="GO7" s="229" t="s">
        <v>2158</v>
      </c>
      <c r="GP7" s="229" t="s">
        <v>2153</v>
      </c>
      <c r="GQ7" s="229"/>
      <c r="GR7" s="229" t="s">
        <v>2159</v>
      </c>
      <c r="GS7" s="229"/>
      <c r="GT7" s="229"/>
      <c r="GU7" s="229" t="s">
        <v>2160</v>
      </c>
      <c r="GV7" s="229" t="s">
        <v>2155</v>
      </c>
      <c r="GW7" s="229"/>
      <c r="GX7" s="229" t="s">
        <v>2161</v>
      </c>
      <c r="GY7" s="229" t="s">
        <v>2162</v>
      </c>
      <c r="GZ7" s="229"/>
      <c r="HA7" s="229" t="s">
        <v>2161</v>
      </c>
      <c r="HB7" s="229" t="s">
        <v>2163</v>
      </c>
      <c r="HC7" s="229"/>
      <c r="HD7" s="229" t="s">
        <v>2164</v>
      </c>
      <c r="HE7" s="229" t="s">
        <v>2165</v>
      </c>
      <c r="HF7" s="229" t="s">
        <v>2166</v>
      </c>
      <c r="HG7" s="229" t="s">
        <v>2167</v>
      </c>
      <c r="HH7" s="229" t="s">
        <v>2165</v>
      </c>
      <c r="HI7" s="229" t="s">
        <v>2168</v>
      </c>
      <c r="HJ7" s="229"/>
      <c r="HK7" s="229"/>
      <c r="HL7" s="229"/>
      <c r="HM7" s="229"/>
      <c r="HN7" s="229"/>
      <c r="HO7" s="229" t="s">
        <v>2169</v>
      </c>
      <c r="HP7" s="229"/>
      <c r="HQ7" s="229"/>
      <c r="HR7" s="229"/>
      <c r="HS7" s="229"/>
      <c r="HT7" s="229"/>
      <c r="HU7" s="229"/>
      <c r="HV7" s="229"/>
      <c r="HW7" s="229"/>
      <c r="HX7" s="229"/>
      <c r="HY7" s="229" t="s">
        <v>2170</v>
      </c>
      <c r="HZ7" s="229"/>
      <c r="IA7" s="229" t="s">
        <v>2171</v>
      </c>
      <c r="IB7" s="229"/>
      <c r="IC7" s="229"/>
      <c r="ID7" s="229"/>
      <c r="IE7" s="229"/>
      <c r="IF7" s="229"/>
      <c r="IG7" s="229"/>
      <c r="IH7" s="229"/>
      <c r="II7" s="229"/>
      <c r="IJ7" s="229" t="s">
        <v>2172</v>
      </c>
      <c r="IK7" s="229"/>
      <c r="IL7" s="229"/>
      <c r="IM7" s="229"/>
      <c r="IN7" s="229"/>
      <c r="IO7" s="229" t="s">
        <v>213</v>
      </c>
      <c r="IP7" s="229"/>
      <c r="IQ7" s="229" t="s">
        <v>2173</v>
      </c>
      <c r="IR7" s="229"/>
      <c r="IS7" s="229" t="s">
        <v>2174</v>
      </c>
      <c r="IT7" s="229"/>
      <c r="IU7" s="229"/>
      <c r="IV7" s="229"/>
      <c r="IW7" s="229" t="s">
        <v>2175</v>
      </c>
      <c r="IX7" s="229"/>
      <c r="IY7" s="229" t="s">
        <v>2176</v>
      </c>
      <c r="IZ7" s="229" t="s">
        <v>2177</v>
      </c>
      <c r="JA7" s="229" t="s">
        <v>2178</v>
      </c>
      <c r="JB7" s="229" t="s">
        <v>2179</v>
      </c>
      <c r="JC7" s="229"/>
      <c r="JD7" s="229" t="s">
        <v>2180</v>
      </c>
      <c r="JE7" s="229"/>
      <c r="JF7" s="229" t="s">
        <v>2181</v>
      </c>
      <c r="JG7" s="229"/>
      <c r="JH7" s="229"/>
      <c r="JI7" s="229" t="s">
        <v>2182</v>
      </c>
      <c r="JJ7" s="229"/>
      <c r="JK7" s="229"/>
      <c r="JL7" s="229"/>
      <c r="JM7" s="229"/>
      <c r="JN7" s="229"/>
      <c r="JO7" s="229" t="s">
        <v>2183</v>
      </c>
      <c r="JP7" s="229"/>
      <c r="JQ7" s="229" t="s">
        <v>2184</v>
      </c>
      <c r="JR7" s="229"/>
      <c r="JS7" s="229"/>
      <c r="JT7" s="229" t="s">
        <v>2185</v>
      </c>
      <c r="JU7" s="229" t="s">
        <v>2186</v>
      </c>
      <c r="JV7" s="229" t="s">
        <v>2187</v>
      </c>
      <c r="JW7" s="229" t="s">
        <v>2171</v>
      </c>
      <c r="JX7" s="229" t="s">
        <v>2188</v>
      </c>
      <c r="JY7" s="229" t="s">
        <v>2189</v>
      </c>
      <c r="JZ7" s="229" t="s">
        <v>2190</v>
      </c>
      <c r="KA7" s="229"/>
      <c r="KB7" s="229"/>
      <c r="KC7" s="229" t="s">
        <v>2191</v>
      </c>
      <c r="KD7" s="229"/>
      <c r="KE7" s="229"/>
      <c r="KF7" s="229" t="s">
        <v>2186</v>
      </c>
      <c r="KG7" s="229" t="s">
        <v>2192</v>
      </c>
      <c r="KH7" s="229" t="s">
        <v>2193</v>
      </c>
      <c r="KI7" s="229"/>
    </row>
    <row r="8" spans="1:295" ht="27" customHeight="1" x14ac:dyDescent="0.3">
      <c r="A8" s="157" t="s">
        <v>63</v>
      </c>
      <c r="B8" s="157" t="s">
        <v>597</v>
      </c>
      <c r="C8" s="158" t="s">
        <v>443</v>
      </c>
      <c r="D8" s="158" t="s">
        <v>2194</v>
      </c>
      <c r="E8" s="158" t="s">
        <v>2195</v>
      </c>
      <c r="F8" s="158" t="s">
        <v>2196</v>
      </c>
      <c r="G8" s="158" t="s">
        <v>2197</v>
      </c>
      <c r="H8" s="158" t="s">
        <v>482</v>
      </c>
      <c r="I8" s="158" t="s">
        <v>2198</v>
      </c>
      <c r="J8" s="158" t="s">
        <v>2199</v>
      </c>
      <c r="K8" s="158" t="s">
        <v>2200</v>
      </c>
      <c r="L8" s="158" t="s">
        <v>2201</v>
      </c>
      <c r="M8" s="158" t="s">
        <v>448</v>
      </c>
      <c r="N8" s="158" t="s">
        <v>2202</v>
      </c>
      <c r="O8" s="159" t="s">
        <v>2203</v>
      </c>
      <c r="P8" s="158" t="s">
        <v>2204</v>
      </c>
      <c r="Q8" s="158" t="s">
        <v>2205</v>
      </c>
      <c r="R8" s="158" t="s">
        <v>2204</v>
      </c>
      <c r="S8" s="158" t="s">
        <v>2206</v>
      </c>
      <c r="T8" s="158" t="s">
        <v>2199</v>
      </c>
      <c r="U8" s="158" t="s">
        <v>2207</v>
      </c>
      <c r="V8" s="158" t="s">
        <v>2208</v>
      </c>
      <c r="W8" s="158" t="s">
        <v>2209</v>
      </c>
      <c r="X8" s="158" t="s">
        <v>2210</v>
      </c>
      <c r="Y8" s="158" t="s">
        <v>2211</v>
      </c>
      <c r="Z8" s="158" t="s">
        <v>2212</v>
      </c>
      <c r="AA8" s="158" t="s">
        <v>2213</v>
      </c>
      <c r="AB8" s="158" t="s">
        <v>2214</v>
      </c>
      <c r="AC8" s="158" t="s">
        <v>2215</v>
      </c>
      <c r="AD8" s="158" t="s">
        <v>2216</v>
      </c>
      <c r="AE8" s="158" t="s">
        <v>2217</v>
      </c>
      <c r="AF8" s="158" t="s">
        <v>2202</v>
      </c>
      <c r="AG8" s="158" t="s">
        <v>2203</v>
      </c>
      <c r="AH8" s="158" t="s">
        <v>2218</v>
      </c>
      <c r="AI8" s="158" t="s">
        <v>2219</v>
      </c>
      <c r="AJ8" s="159" t="s">
        <v>2220</v>
      </c>
      <c r="AK8" s="159" t="s">
        <v>2221</v>
      </c>
      <c r="AL8" s="158" t="s">
        <v>2222</v>
      </c>
      <c r="AM8" s="158" t="s">
        <v>2220</v>
      </c>
      <c r="AN8" s="158" t="s">
        <v>2221</v>
      </c>
      <c r="AO8" s="158" t="s">
        <v>2223</v>
      </c>
      <c r="AP8" s="158" t="s">
        <v>2224</v>
      </c>
      <c r="AQ8" s="158" t="s">
        <v>2225</v>
      </c>
      <c r="AR8" s="158" t="s">
        <v>2226</v>
      </c>
      <c r="AS8" s="158" t="s">
        <v>2227</v>
      </c>
      <c r="AT8" s="159" t="s">
        <v>2228</v>
      </c>
      <c r="AU8" s="159" t="s">
        <v>474</v>
      </c>
      <c r="AV8" s="158" t="s">
        <v>2229</v>
      </c>
      <c r="AW8" s="158" t="s">
        <v>2230</v>
      </c>
      <c r="AX8" s="158" t="s">
        <v>2231</v>
      </c>
      <c r="AY8" s="158" t="s">
        <v>2232</v>
      </c>
      <c r="AZ8" s="158" t="s">
        <v>2233</v>
      </c>
      <c r="BA8" s="158" t="s">
        <v>2234</v>
      </c>
      <c r="BB8" s="159" t="s">
        <v>2235</v>
      </c>
      <c r="BC8" s="158" t="s">
        <v>351</v>
      </c>
      <c r="BD8" s="158" t="s">
        <v>2236</v>
      </c>
      <c r="BE8" s="158" t="s">
        <v>2237</v>
      </c>
      <c r="BF8" s="158" t="s">
        <v>2228</v>
      </c>
      <c r="BG8" s="158" t="s">
        <v>474</v>
      </c>
      <c r="BH8" s="158" t="s">
        <v>2238</v>
      </c>
      <c r="BI8" s="158" t="s">
        <v>2239</v>
      </c>
      <c r="BJ8" s="158" t="s">
        <v>2240</v>
      </c>
      <c r="BK8" s="158" t="s">
        <v>2241</v>
      </c>
      <c r="BL8" s="158" t="s">
        <v>451</v>
      </c>
      <c r="BM8" s="158" t="s">
        <v>2242</v>
      </c>
      <c r="BN8" s="158" t="s">
        <v>2235</v>
      </c>
      <c r="BO8" s="158" t="s">
        <v>2243</v>
      </c>
      <c r="BP8" s="158" t="s">
        <v>2244</v>
      </c>
      <c r="BQ8" s="158" t="s">
        <v>2245</v>
      </c>
      <c r="BR8" s="158" t="s">
        <v>2246</v>
      </c>
      <c r="BS8" s="158" t="s">
        <v>2247</v>
      </c>
      <c r="BT8" s="158" t="s">
        <v>2248</v>
      </c>
      <c r="BU8" s="158" t="s">
        <v>2248</v>
      </c>
      <c r="BV8" s="158" t="s">
        <v>2249</v>
      </c>
      <c r="BW8" s="158" t="s">
        <v>2250</v>
      </c>
      <c r="BX8" s="158" t="s">
        <v>2251</v>
      </c>
      <c r="BY8" s="158" t="s">
        <v>2252</v>
      </c>
      <c r="BZ8" s="158" t="s">
        <v>2253</v>
      </c>
      <c r="CA8" s="158" t="s">
        <v>2254</v>
      </c>
      <c r="CB8" s="158" t="s">
        <v>2255</v>
      </c>
      <c r="CC8" s="158" t="s">
        <v>2256</v>
      </c>
      <c r="CD8" s="158" t="s">
        <v>2257</v>
      </c>
      <c r="CE8" s="158" t="s">
        <v>2258</v>
      </c>
      <c r="CF8" s="158" t="s">
        <v>2259</v>
      </c>
      <c r="CG8" s="158" t="s">
        <v>2260</v>
      </c>
      <c r="CH8" s="158" t="s">
        <v>2261</v>
      </c>
      <c r="CI8" s="158" t="s">
        <v>2262</v>
      </c>
      <c r="CJ8" s="158" t="s">
        <v>2263</v>
      </c>
      <c r="CK8" s="158" t="s">
        <v>2264</v>
      </c>
      <c r="CL8" s="158" t="s">
        <v>441</v>
      </c>
      <c r="CM8" s="158" t="s">
        <v>2265</v>
      </c>
      <c r="CN8" s="158" t="s">
        <v>2266</v>
      </c>
      <c r="CO8" s="158" t="s">
        <v>2267</v>
      </c>
      <c r="CP8" s="158" t="s">
        <v>2268</v>
      </c>
      <c r="CQ8" s="158" t="s">
        <v>2269</v>
      </c>
      <c r="CR8" s="158" t="s">
        <v>2270</v>
      </c>
      <c r="CS8" s="158" t="s">
        <v>2271</v>
      </c>
      <c r="CT8" s="158" t="s">
        <v>2272</v>
      </c>
      <c r="CU8" s="158" t="s">
        <v>2273</v>
      </c>
      <c r="CV8" s="158" t="s">
        <v>2274</v>
      </c>
      <c r="CW8" s="158" t="s">
        <v>2275</v>
      </c>
      <c r="CX8" s="158" t="s">
        <v>2276</v>
      </c>
      <c r="CY8" s="158" t="s">
        <v>2277</v>
      </c>
      <c r="CZ8" s="158" t="s">
        <v>2278</v>
      </c>
      <c r="DA8" s="158" t="s">
        <v>2279</v>
      </c>
      <c r="DB8" s="158" t="s">
        <v>2280</v>
      </c>
      <c r="DC8" s="158" t="s">
        <v>2281</v>
      </c>
      <c r="DD8" s="158" t="s">
        <v>2261</v>
      </c>
      <c r="DE8" s="158" t="s">
        <v>2262</v>
      </c>
      <c r="DF8" s="158" t="s">
        <v>2282</v>
      </c>
      <c r="DG8" s="158" t="s">
        <v>2283</v>
      </c>
      <c r="DH8" s="158" t="s">
        <v>2284</v>
      </c>
      <c r="DI8" s="158" t="s">
        <v>2285</v>
      </c>
      <c r="DJ8" s="158" t="s">
        <v>2286</v>
      </c>
      <c r="DK8" s="158" t="s">
        <v>2287</v>
      </c>
      <c r="DL8" s="158" t="s">
        <v>2277</v>
      </c>
      <c r="DM8" s="158" t="s">
        <v>2278</v>
      </c>
      <c r="DN8" s="158" t="s">
        <v>2279</v>
      </c>
      <c r="DO8" s="158" t="s">
        <v>2288</v>
      </c>
      <c r="DP8" s="158" t="s">
        <v>2289</v>
      </c>
      <c r="DQ8" s="158" t="s">
        <v>2290</v>
      </c>
      <c r="DR8" s="158" t="s">
        <v>2291</v>
      </c>
      <c r="DS8" s="158" t="s">
        <v>2292</v>
      </c>
      <c r="DT8" s="158" t="s">
        <v>2293</v>
      </c>
      <c r="DU8" s="158" t="s">
        <v>2276</v>
      </c>
      <c r="DV8" s="158" t="s">
        <v>2277</v>
      </c>
      <c r="DW8" s="158" t="s">
        <v>2282</v>
      </c>
      <c r="DX8" s="158" t="s">
        <v>2291</v>
      </c>
      <c r="DY8" s="158" t="s">
        <v>2294</v>
      </c>
      <c r="DZ8" s="158" t="s">
        <v>2295</v>
      </c>
      <c r="EA8" s="158" t="s">
        <v>2296</v>
      </c>
      <c r="EB8" s="158" t="s">
        <v>2297</v>
      </c>
      <c r="EC8" s="158" t="s">
        <v>2298</v>
      </c>
      <c r="ED8" s="158" t="s">
        <v>2299</v>
      </c>
      <c r="EE8" s="158" t="s">
        <v>2300</v>
      </c>
      <c r="EF8" s="158" t="s">
        <v>2301</v>
      </c>
      <c r="EG8" s="158" t="s">
        <v>2236</v>
      </c>
      <c r="EH8" s="158" t="s">
        <v>2245</v>
      </c>
      <c r="EI8" s="158" t="s">
        <v>2302</v>
      </c>
      <c r="EJ8" s="158" t="s">
        <v>2303</v>
      </c>
      <c r="EK8" s="158" t="s">
        <v>2304</v>
      </c>
      <c r="EL8" s="158" t="s">
        <v>2305</v>
      </c>
      <c r="EM8" s="158" t="s">
        <v>2306</v>
      </c>
      <c r="EN8" s="158" t="s">
        <v>2307</v>
      </c>
      <c r="EO8" s="158" t="s">
        <v>2308</v>
      </c>
      <c r="EP8" s="158" t="s">
        <v>2309</v>
      </c>
      <c r="EQ8" s="158" t="s">
        <v>2310</v>
      </c>
      <c r="ER8" s="158" t="s">
        <v>2311</v>
      </c>
      <c r="ES8" s="158" t="s">
        <v>2312</v>
      </c>
      <c r="ET8" s="158" t="s">
        <v>2313</v>
      </c>
      <c r="EU8" s="158" t="s">
        <v>2314</v>
      </c>
      <c r="EV8" s="158" t="s">
        <v>2315</v>
      </c>
      <c r="EW8" s="158" t="s">
        <v>2316</v>
      </c>
      <c r="EX8" s="158" t="s">
        <v>2317</v>
      </c>
      <c r="EY8" s="158" t="s">
        <v>2318</v>
      </c>
      <c r="EZ8" s="158" t="s">
        <v>2319</v>
      </c>
      <c r="FA8" s="158" t="s">
        <v>2320</v>
      </c>
      <c r="FB8" s="158" t="s">
        <v>2301</v>
      </c>
      <c r="FC8" s="158" t="s">
        <v>2306</v>
      </c>
      <c r="FD8" s="158" t="s">
        <v>2321</v>
      </c>
      <c r="FE8" s="158" t="s">
        <v>2322</v>
      </c>
      <c r="FF8" s="158" t="s">
        <v>2323</v>
      </c>
      <c r="FG8" s="158" t="s">
        <v>2324</v>
      </c>
      <c r="FH8" s="158" t="s">
        <v>2325</v>
      </c>
      <c r="FI8" s="158" t="s">
        <v>2326</v>
      </c>
      <c r="FJ8" s="158" t="s">
        <v>2254</v>
      </c>
      <c r="FK8" s="158" t="s">
        <v>2255</v>
      </c>
      <c r="FL8" s="158" t="s">
        <v>2327</v>
      </c>
      <c r="FM8" s="158" t="s">
        <v>2294</v>
      </c>
      <c r="FN8" s="158" t="s">
        <v>2295</v>
      </c>
      <c r="FO8" s="158" t="s">
        <v>2328</v>
      </c>
      <c r="FP8" s="158" t="s">
        <v>2329</v>
      </c>
      <c r="FQ8" s="159" t="s">
        <v>2330</v>
      </c>
      <c r="FR8" s="158" t="s">
        <v>2331</v>
      </c>
      <c r="FS8" s="158" t="s">
        <v>2332</v>
      </c>
      <c r="FT8" s="158" t="s">
        <v>2333</v>
      </c>
      <c r="FU8" s="158" t="s">
        <v>2334</v>
      </c>
      <c r="FV8" s="158" t="s">
        <v>2335</v>
      </c>
      <c r="FW8" s="158" t="s">
        <v>2336</v>
      </c>
      <c r="FX8" s="158" t="s">
        <v>2337</v>
      </c>
      <c r="FY8" s="158" t="s">
        <v>2338</v>
      </c>
      <c r="FZ8" s="158" t="s">
        <v>2339</v>
      </c>
      <c r="GA8" s="158" t="s">
        <v>2303</v>
      </c>
      <c r="GB8" s="159" t="s">
        <v>236</v>
      </c>
      <c r="GC8" s="158" t="s">
        <v>2329</v>
      </c>
      <c r="GD8" s="158" t="s">
        <v>2328</v>
      </c>
      <c r="GE8" s="158" t="s">
        <v>2340</v>
      </c>
      <c r="GF8" s="159" t="s">
        <v>2341</v>
      </c>
      <c r="GG8" s="158" t="s">
        <v>2342</v>
      </c>
      <c r="GH8" s="158" t="s">
        <v>2343</v>
      </c>
      <c r="GI8" s="158" t="s">
        <v>2276</v>
      </c>
      <c r="GJ8" s="158" t="s">
        <v>2344</v>
      </c>
      <c r="GK8" s="158" t="s">
        <v>2345</v>
      </c>
      <c r="GL8" s="158" t="s">
        <v>2346</v>
      </c>
      <c r="GM8" s="158" t="s">
        <v>2347</v>
      </c>
      <c r="GN8" s="158" t="s">
        <v>2348</v>
      </c>
      <c r="GO8" s="158" t="s">
        <v>2349</v>
      </c>
      <c r="GP8" s="158" t="s">
        <v>2350</v>
      </c>
      <c r="GQ8" s="159" t="s">
        <v>2349</v>
      </c>
      <c r="GR8" s="158" t="s">
        <v>2351</v>
      </c>
      <c r="GS8" s="158" t="s">
        <v>2352</v>
      </c>
      <c r="GT8" s="158" t="s">
        <v>46</v>
      </c>
      <c r="GU8" s="158" t="s">
        <v>2353</v>
      </c>
      <c r="GV8" s="158" t="s">
        <v>2354</v>
      </c>
      <c r="GW8" s="158" t="s">
        <v>2355</v>
      </c>
      <c r="GX8" s="158" t="s">
        <v>2356</v>
      </c>
      <c r="GY8" s="158" t="s">
        <v>2357</v>
      </c>
      <c r="GZ8" s="158" t="s">
        <v>2358</v>
      </c>
      <c r="HA8" s="158" t="s">
        <v>2359</v>
      </c>
      <c r="HB8" s="159" t="s">
        <v>2360</v>
      </c>
      <c r="HC8" s="159" t="s">
        <v>2361</v>
      </c>
      <c r="HD8" s="158" t="s">
        <v>2362</v>
      </c>
      <c r="HE8" s="158" t="s">
        <v>2362</v>
      </c>
      <c r="HF8" s="158" t="s">
        <v>563</v>
      </c>
      <c r="HG8" s="158" t="s">
        <v>563</v>
      </c>
      <c r="HH8" s="158" t="s">
        <v>2363</v>
      </c>
      <c r="HI8" s="159" t="s">
        <v>2360</v>
      </c>
      <c r="HJ8" s="159" t="s">
        <v>2361</v>
      </c>
      <c r="HK8" s="158" t="s">
        <v>2364</v>
      </c>
      <c r="HL8" s="158" t="s">
        <v>2365</v>
      </c>
      <c r="HM8" s="158" t="s">
        <v>228</v>
      </c>
      <c r="HN8" s="158" t="s">
        <v>232</v>
      </c>
      <c r="HO8" s="158" t="s">
        <v>2366</v>
      </c>
      <c r="HP8" s="158" t="s">
        <v>2367</v>
      </c>
      <c r="HQ8" s="158" t="s">
        <v>2368</v>
      </c>
      <c r="HR8" s="158" t="s">
        <v>2369</v>
      </c>
      <c r="HS8" s="158" t="s">
        <v>2370</v>
      </c>
      <c r="HT8" s="158" t="s">
        <v>2371</v>
      </c>
      <c r="HU8" s="158" t="s">
        <v>2372</v>
      </c>
      <c r="HV8" s="158" t="s">
        <v>2373</v>
      </c>
      <c r="HW8" s="158" t="s">
        <v>2374</v>
      </c>
      <c r="HX8" s="158" t="s">
        <v>2375</v>
      </c>
      <c r="HY8" s="158" t="s">
        <v>2376</v>
      </c>
      <c r="HZ8" s="158" t="s">
        <v>2377</v>
      </c>
      <c r="IA8" s="158" t="s">
        <v>2378</v>
      </c>
      <c r="IB8" s="158" t="s">
        <v>2379</v>
      </c>
      <c r="IC8" s="158" t="s">
        <v>2380</v>
      </c>
      <c r="ID8" s="158" t="s">
        <v>2381</v>
      </c>
      <c r="IE8" s="158" t="s">
        <v>2382</v>
      </c>
      <c r="IF8" s="158" t="s">
        <v>2368</v>
      </c>
      <c r="IG8" s="158" t="s">
        <v>2369</v>
      </c>
      <c r="IH8" s="158" t="s">
        <v>2383</v>
      </c>
      <c r="II8" s="158" t="s">
        <v>2384</v>
      </c>
      <c r="IJ8" s="158" t="s">
        <v>2363</v>
      </c>
      <c r="IK8" s="158" t="s">
        <v>2302</v>
      </c>
      <c r="IL8" s="159" t="s">
        <v>579</v>
      </c>
      <c r="IM8" s="159" t="s">
        <v>222</v>
      </c>
      <c r="IN8" s="158" t="s">
        <v>2385</v>
      </c>
      <c r="IO8" s="158" t="s">
        <v>222</v>
      </c>
      <c r="IP8" s="158" t="s">
        <v>2386</v>
      </c>
      <c r="IQ8" s="158" t="s">
        <v>2387</v>
      </c>
      <c r="IR8" s="158" t="s">
        <v>2388</v>
      </c>
      <c r="IS8" s="159" t="s">
        <v>2386</v>
      </c>
      <c r="IT8" s="158" t="s">
        <v>2389</v>
      </c>
      <c r="IU8" s="158" t="s">
        <v>2390</v>
      </c>
      <c r="IV8" s="158" t="s">
        <v>2387</v>
      </c>
      <c r="IW8" s="159" t="s">
        <v>579</v>
      </c>
      <c r="IX8" s="158" t="s">
        <v>2388</v>
      </c>
      <c r="IY8" s="158" t="s">
        <v>588</v>
      </c>
      <c r="IZ8" s="158" t="s">
        <v>588</v>
      </c>
      <c r="JA8" s="158" t="s">
        <v>2391</v>
      </c>
      <c r="JB8" s="158" t="s">
        <v>2392</v>
      </c>
      <c r="JC8" s="158" t="s">
        <v>2393</v>
      </c>
      <c r="JD8" s="158" t="s">
        <v>2394</v>
      </c>
      <c r="JE8" s="158" t="s">
        <v>2395</v>
      </c>
      <c r="JF8" s="158" t="s">
        <v>2393</v>
      </c>
      <c r="JG8" s="158" t="s">
        <v>2396</v>
      </c>
      <c r="JH8" s="158" t="s">
        <v>2397</v>
      </c>
      <c r="JI8" s="158" t="s">
        <v>2396</v>
      </c>
      <c r="JJ8" s="158" t="s">
        <v>2398</v>
      </c>
      <c r="JK8" s="158" t="s">
        <v>2399</v>
      </c>
      <c r="JL8" s="158" t="s">
        <v>2400</v>
      </c>
      <c r="JM8" s="158" t="s">
        <v>2401</v>
      </c>
      <c r="JN8" s="158" t="s">
        <v>2402</v>
      </c>
      <c r="JO8" s="158" t="s">
        <v>2403</v>
      </c>
      <c r="JP8" s="158" t="s">
        <v>2404</v>
      </c>
      <c r="JQ8" s="158" t="s">
        <v>2405</v>
      </c>
      <c r="JR8" s="158" t="s">
        <v>2406</v>
      </c>
      <c r="JS8" s="158" t="s">
        <v>2407</v>
      </c>
      <c r="JT8" s="158" t="s">
        <v>2408</v>
      </c>
      <c r="JU8" s="158" t="s">
        <v>2382</v>
      </c>
      <c r="JV8" s="158" t="s">
        <v>2409</v>
      </c>
      <c r="JW8" s="158" t="s">
        <v>2410</v>
      </c>
      <c r="JX8" s="158" t="s">
        <v>2411</v>
      </c>
      <c r="JY8" s="158" t="s">
        <v>2412</v>
      </c>
      <c r="JZ8" s="158" t="s">
        <v>2413</v>
      </c>
      <c r="KA8" s="158" t="s">
        <v>2364</v>
      </c>
      <c r="KB8" s="158" t="s">
        <v>2414</v>
      </c>
      <c r="KC8" s="158" t="s">
        <v>2413</v>
      </c>
      <c r="KD8" s="158" t="s">
        <v>2365</v>
      </c>
      <c r="KE8" s="158" t="s">
        <v>2415</v>
      </c>
      <c r="KF8" s="158" t="s">
        <v>2416</v>
      </c>
      <c r="KG8" s="158" t="s">
        <v>2416</v>
      </c>
      <c r="KH8" s="158" t="s">
        <v>2417</v>
      </c>
      <c r="KI8" s="158" t="s">
        <v>2247</v>
      </c>
    </row>
    <row r="9" spans="1:295" ht="18" customHeight="1" x14ac:dyDescent="0.3">
      <c r="A9" s="160" t="s">
        <v>67</v>
      </c>
      <c r="B9" s="160" t="s">
        <v>828</v>
      </c>
      <c r="C9" s="161"/>
      <c r="D9" s="162">
        <v>15.576599999999999</v>
      </c>
      <c r="E9" s="161"/>
      <c r="F9" s="162">
        <v>-35.380699999999997</v>
      </c>
      <c r="G9" s="162">
        <v>31.6616</v>
      </c>
      <c r="H9" s="161"/>
      <c r="I9" s="162">
        <v>39.826599999999999</v>
      </c>
      <c r="J9" s="162">
        <v>-75.742199999999997</v>
      </c>
      <c r="K9" s="162">
        <v>51.231499999999997</v>
      </c>
      <c r="L9" s="162">
        <v>25.9512</v>
      </c>
      <c r="M9" s="162">
        <v>25.299299999999999</v>
      </c>
      <c r="N9" s="162">
        <v>-2.2200000000000002</v>
      </c>
      <c r="O9" s="162">
        <v>-43.469000000000001</v>
      </c>
      <c r="P9" s="162">
        <v>39.6</v>
      </c>
      <c r="Q9" s="162">
        <v>11.592000000000001</v>
      </c>
      <c r="R9" s="162">
        <v>-39.6</v>
      </c>
      <c r="S9" s="162">
        <v>12.103899999999999</v>
      </c>
      <c r="T9" s="162">
        <v>45.0428</v>
      </c>
      <c r="U9" s="162">
        <v>14.931800000000001</v>
      </c>
      <c r="V9" s="162">
        <v>15.028</v>
      </c>
      <c r="W9" s="162">
        <v>25.161300000000001</v>
      </c>
      <c r="X9" s="162">
        <v>16.428000000000001</v>
      </c>
      <c r="Y9" s="162">
        <v>5.8593000000000002</v>
      </c>
      <c r="Z9" s="162">
        <v>8.08</v>
      </c>
      <c r="AA9" s="161"/>
      <c r="AB9" s="161"/>
      <c r="AC9" s="162">
        <v>-73.2</v>
      </c>
      <c r="AD9" s="162">
        <v>-73.180000000000007</v>
      </c>
      <c r="AE9" s="161"/>
      <c r="AF9" s="162">
        <v>2.2200000000000002</v>
      </c>
      <c r="AG9" s="162">
        <v>41.8</v>
      </c>
      <c r="AH9" s="162">
        <v>6.3319999999999999</v>
      </c>
      <c r="AI9" s="162">
        <v>0.17399999999999999</v>
      </c>
      <c r="AJ9" s="163">
        <v>-60.78</v>
      </c>
      <c r="AK9" s="162">
        <v>-60.86</v>
      </c>
      <c r="AL9" s="162">
        <v>-66.489999999999995</v>
      </c>
      <c r="AM9" s="162">
        <v>61.28</v>
      </c>
      <c r="AN9" s="162">
        <v>61.27</v>
      </c>
      <c r="AO9" s="162">
        <v>13.3131</v>
      </c>
      <c r="AP9" s="162">
        <v>12.2378</v>
      </c>
      <c r="AQ9" s="162">
        <v>62.912300000000002</v>
      </c>
      <c r="AR9" s="162">
        <v>65.2102</v>
      </c>
      <c r="AS9" s="162">
        <v>34.203400000000002</v>
      </c>
      <c r="AT9" s="162">
        <v>-68.6173</v>
      </c>
      <c r="AU9" s="162">
        <v>0</v>
      </c>
      <c r="AV9" s="162">
        <v>11.219200000000001</v>
      </c>
      <c r="AW9" s="162">
        <v>9.9293999999999993</v>
      </c>
      <c r="AX9" s="162">
        <v>62.800800000000002</v>
      </c>
      <c r="AY9" s="162">
        <v>64.431600000000003</v>
      </c>
      <c r="AZ9" s="162">
        <v>-40.784999999999997</v>
      </c>
      <c r="BA9" s="162">
        <v>-42.346499999999999</v>
      </c>
      <c r="BB9" s="162">
        <v>-266.7627</v>
      </c>
      <c r="BC9" s="162">
        <v>-9.0754999999999999</v>
      </c>
      <c r="BD9" s="162">
        <v>-13.8</v>
      </c>
      <c r="BE9" s="162">
        <v>-13.8</v>
      </c>
      <c r="BF9" s="162">
        <v>73.737700000000004</v>
      </c>
      <c r="BG9" s="162">
        <v>0</v>
      </c>
      <c r="BH9" s="162">
        <v>-5.6388999999999996</v>
      </c>
      <c r="BI9" s="161"/>
      <c r="BJ9" s="162">
        <v>-11.6591</v>
      </c>
      <c r="BK9" s="162">
        <v>8.7515999999999998</v>
      </c>
      <c r="BL9" s="161"/>
      <c r="BM9" s="162">
        <v>2.4024999999999999</v>
      </c>
      <c r="BN9" s="162">
        <v>291.11599999999999</v>
      </c>
      <c r="BO9" s="162">
        <v>71.1691</v>
      </c>
      <c r="BP9" s="162">
        <v>70.955500000000001</v>
      </c>
      <c r="BQ9" s="162">
        <v>-149.52719999999999</v>
      </c>
      <c r="BR9" s="162">
        <v>404.60160000000002</v>
      </c>
      <c r="BS9" s="161"/>
      <c r="BT9" s="162">
        <v>-45.4754</v>
      </c>
      <c r="BU9" s="162">
        <v>46.476700000000001</v>
      </c>
      <c r="BV9" s="162">
        <v>89.326999999999998</v>
      </c>
      <c r="BW9" s="162">
        <v>25.34</v>
      </c>
      <c r="BX9" s="162">
        <v>23.44</v>
      </c>
      <c r="BY9" s="162">
        <v>57.7</v>
      </c>
      <c r="BZ9" s="162">
        <v>76.12</v>
      </c>
      <c r="CA9" s="162">
        <v>-96.578900000000004</v>
      </c>
      <c r="CB9" s="162">
        <v>-97.248699999999999</v>
      </c>
      <c r="CC9" s="162">
        <v>173.47810000000001</v>
      </c>
      <c r="CD9" s="162">
        <v>174.02610000000001</v>
      </c>
      <c r="CE9" s="161"/>
      <c r="CF9" s="162">
        <v>-118.0581</v>
      </c>
      <c r="CG9" s="162">
        <v>-117.9248</v>
      </c>
      <c r="CH9" s="162">
        <v>-5.4253</v>
      </c>
      <c r="CI9" s="162">
        <v>0</v>
      </c>
      <c r="CJ9" s="161"/>
      <c r="CK9" s="161"/>
      <c r="CL9" s="162">
        <v>0</v>
      </c>
      <c r="CM9" s="162">
        <v>192.8</v>
      </c>
      <c r="CN9" s="162">
        <v>-16.5</v>
      </c>
      <c r="CO9" s="162">
        <v>52.634999999999998</v>
      </c>
      <c r="CP9" s="162">
        <v>51.231099999999998</v>
      </c>
      <c r="CQ9" s="162">
        <v>51.040300000000002</v>
      </c>
      <c r="CR9" s="162">
        <v>12.169</v>
      </c>
      <c r="CS9" s="162">
        <v>12.472899999999999</v>
      </c>
      <c r="CT9" s="162">
        <v>-44.292200000000001</v>
      </c>
      <c r="CU9" s="162">
        <v>-13.3179</v>
      </c>
      <c r="CV9" s="162">
        <v>-45.928600000000003</v>
      </c>
      <c r="CW9" s="162">
        <v>13.4544</v>
      </c>
      <c r="CX9" s="162">
        <v>76.010000000000005</v>
      </c>
      <c r="CY9" s="162">
        <v>38.19</v>
      </c>
      <c r="CZ9" s="162">
        <v>41.726100000000002</v>
      </c>
      <c r="DA9" s="162">
        <v>39.408900000000003</v>
      </c>
      <c r="DB9" s="162">
        <v>31.535799999999998</v>
      </c>
      <c r="DC9" s="161"/>
      <c r="DD9" s="162">
        <v>0</v>
      </c>
      <c r="DE9" s="162">
        <v>0</v>
      </c>
      <c r="DF9" s="162">
        <v>-118.709</v>
      </c>
      <c r="DG9" s="161"/>
      <c r="DH9" s="162">
        <v>-17.438800000000001</v>
      </c>
      <c r="DI9" s="162">
        <v>-103.5</v>
      </c>
      <c r="DJ9" s="162">
        <v>-102.9</v>
      </c>
      <c r="DK9" s="162">
        <v>29.045100000000001</v>
      </c>
      <c r="DL9" s="162">
        <v>43.661499999999997</v>
      </c>
      <c r="DM9" s="162">
        <v>52.145400000000002</v>
      </c>
      <c r="DN9" s="162">
        <v>61.541699999999999</v>
      </c>
      <c r="DO9" s="162">
        <v>43.29</v>
      </c>
      <c r="DP9" s="162">
        <v>-7.02</v>
      </c>
      <c r="DQ9" s="162">
        <v>64.975999999999999</v>
      </c>
      <c r="DR9" s="162">
        <v>118.2217</v>
      </c>
      <c r="DS9" s="162">
        <v>-23.05</v>
      </c>
      <c r="DT9" s="162">
        <v>-23.44</v>
      </c>
      <c r="DU9" s="162">
        <v>97.49</v>
      </c>
      <c r="DV9" s="162">
        <v>63.22</v>
      </c>
      <c r="DW9" s="162">
        <v>118.63639999999999</v>
      </c>
      <c r="DX9" s="162">
        <v>118.2727</v>
      </c>
      <c r="DY9" s="162">
        <v>-68.075599999999994</v>
      </c>
      <c r="DZ9" s="162">
        <v>-66.654499999999999</v>
      </c>
      <c r="EA9" s="162">
        <v>183.64349999999999</v>
      </c>
      <c r="EB9" s="162">
        <v>135.26750000000001</v>
      </c>
      <c r="EC9" s="162">
        <v>131.29079999999999</v>
      </c>
      <c r="ED9" s="162">
        <v>133.14850000000001</v>
      </c>
      <c r="EE9" s="162">
        <v>85.123000000000005</v>
      </c>
      <c r="EF9" s="162">
        <v>66.440100000000001</v>
      </c>
      <c r="EG9" s="162">
        <v>-29.427</v>
      </c>
      <c r="EH9" s="162">
        <v>161.44399999999999</v>
      </c>
      <c r="EI9" s="162">
        <v>253.3844</v>
      </c>
      <c r="EJ9" s="161"/>
      <c r="EK9" s="162">
        <v>-35.393599999999999</v>
      </c>
      <c r="EL9" s="162">
        <v>-33.636699999999998</v>
      </c>
      <c r="EM9" s="162">
        <v>8.9398999999999997</v>
      </c>
      <c r="EN9" s="162">
        <v>53.749899999999997</v>
      </c>
      <c r="EO9" s="162">
        <v>50.753799999999998</v>
      </c>
      <c r="EP9" s="162">
        <v>44.591999999999999</v>
      </c>
      <c r="EQ9" s="162">
        <v>-76.917699999999996</v>
      </c>
      <c r="ER9" s="162">
        <v>-78.157399999999996</v>
      </c>
      <c r="ES9" s="162">
        <v>-28.273399999999999</v>
      </c>
      <c r="ET9" s="161"/>
      <c r="EU9" s="162">
        <v>-16.920000000000002</v>
      </c>
      <c r="EV9" s="161"/>
      <c r="EW9" s="162">
        <v>12.4382</v>
      </c>
      <c r="EX9" s="162">
        <v>52.777999999999999</v>
      </c>
      <c r="EY9" s="162">
        <v>-36.619300000000003</v>
      </c>
      <c r="EZ9" s="162">
        <v>-35.216200000000001</v>
      </c>
      <c r="FA9" s="162">
        <v>12.257999999999999</v>
      </c>
      <c r="FB9" s="162">
        <v>-64.135400000000004</v>
      </c>
      <c r="FC9" s="162">
        <v>35.295900000000003</v>
      </c>
      <c r="FD9" s="162">
        <v>20.2698</v>
      </c>
      <c r="FE9" s="162">
        <v>19.7682</v>
      </c>
      <c r="FF9" s="161"/>
      <c r="FG9" s="162">
        <v>27.973199999999999</v>
      </c>
      <c r="FH9" s="162">
        <v>28.3978</v>
      </c>
      <c r="FI9" s="162">
        <v>26.5334</v>
      </c>
      <c r="FJ9" s="162">
        <v>97.459599999999995</v>
      </c>
      <c r="FK9" s="162">
        <v>96.9572</v>
      </c>
      <c r="FL9" s="162">
        <v>-179.84809999999999</v>
      </c>
      <c r="FM9" s="162">
        <v>69.945700000000002</v>
      </c>
      <c r="FN9" s="162">
        <v>69.8386</v>
      </c>
      <c r="FO9" s="162">
        <v>-132.5754</v>
      </c>
      <c r="FP9" s="162">
        <v>-126.78149999999999</v>
      </c>
      <c r="FQ9" s="162">
        <v>-51.803199999999997</v>
      </c>
      <c r="FR9" s="162">
        <v>-46.08</v>
      </c>
      <c r="FS9" s="162">
        <v>17.686399999999999</v>
      </c>
      <c r="FT9" s="162">
        <v>0.86819999999999997</v>
      </c>
      <c r="FU9" s="162">
        <v>-11.94</v>
      </c>
      <c r="FV9" s="162">
        <v>18.059999999999999</v>
      </c>
      <c r="FW9" s="162">
        <v>-51.837600000000002</v>
      </c>
      <c r="FX9" s="161"/>
      <c r="FY9" s="162">
        <v>-15.212999999999999</v>
      </c>
      <c r="FZ9" s="162">
        <v>0.42499999999999999</v>
      </c>
      <c r="GA9" s="161"/>
      <c r="GB9" s="163">
        <v>30.3</v>
      </c>
      <c r="GC9" s="162">
        <v>128.899</v>
      </c>
      <c r="GD9" s="162">
        <v>134.25049999999999</v>
      </c>
      <c r="GE9" s="161"/>
      <c r="GF9" s="162">
        <v>71.701899999999995</v>
      </c>
      <c r="GG9" s="162">
        <v>22.1</v>
      </c>
      <c r="GH9" s="162">
        <v>-2.3401999999999998</v>
      </c>
      <c r="GI9" s="162">
        <v>2.0459000000000001</v>
      </c>
      <c r="GJ9" s="162">
        <v>2.1231</v>
      </c>
      <c r="GK9" s="162">
        <v>1.5363</v>
      </c>
      <c r="GL9" s="161"/>
      <c r="GM9" s="161"/>
      <c r="GN9" s="162">
        <v>-16.769400000000001</v>
      </c>
      <c r="GO9" s="162">
        <v>-11.2042</v>
      </c>
      <c r="GP9" s="162">
        <v>21.465</v>
      </c>
      <c r="GQ9" s="162">
        <v>11.586499999999999</v>
      </c>
      <c r="GR9" s="162">
        <v>59.080399999999997</v>
      </c>
      <c r="GS9" s="162">
        <v>59.6357</v>
      </c>
      <c r="GT9" s="162">
        <v>-140.36689999999999</v>
      </c>
      <c r="GU9" s="162">
        <v>-20.575199999999999</v>
      </c>
      <c r="GV9" s="162">
        <v>20.9847</v>
      </c>
      <c r="GW9" s="162">
        <v>18.2529</v>
      </c>
      <c r="GX9" s="162">
        <v>11.842000000000001</v>
      </c>
      <c r="GY9" s="162">
        <v>5.3235999999999999</v>
      </c>
      <c r="GZ9" s="162">
        <v>4.9993999999999996</v>
      </c>
      <c r="HA9" s="162">
        <v>13.0852</v>
      </c>
      <c r="HB9" s="162">
        <v>152.70160000000001</v>
      </c>
      <c r="HC9" s="162">
        <v>150.5386</v>
      </c>
      <c r="HD9" s="162">
        <v>282</v>
      </c>
      <c r="HE9" s="162">
        <v>-280.69940000000003</v>
      </c>
      <c r="HF9" s="162">
        <v>-625.97410000000002</v>
      </c>
      <c r="HG9" s="162">
        <v>629.93589999999995</v>
      </c>
      <c r="HH9" s="162">
        <v>578.44680000000005</v>
      </c>
      <c r="HI9" s="162">
        <v>-144.9588</v>
      </c>
      <c r="HJ9" s="162">
        <v>-143.57839999999999</v>
      </c>
      <c r="HK9" s="162">
        <v>-65.253399999999999</v>
      </c>
      <c r="HL9" s="162">
        <v>-58.672499999999999</v>
      </c>
      <c r="HM9" s="162">
        <v>83.008700000000005</v>
      </c>
      <c r="HN9" s="162">
        <v>83.174800000000005</v>
      </c>
      <c r="HO9" s="161"/>
      <c r="HP9" s="161"/>
      <c r="HQ9" s="162">
        <v>36.1813</v>
      </c>
      <c r="HR9" s="162">
        <v>36.1813</v>
      </c>
      <c r="HS9" s="162">
        <v>-29.8568</v>
      </c>
      <c r="HT9" s="162">
        <v>-30.149000000000001</v>
      </c>
      <c r="HU9" s="162">
        <v>118.93</v>
      </c>
      <c r="HV9" s="162">
        <v>117.53</v>
      </c>
      <c r="HW9" s="162">
        <v>10.6</v>
      </c>
      <c r="HX9" s="162">
        <v>11.3</v>
      </c>
      <c r="HY9" s="162">
        <v>21.720500000000001</v>
      </c>
      <c r="HZ9" s="162">
        <v>35.44</v>
      </c>
      <c r="IA9" s="162">
        <v>-320.5976</v>
      </c>
      <c r="IB9" s="162">
        <v>104.8627</v>
      </c>
      <c r="IC9" s="162">
        <v>104.2045</v>
      </c>
      <c r="ID9" s="162">
        <v>15.7</v>
      </c>
      <c r="IE9" s="162">
        <v>-55.3</v>
      </c>
      <c r="IF9" s="162">
        <v>-34.5</v>
      </c>
      <c r="IG9" s="162">
        <v>-34.9</v>
      </c>
      <c r="IH9" s="162">
        <v>1.6034999999999999</v>
      </c>
      <c r="II9" s="162">
        <v>1.2448999999999999</v>
      </c>
      <c r="IJ9" s="162">
        <v>-572.42970000000003</v>
      </c>
      <c r="IK9" s="162">
        <v>-235.34049999999999</v>
      </c>
      <c r="IL9" s="162">
        <v>409.81779999999998</v>
      </c>
      <c r="IM9" s="162">
        <v>337.3032</v>
      </c>
      <c r="IN9" s="162">
        <v>-19.103899999999999</v>
      </c>
      <c r="IO9" s="162">
        <v>-336.2516</v>
      </c>
      <c r="IP9" s="162">
        <v>331.15100000000001</v>
      </c>
      <c r="IQ9" s="162">
        <v>-139.48349999999999</v>
      </c>
      <c r="IR9" s="162">
        <v>-213.6448</v>
      </c>
      <c r="IS9" s="162">
        <v>-328.6705</v>
      </c>
      <c r="IT9" s="162">
        <v>93.263099999999994</v>
      </c>
      <c r="IU9" s="162">
        <v>92.324600000000004</v>
      </c>
      <c r="IV9" s="162">
        <v>139.4136</v>
      </c>
      <c r="IW9" s="162">
        <v>-397.84570000000002</v>
      </c>
      <c r="IX9" s="162">
        <v>217.46709999999999</v>
      </c>
      <c r="IY9" s="162">
        <v>-179.3169</v>
      </c>
      <c r="IZ9" s="162">
        <v>181.96979999999999</v>
      </c>
      <c r="JA9" s="162">
        <v>-8.3043999999999993</v>
      </c>
      <c r="JB9" s="162">
        <v>33.446199999999997</v>
      </c>
      <c r="JC9" s="162">
        <v>11.6</v>
      </c>
      <c r="JD9" s="162">
        <v>0.999</v>
      </c>
      <c r="JE9" s="162">
        <v>0.996</v>
      </c>
      <c r="JF9" s="162">
        <v>-11.28</v>
      </c>
      <c r="JG9" s="162">
        <v>-8.4</v>
      </c>
      <c r="JH9" s="161"/>
      <c r="JI9" s="162">
        <v>9.2302</v>
      </c>
      <c r="JJ9" s="162">
        <v>-29.735299999999999</v>
      </c>
      <c r="JK9" s="162">
        <v>-39.024900000000002</v>
      </c>
      <c r="JL9" s="162">
        <v>30.3</v>
      </c>
      <c r="JM9" s="162">
        <v>51.588999999999999</v>
      </c>
      <c r="JN9" s="162">
        <v>50.994</v>
      </c>
      <c r="JO9" s="162">
        <v>10.9595</v>
      </c>
      <c r="JP9" s="162">
        <v>13.0936</v>
      </c>
      <c r="JQ9" s="162">
        <v>55.391300000000001</v>
      </c>
      <c r="JR9" s="162">
        <v>55.658499999999997</v>
      </c>
      <c r="JS9" s="162">
        <v>55.203200000000002</v>
      </c>
      <c r="JT9" s="161"/>
      <c r="JU9" s="162">
        <v>57.7</v>
      </c>
      <c r="JV9" s="162">
        <v>21.960699999999999</v>
      </c>
      <c r="JW9" s="162">
        <v>6.34</v>
      </c>
      <c r="JX9" s="161"/>
      <c r="JY9" s="162">
        <v>-56.763100000000001</v>
      </c>
      <c r="JZ9" s="162">
        <v>83.179599999999994</v>
      </c>
      <c r="KA9" s="162">
        <v>66.989999999999995</v>
      </c>
      <c r="KB9" s="162">
        <v>-56.361699999999999</v>
      </c>
      <c r="KC9" s="162">
        <v>-82.212900000000005</v>
      </c>
      <c r="KD9" s="162">
        <v>58.2151</v>
      </c>
      <c r="KE9" s="162">
        <v>23.817499999999999</v>
      </c>
      <c r="KF9" s="162">
        <v>-58.9</v>
      </c>
      <c r="KG9" s="162">
        <v>58.8</v>
      </c>
      <c r="KH9" s="162">
        <v>-39.191800000000001</v>
      </c>
      <c r="KI9" s="162">
        <v>277.3433</v>
      </c>
    </row>
    <row r="10" spans="1:295" ht="18" customHeight="1" x14ac:dyDescent="0.3">
      <c r="A10" s="160" t="s">
        <v>67</v>
      </c>
      <c r="B10" s="160" t="s">
        <v>829</v>
      </c>
      <c r="C10" s="164"/>
      <c r="D10" s="165">
        <v>15.228300000000001</v>
      </c>
      <c r="E10" s="164"/>
      <c r="F10" s="165">
        <v>-35.4392</v>
      </c>
      <c r="G10" s="165">
        <v>32.220199999999998</v>
      </c>
      <c r="H10" s="164"/>
      <c r="I10" s="165">
        <v>38.007100000000001</v>
      </c>
      <c r="J10" s="165">
        <v>-72.626900000000006</v>
      </c>
      <c r="K10" s="165">
        <v>48.713900000000002</v>
      </c>
      <c r="L10" s="165">
        <v>24.563199999999998</v>
      </c>
      <c r="M10" s="165">
        <v>23.87</v>
      </c>
      <c r="N10" s="165">
        <v>-2.2200000000000002</v>
      </c>
      <c r="O10" s="165">
        <v>-40.857999999999997</v>
      </c>
      <c r="P10" s="165">
        <v>37.4</v>
      </c>
      <c r="Q10" s="165">
        <v>10.763999999999999</v>
      </c>
      <c r="R10" s="165">
        <v>-37.4</v>
      </c>
      <c r="S10" s="165">
        <v>13.452199999999999</v>
      </c>
      <c r="T10" s="165">
        <v>42.727600000000002</v>
      </c>
      <c r="U10" s="165">
        <v>14.4945</v>
      </c>
      <c r="V10" s="165">
        <v>14.8005</v>
      </c>
      <c r="W10" s="165">
        <v>24.8825</v>
      </c>
      <c r="X10" s="165">
        <v>17.082699999999999</v>
      </c>
      <c r="Y10" s="165">
        <v>6.4246999999999996</v>
      </c>
      <c r="Z10" s="165">
        <v>7.7447999999999997</v>
      </c>
      <c r="AA10" s="164"/>
      <c r="AB10" s="164"/>
      <c r="AC10" s="165">
        <v>-71.8</v>
      </c>
      <c r="AD10" s="165">
        <v>-71.11</v>
      </c>
      <c r="AE10" s="164"/>
      <c r="AF10" s="165">
        <v>2.2200000000000002</v>
      </c>
      <c r="AG10" s="165">
        <v>39.6</v>
      </c>
      <c r="AH10" s="165">
        <v>6.0289999999999999</v>
      </c>
      <c r="AI10" s="165">
        <v>0.17100000000000001</v>
      </c>
      <c r="AJ10" s="166">
        <v>-63.21</v>
      </c>
      <c r="AK10" s="165">
        <v>-62.52</v>
      </c>
      <c r="AL10" s="165">
        <v>-59.5</v>
      </c>
      <c r="AM10" s="165">
        <v>63.71</v>
      </c>
      <c r="AN10" s="165">
        <v>63.22</v>
      </c>
      <c r="AO10" s="165">
        <v>12.772</v>
      </c>
      <c r="AP10" s="165">
        <v>12.693899999999999</v>
      </c>
      <c r="AQ10" s="165">
        <v>61.309800000000003</v>
      </c>
      <c r="AR10" s="165">
        <v>62.777200000000001</v>
      </c>
      <c r="AS10" s="165">
        <v>34.035499999999999</v>
      </c>
      <c r="AT10" s="165">
        <v>-75.896900000000002</v>
      </c>
      <c r="AU10" s="165">
        <v>0</v>
      </c>
      <c r="AV10" s="165">
        <v>32.555799999999998</v>
      </c>
      <c r="AW10" s="165">
        <v>30.805800000000001</v>
      </c>
      <c r="AX10" s="165">
        <v>58.408200000000001</v>
      </c>
      <c r="AY10" s="165">
        <v>59.245199999999997</v>
      </c>
      <c r="AZ10" s="165">
        <v>-26.159500000000001</v>
      </c>
      <c r="BA10" s="165">
        <v>-32.180799999999998</v>
      </c>
      <c r="BB10" s="165">
        <v>-269.9545</v>
      </c>
      <c r="BC10" s="165">
        <v>-17.363800000000001</v>
      </c>
      <c r="BD10" s="165">
        <v>-13.5</v>
      </c>
      <c r="BE10" s="165">
        <v>-13.5</v>
      </c>
      <c r="BF10" s="165">
        <v>79.716899999999995</v>
      </c>
      <c r="BG10" s="165">
        <v>0</v>
      </c>
      <c r="BH10" s="165">
        <v>-5.2042999999999999</v>
      </c>
      <c r="BI10" s="164"/>
      <c r="BJ10" s="165">
        <v>-12.077299999999999</v>
      </c>
      <c r="BK10" s="165">
        <v>8.5848999999999993</v>
      </c>
      <c r="BL10" s="164"/>
      <c r="BM10" s="165">
        <v>0</v>
      </c>
      <c r="BN10" s="165">
        <v>298.10469999999998</v>
      </c>
      <c r="BO10" s="165">
        <v>56.1235</v>
      </c>
      <c r="BP10" s="165">
        <v>56.245600000000003</v>
      </c>
      <c r="BQ10" s="165">
        <v>-125.8682</v>
      </c>
      <c r="BR10" s="165">
        <v>388.16289999999998</v>
      </c>
      <c r="BS10" s="164"/>
      <c r="BT10" s="165">
        <v>-77.393900000000002</v>
      </c>
      <c r="BU10" s="165">
        <v>79.091200000000001</v>
      </c>
      <c r="BV10" s="165">
        <v>84.097700000000003</v>
      </c>
      <c r="BW10" s="165">
        <v>24.39</v>
      </c>
      <c r="BX10" s="165">
        <v>21.89</v>
      </c>
      <c r="BY10" s="165">
        <v>54.22</v>
      </c>
      <c r="BZ10" s="165">
        <v>73.739999999999995</v>
      </c>
      <c r="CA10" s="165">
        <v>-93.765799999999999</v>
      </c>
      <c r="CB10" s="165">
        <v>-92.828100000000006</v>
      </c>
      <c r="CC10" s="165">
        <v>166.76390000000001</v>
      </c>
      <c r="CD10" s="165">
        <v>167.0814</v>
      </c>
      <c r="CE10" s="164"/>
      <c r="CF10" s="165">
        <v>-109.7166</v>
      </c>
      <c r="CG10" s="165">
        <v>-110.9716</v>
      </c>
      <c r="CH10" s="165">
        <v>-7.7641999999999998</v>
      </c>
      <c r="CI10" s="165">
        <v>0</v>
      </c>
      <c r="CJ10" s="164"/>
      <c r="CK10" s="164"/>
      <c r="CL10" s="165">
        <v>0</v>
      </c>
      <c r="CM10" s="165">
        <v>185.8</v>
      </c>
      <c r="CN10" s="165">
        <v>-15.84</v>
      </c>
      <c r="CO10" s="165">
        <v>52.091500000000003</v>
      </c>
      <c r="CP10" s="165">
        <v>51.828000000000003</v>
      </c>
      <c r="CQ10" s="165">
        <v>50.748399999999997</v>
      </c>
      <c r="CR10" s="165">
        <v>8.5071999999999992</v>
      </c>
      <c r="CS10" s="165">
        <v>8.8199000000000005</v>
      </c>
      <c r="CT10" s="165">
        <v>-46.720399999999998</v>
      </c>
      <c r="CU10" s="165">
        <v>-3.7261000000000002</v>
      </c>
      <c r="CV10" s="165">
        <v>-47.964199999999998</v>
      </c>
      <c r="CW10" s="165">
        <v>12.7834</v>
      </c>
      <c r="CX10" s="165">
        <v>71.38</v>
      </c>
      <c r="CY10" s="165">
        <v>36.17</v>
      </c>
      <c r="CZ10" s="165">
        <v>39.851100000000002</v>
      </c>
      <c r="DA10" s="165">
        <v>37.6511</v>
      </c>
      <c r="DB10" s="165">
        <v>30.210699999999999</v>
      </c>
      <c r="DC10" s="164"/>
      <c r="DD10" s="165">
        <v>0</v>
      </c>
      <c r="DE10" s="165">
        <v>0</v>
      </c>
      <c r="DF10" s="165">
        <v>-87.401499999999999</v>
      </c>
      <c r="DG10" s="164"/>
      <c r="DH10" s="165">
        <v>-16.741399999999999</v>
      </c>
      <c r="DI10" s="165">
        <v>-96.2</v>
      </c>
      <c r="DJ10" s="165">
        <v>-95.6</v>
      </c>
      <c r="DK10" s="165">
        <v>28.995699999999999</v>
      </c>
      <c r="DL10" s="165">
        <v>41.317700000000002</v>
      </c>
      <c r="DM10" s="165">
        <v>45.570300000000003</v>
      </c>
      <c r="DN10" s="165">
        <v>59.198</v>
      </c>
      <c r="DO10" s="165">
        <v>41.1</v>
      </c>
      <c r="DP10" s="165">
        <v>-5.08</v>
      </c>
      <c r="DQ10" s="165">
        <v>64.542000000000002</v>
      </c>
      <c r="DR10" s="165">
        <v>86.092399999999998</v>
      </c>
      <c r="DS10" s="165">
        <v>-23.22</v>
      </c>
      <c r="DT10" s="165">
        <v>-23.54</v>
      </c>
      <c r="DU10" s="165">
        <v>94.16</v>
      </c>
      <c r="DV10" s="165">
        <v>61.79</v>
      </c>
      <c r="DW10" s="165">
        <v>87.6</v>
      </c>
      <c r="DX10" s="165">
        <v>87.4</v>
      </c>
      <c r="DY10" s="165">
        <v>-76.005099999999999</v>
      </c>
      <c r="DZ10" s="165">
        <v>-74.118200000000002</v>
      </c>
      <c r="EA10" s="165">
        <v>159.09520000000001</v>
      </c>
      <c r="EB10" s="165">
        <v>111.2431</v>
      </c>
      <c r="EC10" s="165">
        <v>106.41889999999999</v>
      </c>
      <c r="ED10" s="165">
        <v>108.6473</v>
      </c>
      <c r="EE10" s="165">
        <v>83.237399999999994</v>
      </c>
      <c r="EF10" s="165">
        <v>64.616799999999998</v>
      </c>
      <c r="EG10" s="165">
        <v>-29.309000000000001</v>
      </c>
      <c r="EH10" s="165">
        <v>134.91589999999999</v>
      </c>
      <c r="EI10" s="165">
        <v>263.3895</v>
      </c>
      <c r="EJ10" s="164"/>
      <c r="EK10" s="165">
        <v>-35.018999999999998</v>
      </c>
      <c r="EL10" s="165">
        <v>-32.860300000000002</v>
      </c>
      <c r="EM10" s="165">
        <v>9.8526000000000007</v>
      </c>
      <c r="EN10" s="165">
        <v>57.408000000000001</v>
      </c>
      <c r="EO10" s="165">
        <v>54.0002</v>
      </c>
      <c r="EP10" s="165">
        <v>47.664000000000001</v>
      </c>
      <c r="EQ10" s="165">
        <v>-83.407200000000003</v>
      </c>
      <c r="ER10" s="165">
        <v>-84.698800000000006</v>
      </c>
      <c r="ES10" s="165">
        <v>-27.544</v>
      </c>
      <c r="ET10" s="164"/>
      <c r="EU10" s="165">
        <v>-16.260000000000002</v>
      </c>
      <c r="EV10" s="164"/>
      <c r="EW10" s="165">
        <v>15.0192</v>
      </c>
      <c r="EX10" s="165">
        <v>49.222799999999999</v>
      </c>
      <c r="EY10" s="165">
        <v>-35.331899999999997</v>
      </c>
      <c r="EZ10" s="165">
        <v>-34.414099999999998</v>
      </c>
      <c r="FA10" s="165">
        <v>10.557499999999999</v>
      </c>
      <c r="FB10" s="165">
        <v>-63.4681</v>
      </c>
      <c r="FC10" s="165">
        <v>33.538499999999999</v>
      </c>
      <c r="FD10" s="165">
        <v>20.4664</v>
      </c>
      <c r="FE10" s="165">
        <v>19.9726</v>
      </c>
      <c r="FF10" s="164"/>
      <c r="FG10" s="165">
        <v>29.433399999999999</v>
      </c>
      <c r="FH10" s="165">
        <v>30.127600000000001</v>
      </c>
      <c r="FI10" s="165">
        <v>27.191800000000001</v>
      </c>
      <c r="FJ10" s="165">
        <v>93.942999999999998</v>
      </c>
      <c r="FK10" s="165">
        <v>93.105699999999999</v>
      </c>
      <c r="FL10" s="165">
        <v>-186.71379999999999</v>
      </c>
      <c r="FM10" s="165">
        <v>77.877899999999997</v>
      </c>
      <c r="FN10" s="165">
        <v>77.756900000000002</v>
      </c>
      <c r="FO10" s="165">
        <v>-137.24080000000001</v>
      </c>
      <c r="FP10" s="165">
        <v>-130.79560000000001</v>
      </c>
      <c r="FQ10" s="165">
        <v>-53.8979</v>
      </c>
      <c r="FR10" s="165">
        <v>-47.61</v>
      </c>
      <c r="FS10" s="165">
        <v>17.876899999999999</v>
      </c>
      <c r="FT10" s="165">
        <v>0.84499999999999997</v>
      </c>
      <c r="FU10" s="165">
        <v>-12.29</v>
      </c>
      <c r="FV10" s="165">
        <v>18.77</v>
      </c>
      <c r="FW10" s="165">
        <v>-53.991900000000001</v>
      </c>
      <c r="FX10" s="164"/>
      <c r="FY10" s="165">
        <v>-15.39</v>
      </c>
      <c r="FZ10" s="165">
        <v>0.70899999999999996</v>
      </c>
      <c r="GA10" s="164"/>
      <c r="GB10" s="166">
        <v>29.42</v>
      </c>
      <c r="GC10" s="165">
        <v>133.44909999999999</v>
      </c>
      <c r="GD10" s="165">
        <v>141.25210000000001</v>
      </c>
      <c r="GE10" s="165">
        <v>12.61</v>
      </c>
      <c r="GF10" s="165">
        <v>70.604399999999998</v>
      </c>
      <c r="GG10" s="165">
        <v>21.9</v>
      </c>
      <c r="GH10" s="165">
        <v>0</v>
      </c>
      <c r="GI10" s="165">
        <v>2.1408</v>
      </c>
      <c r="GJ10" s="165">
        <v>2.1093000000000002</v>
      </c>
      <c r="GK10" s="165">
        <v>1.4193</v>
      </c>
      <c r="GL10" s="164"/>
      <c r="GM10" s="164"/>
      <c r="GN10" s="165">
        <v>-15.926</v>
      </c>
      <c r="GO10" s="165">
        <v>-9.8687000000000005</v>
      </c>
      <c r="GP10" s="165">
        <v>21.1557</v>
      </c>
      <c r="GQ10" s="165">
        <v>10.1874</v>
      </c>
      <c r="GR10" s="165">
        <v>61.644399999999997</v>
      </c>
      <c r="GS10" s="165">
        <v>62.757399999999997</v>
      </c>
      <c r="GT10" s="165">
        <v>-138.9494</v>
      </c>
      <c r="GU10" s="165">
        <v>-19.6555</v>
      </c>
      <c r="GV10" s="165">
        <v>20.309799999999999</v>
      </c>
      <c r="GW10" s="165">
        <v>22.364599999999999</v>
      </c>
      <c r="GX10" s="165">
        <v>12.5571</v>
      </c>
      <c r="GY10" s="165">
        <v>4.9416000000000002</v>
      </c>
      <c r="GZ10" s="165">
        <v>4.6513</v>
      </c>
      <c r="HA10" s="165">
        <v>14</v>
      </c>
      <c r="HB10" s="165">
        <v>150.12620000000001</v>
      </c>
      <c r="HC10" s="165">
        <v>149.94710000000001</v>
      </c>
      <c r="HD10" s="166">
        <v>282</v>
      </c>
      <c r="HE10" s="165">
        <v>-280.5958</v>
      </c>
      <c r="HF10" s="165">
        <v>-625.54060000000004</v>
      </c>
      <c r="HG10" s="165">
        <v>623.6123</v>
      </c>
      <c r="HH10" s="165">
        <v>595.64970000000005</v>
      </c>
      <c r="HI10" s="165">
        <v>-144.56790000000001</v>
      </c>
      <c r="HJ10" s="165">
        <v>-141.77770000000001</v>
      </c>
      <c r="HK10" s="165">
        <v>-66.555700000000002</v>
      </c>
      <c r="HL10" s="165">
        <v>-60.544199999999996</v>
      </c>
      <c r="HM10" s="165">
        <v>83.363299999999995</v>
      </c>
      <c r="HN10" s="165">
        <v>81.363500000000002</v>
      </c>
      <c r="HO10" s="165">
        <v>-105.6514</v>
      </c>
      <c r="HP10" s="164"/>
      <c r="HQ10" s="165">
        <v>36.159300000000002</v>
      </c>
      <c r="HR10" s="165">
        <v>35.346299999999999</v>
      </c>
      <c r="HS10" s="165">
        <v>-33.456699999999998</v>
      </c>
      <c r="HT10" s="165">
        <v>-33.3245</v>
      </c>
      <c r="HU10" s="165">
        <v>117.47</v>
      </c>
      <c r="HV10" s="165">
        <v>115.8</v>
      </c>
      <c r="HW10" s="165">
        <v>8.9</v>
      </c>
      <c r="HX10" s="165">
        <v>9</v>
      </c>
      <c r="HY10" s="165">
        <v>21.534600000000001</v>
      </c>
      <c r="HZ10" s="165">
        <v>34.799999999999997</v>
      </c>
      <c r="IA10" s="165">
        <v>-319.78800000000001</v>
      </c>
      <c r="IB10" s="165">
        <v>103.3013</v>
      </c>
      <c r="IC10" s="165">
        <v>103.13809999999999</v>
      </c>
      <c r="ID10" s="165">
        <v>15.6</v>
      </c>
      <c r="IE10" s="165">
        <v>-56.4</v>
      </c>
      <c r="IF10" s="165">
        <v>-34.4</v>
      </c>
      <c r="IG10" s="165">
        <v>-34</v>
      </c>
      <c r="IH10" s="164"/>
      <c r="II10" s="164"/>
      <c r="IJ10" s="165">
        <v>-579.01710000000003</v>
      </c>
      <c r="IK10" s="165">
        <v>-237.13290000000001</v>
      </c>
      <c r="IL10" s="165">
        <v>399.9212</v>
      </c>
      <c r="IM10" s="165">
        <v>335.82440000000003</v>
      </c>
      <c r="IN10" s="165">
        <v>-32.149900000000002</v>
      </c>
      <c r="IO10" s="165">
        <v>-322.6866</v>
      </c>
      <c r="IP10" s="165">
        <v>324.92619999999999</v>
      </c>
      <c r="IQ10" s="165">
        <v>-138.9511</v>
      </c>
      <c r="IR10" s="165">
        <v>-208.4922</v>
      </c>
      <c r="IS10" s="165">
        <v>-321.64460000000003</v>
      </c>
      <c r="IT10" s="165">
        <v>89.242099999999994</v>
      </c>
      <c r="IU10" s="165">
        <v>89.016599999999997</v>
      </c>
      <c r="IV10" s="165">
        <v>137.745</v>
      </c>
      <c r="IW10" s="165">
        <v>-386.72590000000002</v>
      </c>
      <c r="IX10" s="165">
        <v>217.70160000000001</v>
      </c>
      <c r="IY10" s="165">
        <v>-179.4599</v>
      </c>
      <c r="IZ10" s="165">
        <v>179.65780000000001</v>
      </c>
      <c r="JA10" s="165">
        <v>-9.2272999999999996</v>
      </c>
      <c r="JB10" s="165">
        <v>41.464799999999997</v>
      </c>
      <c r="JC10" s="165">
        <v>10.64</v>
      </c>
      <c r="JD10" s="165">
        <v>-0.94799999999999995</v>
      </c>
      <c r="JE10" s="165">
        <v>-0.96099999999999997</v>
      </c>
      <c r="JF10" s="165">
        <v>-10.56</v>
      </c>
      <c r="JG10" s="165">
        <v>-9.52</v>
      </c>
      <c r="JH10" s="164"/>
      <c r="JI10" s="165">
        <v>10.6371</v>
      </c>
      <c r="JJ10" s="165">
        <v>-30.174700000000001</v>
      </c>
      <c r="JK10" s="165">
        <v>-39.464399999999998</v>
      </c>
      <c r="JL10" s="165">
        <v>30.1</v>
      </c>
      <c r="JM10" s="165">
        <v>51.472000000000001</v>
      </c>
      <c r="JN10" s="165">
        <v>49.579000000000001</v>
      </c>
      <c r="JO10" s="165">
        <v>10.9002</v>
      </c>
      <c r="JP10" s="164"/>
      <c r="JQ10" s="165">
        <v>53.922600000000003</v>
      </c>
      <c r="JR10" s="165">
        <v>54.184399999999997</v>
      </c>
      <c r="JS10" s="165">
        <v>54.325600000000001</v>
      </c>
      <c r="JT10" s="164"/>
      <c r="JU10" s="165">
        <v>60</v>
      </c>
      <c r="JV10" s="165">
        <v>22.591799999999999</v>
      </c>
      <c r="JW10" s="165">
        <v>5.95</v>
      </c>
      <c r="JX10" s="164"/>
      <c r="JY10" s="165">
        <v>-60.5167</v>
      </c>
      <c r="JZ10" s="165">
        <v>83.585400000000007</v>
      </c>
      <c r="KA10" s="165">
        <v>67.431100000000001</v>
      </c>
      <c r="KB10" s="165">
        <v>-59.735599999999998</v>
      </c>
      <c r="KC10" s="165">
        <v>-81.977500000000006</v>
      </c>
      <c r="KD10" s="165">
        <v>59.761699999999998</v>
      </c>
      <c r="KE10" s="165">
        <v>22.303699999999999</v>
      </c>
      <c r="KF10" s="165">
        <v>-60.6</v>
      </c>
      <c r="KG10" s="165">
        <v>61.3</v>
      </c>
      <c r="KH10" s="165">
        <v>-35.237000000000002</v>
      </c>
      <c r="KI10" s="165">
        <v>271.27229999999997</v>
      </c>
    </row>
    <row r="11" spans="1:295" ht="18" customHeight="1" x14ac:dyDescent="0.3">
      <c r="A11" s="160" t="s">
        <v>67</v>
      </c>
      <c r="B11" s="160" t="s">
        <v>830</v>
      </c>
      <c r="C11" s="164"/>
      <c r="D11" s="165">
        <v>14.7057</v>
      </c>
      <c r="E11" s="164"/>
      <c r="F11" s="165">
        <v>-35.111600000000003</v>
      </c>
      <c r="G11" s="165">
        <v>33.224800000000002</v>
      </c>
      <c r="H11" s="164"/>
      <c r="I11" s="165">
        <v>37.191400000000002</v>
      </c>
      <c r="J11" s="165">
        <v>-69.889499999999998</v>
      </c>
      <c r="K11" s="165">
        <v>47.019599999999997</v>
      </c>
      <c r="L11" s="165">
        <v>23.955300000000001</v>
      </c>
      <c r="M11" s="165">
        <v>23.198399999999999</v>
      </c>
      <c r="N11" s="165">
        <v>-4.4400000000000004</v>
      </c>
      <c r="O11" s="165">
        <v>-20.704000000000001</v>
      </c>
      <c r="P11" s="165">
        <v>17.600000000000001</v>
      </c>
      <c r="Q11" s="165">
        <v>10.763999999999999</v>
      </c>
      <c r="R11" s="165">
        <v>-17.600000000000001</v>
      </c>
      <c r="S11" s="165">
        <v>12.856299999999999</v>
      </c>
      <c r="T11" s="165">
        <v>40.146799999999999</v>
      </c>
      <c r="U11" s="165">
        <v>14.254899999999999</v>
      </c>
      <c r="V11" s="165">
        <v>14.556800000000001</v>
      </c>
      <c r="W11" s="165">
        <v>23.5517</v>
      </c>
      <c r="X11" s="165">
        <v>17.236599999999999</v>
      </c>
      <c r="Y11" s="165">
        <v>5.5648</v>
      </c>
      <c r="Z11" s="165">
        <v>7.5728</v>
      </c>
      <c r="AA11" s="164"/>
      <c r="AB11" s="164"/>
      <c r="AC11" s="165">
        <v>-65.489999999999995</v>
      </c>
      <c r="AD11" s="165">
        <v>-65.930000000000007</v>
      </c>
      <c r="AE11" s="164"/>
      <c r="AF11" s="165">
        <v>4.4400000000000004</v>
      </c>
      <c r="AG11" s="165">
        <v>19.8</v>
      </c>
      <c r="AH11" s="165">
        <v>5.8230000000000004</v>
      </c>
      <c r="AI11" s="165">
        <v>0.17100000000000001</v>
      </c>
      <c r="AJ11" s="166">
        <v>-57.76</v>
      </c>
      <c r="AK11" s="165">
        <v>-56.76</v>
      </c>
      <c r="AL11" s="165">
        <v>-58.85</v>
      </c>
      <c r="AM11" s="165">
        <v>58.26</v>
      </c>
      <c r="AN11" s="165">
        <v>57.03</v>
      </c>
      <c r="AO11" s="165">
        <v>12.32</v>
      </c>
      <c r="AP11" s="165">
        <v>13.261200000000001</v>
      </c>
      <c r="AQ11" s="165">
        <v>59.457700000000003</v>
      </c>
      <c r="AR11" s="165">
        <v>61.019599999999997</v>
      </c>
      <c r="AS11" s="165">
        <v>32.869199999999999</v>
      </c>
      <c r="AT11" s="165">
        <v>-71.412199999999999</v>
      </c>
      <c r="AU11" s="165">
        <v>0</v>
      </c>
      <c r="AV11" s="165">
        <v>31.208100000000002</v>
      </c>
      <c r="AW11" s="165">
        <v>29.319199999999999</v>
      </c>
      <c r="AX11" s="165">
        <v>56.132599999999996</v>
      </c>
      <c r="AY11" s="165">
        <v>58.282400000000003</v>
      </c>
      <c r="AZ11" s="165">
        <v>-31.340499999999999</v>
      </c>
      <c r="BA11" s="165">
        <v>-32.723700000000001</v>
      </c>
      <c r="BB11" s="165">
        <v>-253.8304</v>
      </c>
      <c r="BC11" s="165">
        <v>-15.051600000000001</v>
      </c>
      <c r="BD11" s="165">
        <v>-14.7</v>
      </c>
      <c r="BE11" s="165">
        <v>-14.5</v>
      </c>
      <c r="BF11" s="165">
        <v>75.626900000000006</v>
      </c>
      <c r="BG11" s="165">
        <v>0</v>
      </c>
      <c r="BH11" s="165">
        <v>-4.8686999999999996</v>
      </c>
      <c r="BI11" s="164"/>
      <c r="BJ11" s="165">
        <v>-12.4498</v>
      </c>
      <c r="BK11" s="165">
        <v>7.3491999999999997</v>
      </c>
      <c r="BL11" s="164"/>
      <c r="BM11" s="165">
        <v>1.9027000000000001</v>
      </c>
      <c r="BN11" s="165">
        <v>277.41320000000002</v>
      </c>
      <c r="BO11" s="165">
        <v>52.9191</v>
      </c>
      <c r="BP11" s="165">
        <v>52.857999999999997</v>
      </c>
      <c r="BQ11" s="165">
        <v>-116.14230000000001</v>
      </c>
      <c r="BR11" s="165">
        <v>371.577</v>
      </c>
      <c r="BS11" s="164"/>
      <c r="BT11" s="165">
        <v>-54.104100000000003</v>
      </c>
      <c r="BU11" s="165">
        <v>55.093800000000002</v>
      </c>
      <c r="BV11" s="165">
        <v>80.914199999999994</v>
      </c>
      <c r="BW11" s="165">
        <v>23.63</v>
      </c>
      <c r="BX11" s="165">
        <v>20.91</v>
      </c>
      <c r="BY11" s="165">
        <v>51.92</v>
      </c>
      <c r="BZ11" s="165">
        <v>71.33</v>
      </c>
      <c r="CA11" s="165">
        <v>-95.507199999999997</v>
      </c>
      <c r="CB11" s="165">
        <v>-95.3733</v>
      </c>
      <c r="CC11" s="165">
        <v>167.05510000000001</v>
      </c>
      <c r="CD11" s="165">
        <v>168.3158</v>
      </c>
      <c r="CE11" s="164"/>
      <c r="CF11" s="165">
        <v>-95.137100000000004</v>
      </c>
      <c r="CG11" s="165">
        <v>-95.632099999999994</v>
      </c>
      <c r="CH11" s="165">
        <v>-6.6680999999999999</v>
      </c>
      <c r="CI11" s="165">
        <v>0</v>
      </c>
      <c r="CJ11" s="164"/>
      <c r="CK11" s="164"/>
      <c r="CL11" s="165">
        <v>0</v>
      </c>
      <c r="CM11" s="165">
        <v>175.7</v>
      </c>
      <c r="CN11" s="165">
        <v>-15.35</v>
      </c>
      <c r="CO11" s="165">
        <v>54.521999999999998</v>
      </c>
      <c r="CP11" s="165">
        <v>54.393599999999999</v>
      </c>
      <c r="CQ11" s="165">
        <v>53.2943</v>
      </c>
      <c r="CR11" s="165">
        <v>9.3345000000000002</v>
      </c>
      <c r="CS11" s="165">
        <v>10.054399999999999</v>
      </c>
      <c r="CT11" s="165">
        <v>-46.019399999999997</v>
      </c>
      <c r="CU11" s="165">
        <v>-3.6394000000000002</v>
      </c>
      <c r="CV11" s="165">
        <v>-49.054900000000004</v>
      </c>
      <c r="CW11" s="165">
        <v>12.413600000000001</v>
      </c>
      <c r="CX11" s="165">
        <v>69.64</v>
      </c>
      <c r="CY11" s="165">
        <v>35.270000000000003</v>
      </c>
      <c r="CZ11" s="165">
        <v>38.913600000000002</v>
      </c>
      <c r="DA11" s="165">
        <v>37.211599999999997</v>
      </c>
      <c r="DB11" s="165">
        <v>30.284800000000001</v>
      </c>
      <c r="DC11" s="164"/>
      <c r="DD11" s="165">
        <v>0</v>
      </c>
      <c r="DE11" s="165">
        <v>0</v>
      </c>
      <c r="DF11" s="165">
        <v>-85.739099999999993</v>
      </c>
      <c r="DG11" s="164"/>
      <c r="DH11" s="165">
        <v>-16.655999999999999</v>
      </c>
      <c r="DI11" s="165">
        <v>-93.7</v>
      </c>
      <c r="DJ11" s="165">
        <v>-93.3</v>
      </c>
      <c r="DK11" s="165">
        <v>29.001200000000001</v>
      </c>
      <c r="DL11" s="165">
        <v>39.559899999999999</v>
      </c>
      <c r="DM11" s="165">
        <v>42.752499999999998</v>
      </c>
      <c r="DN11" s="165">
        <v>56.268300000000004</v>
      </c>
      <c r="DO11" s="165">
        <v>39.42</v>
      </c>
      <c r="DP11" s="165">
        <v>-4.7300000000000004</v>
      </c>
      <c r="DQ11" s="165">
        <v>62.247999999999998</v>
      </c>
      <c r="DR11" s="165">
        <v>83.729799999999997</v>
      </c>
      <c r="DS11" s="165">
        <v>-23</v>
      </c>
      <c r="DT11" s="165">
        <v>-23.34</v>
      </c>
      <c r="DU11" s="165">
        <v>90</v>
      </c>
      <c r="DV11" s="165">
        <v>59.78</v>
      </c>
      <c r="DW11" s="165">
        <v>85.418199999999999</v>
      </c>
      <c r="DX11" s="165">
        <v>83.527299999999997</v>
      </c>
      <c r="DY11" s="165">
        <v>-78.287300000000002</v>
      </c>
      <c r="DZ11" s="165">
        <v>-75.7</v>
      </c>
      <c r="EA11" s="165">
        <v>150.06200000000001</v>
      </c>
      <c r="EB11" s="165">
        <v>103.7362</v>
      </c>
      <c r="EC11" s="165">
        <v>99.285200000000003</v>
      </c>
      <c r="ED11" s="165">
        <v>101.2054</v>
      </c>
      <c r="EE11" s="165">
        <v>78.8977</v>
      </c>
      <c r="EF11" s="165">
        <v>62.592799999999997</v>
      </c>
      <c r="EG11" s="165">
        <v>-29.335999999999999</v>
      </c>
      <c r="EH11" s="165">
        <v>127.8295</v>
      </c>
      <c r="EI11" s="165">
        <v>243.2114</v>
      </c>
      <c r="EJ11" s="164"/>
      <c r="EK11" s="165">
        <v>-34.567599999999999</v>
      </c>
      <c r="EL11" s="165">
        <v>-32.795400000000001</v>
      </c>
      <c r="EM11" s="165">
        <v>11.969799999999999</v>
      </c>
      <c r="EN11" s="165">
        <v>53.496899999999997</v>
      </c>
      <c r="EO11" s="165">
        <v>50.363500000000002</v>
      </c>
      <c r="EP11" s="165">
        <v>49.2</v>
      </c>
      <c r="EQ11" s="165">
        <v>-85.011200000000002</v>
      </c>
      <c r="ER11" s="165">
        <v>-85.771900000000002</v>
      </c>
      <c r="ES11" s="165">
        <v>-25.366199999999999</v>
      </c>
      <c r="ET11" s="164"/>
      <c r="EU11" s="165">
        <v>-16.29</v>
      </c>
      <c r="EV11" s="164"/>
      <c r="EW11" s="165">
        <v>14.884</v>
      </c>
      <c r="EX11" s="165">
        <v>41.712499999999999</v>
      </c>
      <c r="EY11" s="165">
        <v>-37.047600000000003</v>
      </c>
      <c r="EZ11" s="165">
        <v>-35.6693</v>
      </c>
      <c r="FA11" s="165">
        <v>12.3911</v>
      </c>
      <c r="FB11" s="165">
        <v>-60.867199999999997</v>
      </c>
      <c r="FC11" s="165">
        <v>30.802199999999999</v>
      </c>
      <c r="FD11" s="165">
        <v>20.864999999999998</v>
      </c>
      <c r="FE11" s="165">
        <v>20.7681</v>
      </c>
      <c r="FF11" s="164"/>
      <c r="FG11" s="165">
        <v>27.136299999999999</v>
      </c>
      <c r="FH11" s="165">
        <v>29.1586</v>
      </c>
      <c r="FI11" s="165">
        <v>27.422599999999999</v>
      </c>
      <c r="FJ11" s="165">
        <v>95.450100000000006</v>
      </c>
      <c r="FK11" s="165">
        <v>95.282600000000002</v>
      </c>
      <c r="FL11" s="165">
        <v>-183.53210000000001</v>
      </c>
      <c r="FM11" s="165">
        <v>79.292100000000005</v>
      </c>
      <c r="FN11" s="165">
        <v>79.129199999999997</v>
      </c>
      <c r="FO11" s="165">
        <v>-134.73050000000001</v>
      </c>
      <c r="FP11" s="165">
        <v>-127.91419999999999</v>
      </c>
      <c r="FQ11" s="165">
        <v>-49.627800000000001</v>
      </c>
      <c r="FR11" s="165">
        <v>-45.33</v>
      </c>
      <c r="FS11" s="165">
        <v>17.876899999999999</v>
      </c>
      <c r="FT11" s="165">
        <v>0.78639999999999999</v>
      </c>
      <c r="FU11" s="165">
        <v>-12.04</v>
      </c>
      <c r="FV11" s="165">
        <v>19.53</v>
      </c>
      <c r="FW11" s="165">
        <v>-50.855400000000003</v>
      </c>
      <c r="FX11" s="164"/>
      <c r="FY11" s="165">
        <v>-15.558999999999999</v>
      </c>
      <c r="FZ11" s="165">
        <v>3.2109999999999999</v>
      </c>
      <c r="GA11" s="164"/>
      <c r="GB11" s="166">
        <v>24.9</v>
      </c>
      <c r="GC11" s="165">
        <v>131.65440000000001</v>
      </c>
      <c r="GD11" s="165">
        <v>136.01070000000001</v>
      </c>
      <c r="GE11" s="165">
        <v>12.33</v>
      </c>
      <c r="GF11" s="165">
        <v>74.683300000000003</v>
      </c>
      <c r="GG11" s="165">
        <v>23</v>
      </c>
      <c r="GH11" s="165">
        <v>-8.4962</v>
      </c>
      <c r="GI11" s="165">
        <v>-4.3213999999999997</v>
      </c>
      <c r="GJ11" s="165">
        <v>-4.8166000000000002</v>
      </c>
      <c r="GK11" s="165">
        <v>1.3748</v>
      </c>
      <c r="GL11" s="164"/>
      <c r="GM11" s="164"/>
      <c r="GN11" s="165">
        <v>-16.5763</v>
      </c>
      <c r="GO11" s="165">
        <v>-15.7216</v>
      </c>
      <c r="GP11" s="165">
        <v>20.8386</v>
      </c>
      <c r="GQ11" s="165">
        <v>16.3993</v>
      </c>
      <c r="GR11" s="165">
        <v>58.5364</v>
      </c>
      <c r="GS11" s="165">
        <v>58.47</v>
      </c>
      <c r="GT11" s="165">
        <v>-138.71170000000001</v>
      </c>
      <c r="GU11" s="165">
        <v>-19.2681</v>
      </c>
      <c r="GV11" s="165">
        <v>40.839199999999998</v>
      </c>
      <c r="GW11" s="165">
        <v>9.2623999999999995</v>
      </c>
      <c r="GX11" s="165">
        <v>11.1745</v>
      </c>
      <c r="GY11" s="165">
        <v>4.4825999999999997</v>
      </c>
      <c r="GZ11" s="165">
        <v>4.2610999999999999</v>
      </c>
      <c r="HA11" s="165">
        <v>12</v>
      </c>
      <c r="HB11" s="165">
        <v>147.51990000000001</v>
      </c>
      <c r="HC11" s="165">
        <v>147.63310000000001</v>
      </c>
      <c r="HD11" s="166">
        <v>283.05</v>
      </c>
      <c r="HE11" s="166">
        <v>-280.5958</v>
      </c>
      <c r="HF11" s="165">
        <v>-625.89250000000004</v>
      </c>
      <c r="HG11" s="165">
        <v>624.35739999999998</v>
      </c>
      <c r="HH11" s="165">
        <v>581.66840000000002</v>
      </c>
      <c r="HI11" s="165">
        <v>-142.70740000000001</v>
      </c>
      <c r="HJ11" s="165">
        <v>-139.6679</v>
      </c>
      <c r="HK11" s="165">
        <v>-66.406300000000002</v>
      </c>
      <c r="HL11" s="165">
        <v>-60.2746</v>
      </c>
      <c r="HM11" s="165">
        <v>84.456900000000005</v>
      </c>
      <c r="HN11" s="165">
        <v>84.064800000000005</v>
      </c>
      <c r="HO11" s="164"/>
      <c r="HP11" s="165">
        <v>-105.3596</v>
      </c>
      <c r="HQ11" s="165">
        <v>37.016300000000001</v>
      </c>
      <c r="HR11" s="165">
        <v>36.203299999999999</v>
      </c>
      <c r="HS11" s="165">
        <v>-29.8261</v>
      </c>
      <c r="HT11" s="165">
        <v>-30.152699999999999</v>
      </c>
      <c r="HU11" s="165">
        <v>111.9</v>
      </c>
      <c r="HV11" s="165">
        <v>110.8</v>
      </c>
      <c r="HW11" s="165">
        <v>8.1999999999999993</v>
      </c>
      <c r="HX11" s="165">
        <v>8.6</v>
      </c>
      <c r="HY11" s="165">
        <v>21.5154</v>
      </c>
      <c r="HZ11" s="165">
        <v>34.08</v>
      </c>
      <c r="IA11" s="165">
        <v>-317.71260000000001</v>
      </c>
      <c r="IB11" s="165">
        <v>107.749</v>
      </c>
      <c r="IC11" s="165">
        <v>107.5873</v>
      </c>
      <c r="ID11" s="165">
        <v>15</v>
      </c>
      <c r="IE11" s="165">
        <v>-58.7</v>
      </c>
      <c r="IF11" s="165">
        <v>-36.1</v>
      </c>
      <c r="IG11" s="165">
        <v>-36.4</v>
      </c>
      <c r="IH11" s="164"/>
      <c r="II11" s="165">
        <v>1.1440999999999999</v>
      </c>
      <c r="IJ11" s="165">
        <v>-567.13340000000005</v>
      </c>
      <c r="IK11" s="165">
        <v>-221.9367</v>
      </c>
      <c r="IL11" s="165">
        <v>385.24950000000001</v>
      </c>
      <c r="IM11" s="165">
        <v>321.05430000000001</v>
      </c>
      <c r="IN11" s="165">
        <v>-29.200800000000001</v>
      </c>
      <c r="IO11" s="165">
        <v>-315.2878</v>
      </c>
      <c r="IP11" s="165">
        <v>315.613</v>
      </c>
      <c r="IQ11" s="165">
        <v>-139.72210000000001</v>
      </c>
      <c r="IR11" s="165">
        <v>-204.5797</v>
      </c>
      <c r="IS11" s="165">
        <v>-311.95499999999998</v>
      </c>
      <c r="IT11" s="165">
        <v>83.604100000000003</v>
      </c>
      <c r="IU11" s="165">
        <v>83.979200000000006</v>
      </c>
      <c r="IV11" s="165">
        <v>141.23419999999999</v>
      </c>
      <c r="IW11" s="165">
        <v>-374.63249999999999</v>
      </c>
      <c r="IX11" s="165">
        <v>209.64400000000001</v>
      </c>
      <c r="IY11" s="165">
        <v>-164.4393</v>
      </c>
      <c r="IZ11" s="165">
        <v>167.1087</v>
      </c>
      <c r="JA11" s="165">
        <v>-9.3344000000000005</v>
      </c>
      <c r="JB11" s="165">
        <v>42.350299999999997</v>
      </c>
      <c r="JC11" s="165">
        <v>10.32</v>
      </c>
      <c r="JD11" s="165">
        <v>1.306</v>
      </c>
      <c r="JE11" s="165">
        <v>1.3089999999999999</v>
      </c>
      <c r="JF11" s="165">
        <v>-10.08</v>
      </c>
      <c r="JG11" s="165">
        <v>-9.76</v>
      </c>
      <c r="JH11" s="164"/>
      <c r="JI11" s="165">
        <v>10.402100000000001</v>
      </c>
      <c r="JJ11" s="165">
        <v>-29.765799999999999</v>
      </c>
      <c r="JK11" s="165">
        <v>-39.8733</v>
      </c>
      <c r="JL11" s="165">
        <v>31.1</v>
      </c>
      <c r="JM11" s="165">
        <v>50.835000000000001</v>
      </c>
      <c r="JN11" s="165">
        <v>50.604999999999997</v>
      </c>
      <c r="JO11" s="164"/>
      <c r="JP11" s="164"/>
      <c r="JQ11" s="165">
        <v>55.551000000000002</v>
      </c>
      <c r="JR11" s="165">
        <v>55.2592</v>
      </c>
      <c r="JS11" s="165">
        <v>53.793599999999998</v>
      </c>
      <c r="JT11" s="164"/>
      <c r="JU11" s="165">
        <v>59.3</v>
      </c>
      <c r="JV11" s="165">
        <v>22.873699999999999</v>
      </c>
      <c r="JW11" s="165">
        <v>5.75</v>
      </c>
      <c r="JX11" s="164"/>
      <c r="JY11" s="165">
        <v>-58.357799999999997</v>
      </c>
      <c r="JZ11" s="165">
        <v>83.424499999999995</v>
      </c>
      <c r="KA11" s="165">
        <v>68.187600000000003</v>
      </c>
      <c r="KB11" s="165">
        <v>-57.575099999999999</v>
      </c>
      <c r="KC11" s="165">
        <v>-81.453000000000003</v>
      </c>
      <c r="KD11" s="165">
        <v>59.8264</v>
      </c>
      <c r="KE11" s="165">
        <v>21.943000000000001</v>
      </c>
      <c r="KF11" s="165">
        <v>-61.6</v>
      </c>
      <c r="KG11" s="165">
        <v>63.2</v>
      </c>
      <c r="KH11" s="165">
        <v>-43.749699999999997</v>
      </c>
      <c r="KI11" s="165">
        <v>279.71140000000003</v>
      </c>
    </row>
    <row r="12" spans="1:295" ht="18" customHeight="1" x14ac:dyDescent="0.3">
      <c r="A12" s="160" t="s">
        <v>67</v>
      </c>
      <c r="B12" s="160" t="s">
        <v>831</v>
      </c>
      <c r="C12" s="164"/>
      <c r="D12" s="165">
        <v>14.5175</v>
      </c>
      <c r="E12" s="164"/>
      <c r="F12" s="165">
        <v>8.9801000000000002</v>
      </c>
      <c r="G12" s="165">
        <v>31.808499999999999</v>
      </c>
      <c r="H12" s="164"/>
      <c r="I12" s="165">
        <v>35.944899999999997</v>
      </c>
      <c r="J12" s="165">
        <v>-88.318299999999994</v>
      </c>
      <c r="K12" s="165">
        <v>45.729599999999998</v>
      </c>
      <c r="L12" s="165">
        <v>23.3293</v>
      </c>
      <c r="M12" s="165">
        <v>22.663900000000002</v>
      </c>
      <c r="N12" s="165">
        <v>-4.4400000000000004</v>
      </c>
      <c r="O12" s="165">
        <v>-19.513999999999999</v>
      </c>
      <c r="P12" s="165">
        <v>15.4</v>
      </c>
      <c r="Q12" s="165">
        <v>9.9359999999999999</v>
      </c>
      <c r="R12" s="165">
        <v>-15.4</v>
      </c>
      <c r="S12" s="165">
        <v>12.356199999999999</v>
      </c>
      <c r="T12" s="165">
        <v>56.6554</v>
      </c>
      <c r="U12" s="165">
        <v>13.971500000000001</v>
      </c>
      <c r="V12" s="165">
        <v>14.0434</v>
      </c>
      <c r="W12" s="165">
        <v>23.3658</v>
      </c>
      <c r="X12" s="165">
        <v>16.3079</v>
      </c>
      <c r="Y12" s="165">
        <v>6.1947999999999999</v>
      </c>
      <c r="Z12" s="165">
        <v>7.7324999999999999</v>
      </c>
      <c r="AA12" s="164"/>
      <c r="AB12" s="164"/>
      <c r="AC12" s="165">
        <v>-66.25</v>
      </c>
      <c r="AD12" s="165">
        <v>-66.42</v>
      </c>
      <c r="AE12" s="164"/>
      <c r="AF12" s="165">
        <v>4.4400000000000004</v>
      </c>
      <c r="AG12" s="165">
        <v>17.600000000000001</v>
      </c>
      <c r="AH12" s="165">
        <v>5.2690000000000001</v>
      </c>
      <c r="AI12" s="165">
        <v>0.16700000000000001</v>
      </c>
      <c r="AJ12" s="166">
        <v>-54.04</v>
      </c>
      <c r="AK12" s="165">
        <v>-54.12</v>
      </c>
      <c r="AL12" s="165">
        <v>-66.349999999999994</v>
      </c>
      <c r="AM12" s="165">
        <v>54.54</v>
      </c>
      <c r="AN12" s="165">
        <v>54.62</v>
      </c>
      <c r="AO12" s="165">
        <v>12.196899999999999</v>
      </c>
      <c r="AP12" s="165">
        <v>13.104200000000001</v>
      </c>
      <c r="AQ12" s="165">
        <v>58.456299999999999</v>
      </c>
      <c r="AR12" s="165">
        <v>59.908700000000003</v>
      </c>
      <c r="AS12" s="165">
        <v>34.7515</v>
      </c>
      <c r="AT12" s="165">
        <v>-68.624099999999999</v>
      </c>
      <c r="AU12" s="165">
        <v>0</v>
      </c>
      <c r="AV12" s="165">
        <v>11.573399999999999</v>
      </c>
      <c r="AW12" s="165">
        <v>10.3278</v>
      </c>
      <c r="AX12" s="165">
        <v>60.002800000000001</v>
      </c>
      <c r="AY12" s="165">
        <v>61.381</v>
      </c>
      <c r="AZ12" s="165">
        <v>-43.043399999999998</v>
      </c>
      <c r="BA12" s="165">
        <v>-46.178800000000003</v>
      </c>
      <c r="BB12" s="165">
        <v>-246.45419999999999</v>
      </c>
      <c r="BC12" s="165">
        <v>-15.939500000000001</v>
      </c>
      <c r="BD12" s="165">
        <v>-13.8</v>
      </c>
      <c r="BE12" s="165">
        <v>-13.8</v>
      </c>
      <c r="BF12" s="165">
        <v>72.772900000000007</v>
      </c>
      <c r="BG12" s="165">
        <v>0</v>
      </c>
      <c r="BH12" s="165">
        <v>-5.0606</v>
      </c>
      <c r="BI12" s="164"/>
      <c r="BJ12" s="165">
        <v>-10.2247</v>
      </c>
      <c r="BK12" s="165">
        <v>7.4105999999999996</v>
      </c>
      <c r="BL12" s="164"/>
      <c r="BM12" s="165">
        <v>0.58050000000000002</v>
      </c>
      <c r="BN12" s="165">
        <v>273.38470000000001</v>
      </c>
      <c r="BO12" s="165">
        <v>50.508099999999999</v>
      </c>
      <c r="BP12" s="165">
        <v>50.2029</v>
      </c>
      <c r="BQ12" s="165">
        <v>-106.38</v>
      </c>
      <c r="BR12" s="165">
        <v>365.51949999999999</v>
      </c>
      <c r="BS12" s="164"/>
      <c r="BT12" s="165">
        <v>-56.039099999999998</v>
      </c>
      <c r="BU12" s="165">
        <v>57.334000000000003</v>
      </c>
      <c r="BV12" s="165">
        <v>79.856399999999994</v>
      </c>
      <c r="BW12" s="165">
        <v>23.39</v>
      </c>
      <c r="BX12" s="165">
        <v>20.399999999999999</v>
      </c>
      <c r="BY12" s="165">
        <v>50.85</v>
      </c>
      <c r="BZ12" s="165">
        <v>70.599999999999994</v>
      </c>
      <c r="CA12" s="165">
        <v>-94.703500000000005</v>
      </c>
      <c r="CB12" s="165">
        <v>-94.837400000000002</v>
      </c>
      <c r="CC12" s="165">
        <v>163.0608</v>
      </c>
      <c r="CD12" s="165">
        <v>165.29689999999999</v>
      </c>
      <c r="CE12" s="164"/>
      <c r="CF12" s="165">
        <v>-90.588800000000006</v>
      </c>
      <c r="CG12" s="165">
        <v>-90.753200000000007</v>
      </c>
      <c r="CH12" s="165">
        <v>-6.6437999999999997</v>
      </c>
      <c r="CI12" s="165">
        <v>0</v>
      </c>
      <c r="CJ12" s="164"/>
      <c r="CK12" s="164"/>
      <c r="CL12" s="165">
        <v>0</v>
      </c>
      <c r="CM12" s="165">
        <v>170.6</v>
      </c>
      <c r="CN12" s="165">
        <v>-14.9</v>
      </c>
      <c r="CO12" s="165">
        <v>54.695</v>
      </c>
      <c r="CP12" s="165">
        <v>54.666600000000003</v>
      </c>
      <c r="CQ12" s="165">
        <v>52.888199999999998</v>
      </c>
      <c r="CR12" s="165">
        <v>10.231999999999999</v>
      </c>
      <c r="CS12" s="165">
        <v>10.7568</v>
      </c>
      <c r="CT12" s="165">
        <v>-48.008499999999998</v>
      </c>
      <c r="CU12" s="165">
        <v>-2.1392000000000002</v>
      </c>
      <c r="CV12" s="165">
        <v>-51.041499999999999</v>
      </c>
      <c r="CW12" s="165">
        <v>12.0398</v>
      </c>
      <c r="CX12" s="165">
        <v>67.28</v>
      </c>
      <c r="CY12" s="165">
        <v>34.51</v>
      </c>
      <c r="CZ12" s="165">
        <v>37.038600000000002</v>
      </c>
      <c r="DA12" s="165">
        <v>35.453800000000001</v>
      </c>
      <c r="DB12" s="165">
        <v>28.427900000000001</v>
      </c>
      <c r="DC12" s="164"/>
      <c r="DD12" s="165">
        <v>0</v>
      </c>
      <c r="DE12" s="165">
        <v>0</v>
      </c>
      <c r="DF12" s="165">
        <v>-76.305999999999997</v>
      </c>
      <c r="DG12" s="164"/>
      <c r="DH12" s="165">
        <v>-15.7037</v>
      </c>
      <c r="DI12" s="165">
        <v>-91.4</v>
      </c>
      <c r="DJ12" s="165">
        <v>-91</v>
      </c>
      <c r="DK12" s="165">
        <v>28.413399999999999</v>
      </c>
      <c r="DL12" s="165">
        <v>38.388100000000001</v>
      </c>
      <c r="DM12" s="165">
        <v>40.873899999999999</v>
      </c>
      <c r="DN12" s="165">
        <v>54.5105</v>
      </c>
      <c r="DO12" s="165">
        <v>38.54</v>
      </c>
      <c r="DP12" s="165">
        <v>-4.2</v>
      </c>
      <c r="DQ12" s="165">
        <v>59.488999999999997</v>
      </c>
      <c r="DR12" s="165">
        <v>75.859300000000005</v>
      </c>
      <c r="DS12" s="165">
        <v>-22.91</v>
      </c>
      <c r="DT12" s="165">
        <v>-23.18</v>
      </c>
      <c r="DU12" s="165">
        <v>88.02</v>
      </c>
      <c r="DV12" s="165">
        <v>57.81</v>
      </c>
      <c r="DW12" s="165">
        <v>75.909099999999995</v>
      </c>
      <c r="DX12" s="165">
        <v>74.290899999999993</v>
      </c>
      <c r="DY12" s="165">
        <v>-79.538200000000003</v>
      </c>
      <c r="DZ12" s="165">
        <v>-77.345500000000001</v>
      </c>
      <c r="EA12" s="165">
        <v>140.14840000000001</v>
      </c>
      <c r="EB12" s="165">
        <v>96.618899999999996</v>
      </c>
      <c r="EC12" s="165">
        <v>91.554299999999998</v>
      </c>
      <c r="ED12" s="165">
        <v>93.874499999999998</v>
      </c>
      <c r="EE12" s="165">
        <v>74.509500000000003</v>
      </c>
      <c r="EF12" s="165">
        <v>58.268500000000003</v>
      </c>
      <c r="EG12" s="165">
        <v>-28.59</v>
      </c>
      <c r="EH12" s="165">
        <v>116.74469999999999</v>
      </c>
      <c r="EI12" s="165">
        <v>234.1781</v>
      </c>
      <c r="EJ12" s="164"/>
      <c r="EK12" s="165">
        <v>-34.1569</v>
      </c>
      <c r="EL12" s="165">
        <v>-32.371200000000002</v>
      </c>
      <c r="EM12" s="165">
        <v>15.807399999999999</v>
      </c>
      <c r="EN12" s="165">
        <v>50.801600000000001</v>
      </c>
      <c r="EO12" s="165">
        <v>48.114699999999999</v>
      </c>
      <c r="EP12" s="165">
        <v>46.128</v>
      </c>
      <c r="EQ12" s="165">
        <v>-85.122699999999995</v>
      </c>
      <c r="ER12" s="165">
        <v>-86.452399999999997</v>
      </c>
      <c r="ES12" s="165">
        <v>-21.287700000000001</v>
      </c>
      <c r="ET12" s="164"/>
      <c r="EU12" s="165">
        <v>-15.09</v>
      </c>
      <c r="EV12" s="164"/>
      <c r="EW12" s="165">
        <v>14.5611</v>
      </c>
      <c r="EX12" s="165">
        <v>39.047199999999997</v>
      </c>
      <c r="EY12" s="165">
        <v>-36.107500000000002</v>
      </c>
      <c r="EZ12" s="165">
        <v>-35.228499999999997</v>
      </c>
      <c r="FA12" s="165">
        <v>11.426399999999999</v>
      </c>
      <c r="FB12" s="165">
        <v>-55.8065</v>
      </c>
      <c r="FC12" s="165">
        <v>25.6694</v>
      </c>
      <c r="FD12" s="165">
        <v>20.817299999999999</v>
      </c>
      <c r="FE12" s="165">
        <v>21.174199999999999</v>
      </c>
      <c r="FF12" s="164"/>
      <c r="FG12" s="165">
        <v>28.430599999999998</v>
      </c>
      <c r="FH12" s="165">
        <v>28.7377</v>
      </c>
      <c r="FI12" s="165">
        <v>27.950800000000001</v>
      </c>
      <c r="FJ12" s="165">
        <v>94.612799999999993</v>
      </c>
      <c r="FK12" s="165">
        <v>94.110500000000002</v>
      </c>
      <c r="FL12" s="165">
        <v>-183.3647</v>
      </c>
      <c r="FM12" s="165">
        <v>80.817800000000005</v>
      </c>
      <c r="FN12" s="165">
        <v>80.622</v>
      </c>
      <c r="FO12" s="165">
        <v>-135.79040000000001</v>
      </c>
      <c r="FP12" s="165">
        <v>-128.35759999999999</v>
      </c>
      <c r="FQ12" s="165">
        <v>-49.364199999999997</v>
      </c>
      <c r="FR12" s="165">
        <v>-44.97</v>
      </c>
      <c r="FS12" s="165">
        <v>17.781600000000001</v>
      </c>
      <c r="FT12" s="165">
        <v>0.76200000000000001</v>
      </c>
      <c r="FU12" s="165">
        <v>-12.03</v>
      </c>
      <c r="FV12" s="165">
        <v>18.91</v>
      </c>
      <c r="FW12" s="165">
        <v>-50.854799999999997</v>
      </c>
      <c r="FX12" s="164"/>
      <c r="FY12" s="165">
        <v>-15.715</v>
      </c>
      <c r="FZ12" s="165">
        <v>4.0229999999999997</v>
      </c>
      <c r="GA12" s="165">
        <v>12.6107</v>
      </c>
      <c r="GB12" s="166">
        <v>29.18</v>
      </c>
      <c r="GC12" s="165">
        <v>131.62549999999999</v>
      </c>
      <c r="GD12" s="165">
        <v>137.20339999999999</v>
      </c>
      <c r="GE12" s="165">
        <v>13.14</v>
      </c>
      <c r="GF12" s="165">
        <v>76.503100000000003</v>
      </c>
      <c r="GG12" s="165">
        <v>23.5</v>
      </c>
      <c r="GH12" s="165">
        <v>-7.7119999999999997</v>
      </c>
      <c r="GI12" s="165">
        <v>-4.2244000000000002</v>
      </c>
      <c r="GJ12" s="165">
        <v>-4.4211999999999998</v>
      </c>
      <c r="GK12" s="165">
        <v>1.3662000000000001</v>
      </c>
      <c r="GL12" s="164"/>
      <c r="GM12" s="164"/>
      <c r="GN12" s="165">
        <v>-17.3246</v>
      </c>
      <c r="GO12" s="165">
        <v>-14.395099999999999</v>
      </c>
      <c r="GP12" s="165">
        <v>22.119599999999998</v>
      </c>
      <c r="GQ12" s="165">
        <v>14.946899999999999</v>
      </c>
      <c r="GR12" s="165">
        <v>60.112299999999998</v>
      </c>
      <c r="GS12" s="165">
        <v>59.558700000000002</v>
      </c>
      <c r="GT12" s="165">
        <v>-135.78970000000001</v>
      </c>
      <c r="GU12" s="165">
        <v>-19.1065</v>
      </c>
      <c r="GV12" s="165">
        <v>39.874099999999999</v>
      </c>
      <c r="GW12" s="165">
        <v>9.7628000000000004</v>
      </c>
      <c r="GX12" s="165">
        <v>12.207700000000001</v>
      </c>
      <c r="GY12" s="165">
        <v>4.17</v>
      </c>
      <c r="GZ12" s="165">
        <v>3.9129999999999998</v>
      </c>
      <c r="HA12" s="165">
        <v>13</v>
      </c>
      <c r="HB12" s="165">
        <v>145.55240000000001</v>
      </c>
      <c r="HC12" s="165">
        <v>145.8306</v>
      </c>
      <c r="HD12" s="166">
        <v>284.10000000000002</v>
      </c>
      <c r="HE12" s="166">
        <v>-281.79930000000002</v>
      </c>
      <c r="HF12" s="165">
        <v>-618.28719999999998</v>
      </c>
      <c r="HG12" s="166">
        <v>625.32219999999995</v>
      </c>
      <c r="HH12" s="165">
        <v>568.73500000000001</v>
      </c>
      <c r="HI12" s="165">
        <v>-139.02539999999999</v>
      </c>
      <c r="HJ12" s="165">
        <v>-137.2448</v>
      </c>
      <c r="HK12" s="165">
        <v>-66.421999999999997</v>
      </c>
      <c r="HL12" s="165">
        <v>-61.7029</v>
      </c>
      <c r="HM12" s="165">
        <v>81.651300000000006</v>
      </c>
      <c r="HN12" s="165">
        <v>82.326800000000006</v>
      </c>
      <c r="HO12" s="164"/>
      <c r="HP12" s="164"/>
      <c r="HQ12" s="165">
        <v>36.170299999999997</v>
      </c>
      <c r="HR12" s="165">
        <v>35.302399999999999</v>
      </c>
      <c r="HS12" s="165">
        <v>-29.633700000000001</v>
      </c>
      <c r="HT12" s="165">
        <v>-29.146899999999999</v>
      </c>
      <c r="HU12" s="165">
        <v>112.95</v>
      </c>
      <c r="HV12" s="165">
        <v>113.45</v>
      </c>
      <c r="HW12" s="165">
        <v>9.1999999999999993</v>
      </c>
      <c r="HX12" s="165">
        <v>9.8000000000000007</v>
      </c>
      <c r="HY12" s="165">
        <v>21.782399999999999</v>
      </c>
      <c r="HZ12" s="165">
        <v>34.32</v>
      </c>
      <c r="IA12" s="165">
        <v>-309.07420000000002</v>
      </c>
      <c r="IB12" s="165">
        <v>100.4545</v>
      </c>
      <c r="IC12" s="165">
        <v>100.27500000000001</v>
      </c>
      <c r="ID12" s="165">
        <v>15</v>
      </c>
      <c r="IE12" s="165">
        <v>-57.6</v>
      </c>
      <c r="IF12" s="165">
        <v>-34.4</v>
      </c>
      <c r="IG12" s="165">
        <v>-33.9</v>
      </c>
      <c r="IH12" s="165">
        <v>1.2990999999999999</v>
      </c>
      <c r="II12" s="164"/>
      <c r="IJ12" s="165">
        <v>-558.50570000000005</v>
      </c>
      <c r="IK12" s="165">
        <v>-211.73349999999999</v>
      </c>
      <c r="IL12" s="165">
        <v>383.64670000000001</v>
      </c>
      <c r="IM12" s="165">
        <v>323.97239999999999</v>
      </c>
      <c r="IN12" s="165">
        <v>-21.124600000000001</v>
      </c>
      <c r="IO12" s="165">
        <v>-311.88529999999997</v>
      </c>
      <c r="IP12" s="165">
        <v>313.8492</v>
      </c>
      <c r="IQ12" s="165">
        <v>-134.66679999999999</v>
      </c>
      <c r="IR12" s="165">
        <v>-200.83500000000001</v>
      </c>
      <c r="IS12" s="165">
        <v>-312.42009999999999</v>
      </c>
      <c r="IT12" s="165">
        <v>85.048000000000002</v>
      </c>
      <c r="IU12" s="165">
        <v>84.582499999999996</v>
      </c>
      <c r="IV12" s="165">
        <v>134.65819999999999</v>
      </c>
      <c r="IW12" s="165">
        <v>-375.96800000000002</v>
      </c>
      <c r="IX12" s="165">
        <v>207.20830000000001</v>
      </c>
      <c r="IY12" s="165">
        <v>-164.90620000000001</v>
      </c>
      <c r="IZ12" s="165">
        <v>171.37819999999999</v>
      </c>
      <c r="JA12" s="165">
        <v>-8.5434000000000001</v>
      </c>
      <c r="JB12" s="165">
        <v>42.852699999999999</v>
      </c>
      <c r="JC12" s="165">
        <v>10.48</v>
      </c>
      <c r="JD12" s="165">
        <v>1.361</v>
      </c>
      <c r="JE12" s="165">
        <v>1.3580000000000001</v>
      </c>
      <c r="JF12" s="165">
        <v>-10.64</v>
      </c>
      <c r="JG12" s="165">
        <v>-9.6</v>
      </c>
      <c r="JH12" s="164"/>
      <c r="JI12" s="165">
        <v>9.4071999999999996</v>
      </c>
      <c r="JJ12" s="165">
        <v>-30.205200000000001</v>
      </c>
      <c r="JK12" s="165">
        <v>-39.784799999999997</v>
      </c>
      <c r="JL12" s="165">
        <v>32.1</v>
      </c>
      <c r="JM12" s="165">
        <v>52.822000000000003</v>
      </c>
      <c r="JN12" s="165">
        <v>54.008000000000003</v>
      </c>
      <c r="JO12" s="164"/>
      <c r="JP12" s="164"/>
      <c r="JQ12" s="165">
        <v>53.479399999999998</v>
      </c>
      <c r="JR12" s="165">
        <v>53.786900000000003</v>
      </c>
      <c r="JS12" s="165">
        <v>53.825499999999998</v>
      </c>
      <c r="JT12" s="164"/>
      <c r="JU12" s="165">
        <v>58.6</v>
      </c>
      <c r="JV12" s="165">
        <v>22.9008</v>
      </c>
      <c r="JW12" s="165">
        <v>5.6</v>
      </c>
      <c r="JX12" s="164"/>
      <c r="JY12" s="165">
        <v>-60.746400000000001</v>
      </c>
      <c r="JZ12" s="165">
        <v>83.758600000000001</v>
      </c>
      <c r="KA12" s="165">
        <v>67.842200000000005</v>
      </c>
      <c r="KB12" s="165">
        <v>-60.606499999999997</v>
      </c>
      <c r="KC12" s="165">
        <v>-81.630799999999994</v>
      </c>
      <c r="KD12" s="165">
        <v>60.390599999999999</v>
      </c>
      <c r="KE12" s="165">
        <v>21.3597</v>
      </c>
      <c r="KF12" s="165">
        <v>-60.4</v>
      </c>
      <c r="KG12" s="165">
        <v>61.1</v>
      </c>
      <c r="KH12" s="165">
        <v>-53.849299999999999</v>
      </c>
      <c r="KI12" s="165">
        <v>285.08240000000001</v>
      </c>
    </row>
    <row r="13" spans="1:295" ht="18" customHeight="1" x14ac:dyDescent="0.3">
      <c r="A13" s="160" t="s">
        <v>67</v>
      </c>
      <c r="B13" s="160" t="s">
        <v>832</v>
      </c>
      <c r="C13" s="164"/>
      <c r="D13" s="165">
        <v>14.3504</v>
      </c>
      <c r="E13" s="164"/>
      <c r="F13" s="165">
        <v>9.2714999999999996</v>
      </c>
      <c r="G13" s="165">
        <v>32.5747</v>
      </c>
      <c r="H13" s="164"/>
      <c r="I13" s="165">
        <v>35.036299999999997</v>
      </c>
      <c r="J13" s="165">
        <v>-89.393799999999999</v>
      </c>
      <c r="K13" s="165">
        <v>45.898699999999998</v>
      </c>
      <c r="L13" s="165">
        <v>22.975300000000001</v>
      </c>
      <c r="M13" s="165">
        <v>22.217300000000002</v>
      </c>
      <c r="N13" s="165">
        <v>-2.2200000000000002</v>
      </c>
      <c r="O13" s="165">
        <v>-18.981000000000002</v>
      </c>
      <c r="P13" s="165">
        <v>15.4</v>
      </c>
      <c r="Q13" s="165">
        <v>9.9359999999999999</v>
      </c>
      <c r="R13" s="165">
        <v>-15.4</v>
      </c>
      <c r="S13" s="165">
        <v>11.956099999999999</v>
      </c>
      <c r="T13" s="165">
        <v>57.565600000000003</v>
      </c>
      <c r="U13" s="165">
        <v>13.9651</v>
      </c>
      <c r="V13" s="165">
        <v>14.617800000000001</v>
      </c>
      <c r="W13" s="165">
        <v>23.612100000000002</v>
      </c>
      <c r="X13" s="165">
        <v>17.174099999999999</v>
      </c>
      <c r="Y13" s="165">
        <v>6.8235000000000001</v>
      </c>
      <c r="Z13" s="165">
        <v>7.6750999999999996</v>
      </c>
      <c r="AA13" s="164"/>
      <c r="AB13" s="164"/>
      <c r="AC13" s="165">
        <v>-66.81</v>
      </c>
      <c r="AD13" s="165">
        <v>-66.56</v>
      </c>
      <c r="AE13" s="164"/>
      <c r="AF13" s="165">
        <v>2.2200000000000002</v>
      </c>
      <c r="AG13" s="166">
        <v>19.8</v>
      </c>
      <c r="AH13" s="165">
        <v>5.1740000000000004</v>
      </c>
      <c r="AI13" s="165">
        <v>0.16600000000000001</v>
      </c>
      <c r="AJ13" s="166">
        <v>-59.11</v>
      </c>
      <c r="AK13" s="165">
        <v>-59.07</v>
      </c>
      <c r="AL13" s="165">
        <v>-59.2</v>
      </c>
      <c r="AM13" s="165">
        <v>59.61</v>
      </c>
      <c r="AN13" s="165">
        <v>59.91</v>
      </c>
      <c r="AO13" s="165">
        <v>11.780200000000001</v>
      </c>
      <c r="AP13" s="165">
        <v>13.1662</v>
      </c>
      <c r="AQ13" s="165">
        <v>57.494799999999998</v>
      </c>
      <c r="AR13" s="165">
        <v>60.015599999999999</v>
      </c>
      <c r="AS13" s="165">
        <v>32.278599999999997</v>
      </c>
      <c r="AT13" s="165">
        <v>-74.390199999999993</v>
      </c>
      <c r="AU13" s="165">
        <v>0</v>
      </c>
      <c r="AV13" s="165">
        <v>30.408100000000001</v>
      </c>
      <c r="AW13" s="165">
        <v>31.006599999999999</v>
      </c>
      <c r="AX13" s="165">
        <v>56.6158</v>
      </c>
      <c r="AY13" s="165">
        <v>57.980899999999998</v>
      </c>
      <c r="AZ13" s="165">
        <v>-26.6279</v>
      </c>
      <c r="BA13" s="165">
        <v>-33.239699999999999</v>
      </c>
      <c r="BB13" s="165">
        <v>-258.56659999999999</v>
      </c>
      <c r="BC13" s="165">
        <v>-16.2014</v>
      </c>
      <c r="BD13" s="165">
        <v>-13.8</v>
      </c>
      <c r="BE13" s="165">
        <v>-13.9</v>
      </c>
      <c r="BF13" s="165">
        <v>78.991100000000003</v>
      </c>
      <c r="BG13" s="165">
        <v>0</v>
      </c>
      <c r="BH13" s="165">
        <v>-4.8838999999999997</v>
      </c>
      <c r="BI13" s="164"/>
      <c r="BJ13" s="165">
        <v>-11.1762</v>
      </c>
      <c r="BK13" s="165">
        <v>7.1792999999999996</v>
      </c>
      <c r="BL13" s="164"/>
      <c r="BM13" s="165">
        <v>0.58940000000000003</v>
      </c>
      <c r="BN13" s="165">
        <v>285.34800000000001</v>
      </c>
      <c r="BO13" s="165">
        <v>32.685299999999998</v>
      </c>
      <c r="BP13" s="165">
        <v>32.807400000000001</v>
      </c>
      <c r="BQ13" s="165">
        <v>-53.394599999999997</v>
      </c>
      <c r="BR13" s="165">
        <v>369.9033</v>
      </c>
      <c r="BS13" s="164"/>
      <c r="BT13" s="165">
        <v>-64.294600000000003</v>
      </c>
      <c r="BU13" s="165">
        <v>65.467100000000002</v>
      </c>
      <c r="BV13" s="165">
        <v>76.553100000000001</v>
      </c>
      <c r="BW13" s="165">
        <v>23.48</v>
      </c>
      <c r="BX13" s="165">
        <v>19.899999999999999</v>
      </c>
      <c r="BY13" s="165">
        <v>48.79</v>
      </c>
      <c r="BZ13" s="165">
        <v>69.150000000000006</v>
      </c>
      <c r="CA13" s="165">
        <v>-94.301599999999993</v>
      </c>
      <c r="CB13" s="165">
        <v>-93.363900000000001</v>
      </c>
      <c r="CC13" s="165">
        <v>165.88040000000001</v>
      </c>
      <c r="CD13" s="165">
        <v>166.52850000000001</v>
      </c>
      <c r="CE13" s="164"/>
      <c r="CF13" s="165">
        <v>-96.078800000000001</v>
      </c>
      <c r="CG13" s="165">
        <v>-96.506600000000006</v>
      </c>
      <c r="CH13" s="165">
        <v>-5.7458</v>
      </c>
      <c r="CI13" s="165">
        <v>0</v>
      </c>
      <c r="CJ13" s="164"/>
      <c r="CK13" s="164"/>
      <c r="CL13" s="165">
        <v>0</v>
      </c>
      <c r="CM13" s="165">
        <v>172.9</v>
      </c>
      <c r="CN13" s="165">
        <v>-14.58</v>
      </c>
      <c r="CO13" s="165">
        <v>50.846699999999998</v>
      </c>
      <c r="CP13" s="165">
        <v>50.400199999999998</v>
      </c>
      <c r="CQ13" s="165">
        <v>49.856699999999996</v>
      </c>
      <c r="CR13" s="165">
        <v>1.2571000000000001</v>
      </c>
      <c r="CS13" s="165">
        <v>1.0585</v>
      </c>
      <c r="CT13" s="165">
        <v>-46.860999999999997</v>
      </c>
      <c r="CU13" s="165">
        <v>8.3660999999999994</v>
      </c>
      <c r="CV13" s="165">
        <v>-50.897599999999997</v>
      </c>
      <c r="CW13" s="165">
        <v>11.851699999999999</v>
      </c>
      <c r="CX13" s="165">
        <v>67.27</v>
      </c>
      <c r="CY13" s="166">
        <v>34.33</v>
      </c>
      <c r="CZ13" s="165">
        <v>36.101100000000002</v>
      </c>
      <c r="DA13" s="165">
        <v>34.135399999999997</v>
      </c>
      <c r="DB13" s="165">
        <v>27.846299999999999</v>
      </c>
      <c r="DC13" s="164"/>
      <c r="DD13" s="165">
        <v>0</v>
      </c>
      <c r="DE13" s="165">
        <v>0</v>
      </c>
      <c r="DF13" s="165">
        <v>-89.552000000000007</v>
      </c>
      <c r="DG13" s="164"/>
      <c r="DH13" s="165">
        <v>-15.651300000000001</v>
      </c>
      <c r="DI13" s="165">
        <v>-86.6</v>
      </c>
      <c r="DJ13" s="165">
        <v>-86.1</v>
      </c>
      <c r="DK13" s="166">
        <v>28.45185</v>
      </c>
      <c r="DL13" s="165">
        <v>37.802100000000003</v>
      </c>
      <c r="DM13" s="165">
        <v>39.934600000000003</v>
      </c>
      <c r="DN13" s="165">
        <v>53.3386</v>
      </c>
      <c r="DO13" s="165">
        <v>37.36</v>
      </c>
      <c r="DP13" s="165">
        <v>-4.7</v>
      </c>
      <c r="DQ13" s="165">
        <v>60.465499999999999</v>
      </c>
      <c r="DR13" s="165">
        <v>88.602500000000006</v>
      </c>
      <c r="DS13" s="165">
        <v>-22.7</v>
      </c>
      <c r="DT13" s="165">
        <v>-23.01</v>
      </c>
      <c r="DU13" s="165">
        <v>85.77</v>
      </c>
      <c r="DV13" s="165">
        <v>56.72</v>
      </c>
      <c r="DW13" s="165">
        <v>89.672700000000006</v>
      </c>
      <c r="DX13" s="165">
        <v>89.418199999999999</v>
      </c>
      <c r="DY13" s="165">
        <v>-74.2239</v>
      </c>
      <c r="DZ13" s="165">
        <v>-72.345500000000001</v>
      </c>
      <c r="EA13" s="165">
        <v>147.6755</v>
      </c>
      <c r="EB13" s="165">
        <v>104.14190000000001</v>
      </c>
      <c r="EC13" s="165">
        <v>99.973200000000006</v>
      </c>
      <c r="ED13" s="165">
        <v>101.25190000000001</v>
      </c>
      <c r="EE13" s="165">
        <v>77.758300000000006</v>
      </c>
      <c r="EF13" s="165">
        <v>61.441600000000001</v>
      </c>
      <c r="EG13" s="165">
        <v>-29.01</v>
      </c>
      <c r="EH13" s="165">
        <v>66.299800000000005</v>
      </c>
      <c r="EI13" s="165">
        <v>222.46960000000001</v>
      </c>
      <c r="EJ13" s="164"/>
      <c r="EK13" s="165">
        <v>-33.771000000000001</v>
      </c>
      <c r="EL13" s="165">
        <v>-32.272399999999998</v>
      </c>
      <c r="EM13" s="165">
        <v>10.766299999999999</v>
      </c>
      <c r="EN13" s="165">
        <v>49.99</v>
      </c>
      <c r="EO13" s="165">
        <v>46.5488</v>
      </c>
      <c r="EP13" s="165">
        <v>50.735999999999997</v>
      </c>
      <c r="EQ13" s="165">
        <v>-83.038399999999996</v>
      </c>
      <c r="ER13" s="165">
        <v>-84.434600000000003</v>
      </c>
      <c r="ES13" s="165">
        <v>-25.480899999999998</v>
      </c>
      <c r="ET13" s="164"/>
      <c r="EU13" s="165">
        <v>-24.47</v>
      </c>
      <c r="EV13" s="164"/>
      <c r="EW13" s="165">
        <v>14.1091</v>
      </c>
      <c r="EX13" s="165">
        <v>38.143500000000003</v>
      </c>
      <c r="EY13" s="165">
        <v>-35.195099999999996</v>
      </c>
      <c r="EZ13" s="165">
        <v>-34.244799999999998</v>
      </c>
      <c r="FA13" s="165">
        <v>9.2425999999999995</v>
      </c>
      <c r="FB13" s="165">
        <v>-57.842300000000002</v>
      </c>
      <c r="FC13" s="165">
        <v>30.203499999999998</v>
      </c>
      <c r="FD13" s="165">
        <v>20.5062</v>
      </c>
      <c r="FE13" s="165">
        <v>20.445699999999999</v>
      </c>
      <c r="FF13" s="164"/>
      <c r="FG13" s="165">
        <v>28.607500000000002</v>
      </c>
      <c r="FH13" s="165">
        <v>28.981300000000001</v>
      </c>
      <c r="FI13" s="165">
        <v>27.774999999999999</v>
      </c>
      <c r="FJ13" s="165">
        <v>93.942999999999998</v>
      </c>
      <c r="FK13" s="165">
        <v>93.775499999999994</v>
      </c>
      <c r="FL13" s="165">
        <v>-183.86699999999999</v>
      </c>
      <c r="FM13" s="165">
        <v>76.094499999999996</v>
      </c>
      <c r="FN13" s="165">
        <v>76.399000000000001</v>
      </c>
      <c r="FO13" s="165">
        <v>-136.0275</v>
      </c>
      <c r="FP13" s="165">
        <v>-130.8185</v>
      </c>
      <c r="FQ13" s="165">
        <v>-47.752800000000001</v>
      </c>
      <c r="FR13" s="165">
        <v>-46.31</v>
      </c>
      <c r="FS13" s="165">
        <v>17.9696</v>
      </c>
      <c r="FT13" s="165">
        <v>0.76329999999999998</v>
      </c>
      <c r="FU13" s="165">
        <v>-12.08</v>
      </c>
      <c r="FV13" s="165">
        <v>20.23</v>
      </c>
      <c r="FW13" s="165">
        <v>-49.096699999999998</v>
      </c>
      <c r="FX13" s="164"/>
      <c r="FY13" s="164"/>
      <c r="FZ13" s="165">
        <v>4.0629999999999997</v>
      </c>
      <c r="GA13" s="164"/>
      <c r="GB13" s="166">
        <v>25.68</v>
      </c>
      <c r="GC13" s="165">
        <v>132.45760000000001</v>
      </c>
      <c r="GD13" s="165">
        <v>136.75970000000001</v>
      </c>
      <c r="GE13" s="165">
        <v>12.95</v>
      </c>
      <c r="GF13" s="165">
        <v>73.479699999999994</v>
      </c>
      <c r="GG13" s="165">
        <v>23.3</v>
      </c>
      <c r="GH13" s="165">
        <v>-8.6684999999999999</v>
      </c>
      <c r="GI13" s="165">
        <v>-4.4355000000000002</v>
      </c>
      <c r="GJ13" s="165">
        <v>-4.7047999999999996</v>
      </c>
      <c r="GK13" s="165">
        <v>1.3026</v>
      </c>
      <c r="GL13" s="164"/>
      <c r="GM13" s="164"/>
      <c r="GN13" s="165">
        <v>-16.8872</v>
      </c>
      <c r="GO13" s="165">
        <v>-15.085000000000001</v>
      </c>
      <c r="GP13" s="165">
        <v>21.3565</v>
      </c>
      <c r="GQ13" s="165">
        <v>16.031600000000001</v>
      </c>
      <c r="GR13" s="165">
        <v>53.685400000000001</v>
      </c>
      <c r="GS13" s="165">
        <v>55.176699999999997</v>
      </c>
      <c r="GT13" s="165">
        <v>-134.95349999999999</v>
      </c>
      <c r="GU13" s="165">
        <v>-18.702999999999999</v>
      </c>
      <c r="GV13" s="165">
        <v>40.915500000000002</v>
      </c>
      <c r="GW13" s="165">
        <v>9.9629999999999992</v>
      </c>
      <c r="GX13" s="164"/>
      <c r="GY13" s="165">
        <v>4.0332999999999997</v>
      </c>
      <c r="GZ13" s="165">
        <v>3.8180999999999998</v>
      </c>
      <c r="HA13" s="165">
        <v>14</v>
      </c>
      <c r="HB13" s="165">
        <v>147.71950000000001</v>
      </c>
      <c r="HC13" s="165">
        <v>147.82839999999999</v>
      </c>
      <c r="HD13" s="165">
        <v>284.10000000000002</v>
      </c>
      <c r="HE13" s="165">
        <v>-283.0027</v>
      </c>
      <c r="HF13" s="165">
        <v>-626.63499999999999</v>
      </c>
      <c r="HG13" s="165">
        <v>626.28700000000003</v>
      </c>
      <c r="HH13" s="165">
        <v>568.57920000000001</v>
      </c>
      <c r="HI13" s="165">
        <v>-142.24590000000001</v>
      </c>
      <c r="HJ13" s="165">
        <v>-138.9357</v>
      </c>
      <c r="HK13" s="165">
        <v>-65.689499999999995</v>
      </c>
      <c r="HL13" s="165">
        <v>-59.818399999999997</v>
      </c>
      <c r="HM13" s="165">
        <v>82.848500000000001</v>
      </c>
      <c r="HN13" s="165">
        <v>83.263000000000005</v>
      </c>
      <c r="HO13" s="164"/>
      <c r="HP13" s="164"/>
      <c r="HQ13" s="165">
        <v>34.456400000000002</v>
      </c>
      <c r="HR13" s="165">
        <v>34.324599999999997</v>
      </c>
      <c r="HS13" s="165">
        <v>-26.957000000000001</v>
      </c>
      <c r="HT13" s="165">
        <v>-27.1511</v>
      </c>
      <c r="HU13" s="165">
        <v>118.79</v>
      </c>
      <c r="HV13" s="165">
        <v>117.86</v>
      </c>
      <c r="HW13" s="165">
        <v>9</v>
      </c>
      <c r="HX13" s="165">
        <v>9.1</v>
      </c>
      <c r="HY13" s="165">
        <v>21.432099999999998</v>
      </c>
      <c r="HZ13" s="165">
        <v>30.08</v>
      </c>
      <c r="IA13" s="165">
        <v>-303.16739999999999</v>
      </c>
      <c r="IB13" s="165">
        <v>98.511099999999999</v>
      </c>
      <c r="IC13" s="165">
        <v>99.273600000000002</v>
      </c>
      <c r="ID13" s="165">
        <v>15</v>
      </c>
      <c r="IE13" s="165">
        <v>-58.8</v>
      </c>
      <c r="IF13" s="165">
        <v>-33.5</v>
      </c>
      <c r="IG13" s="165">
        <v>-33</v>
      </c>
      <c r="IH13" s="164"/>
      <c r="II13" s="164"/>
      <c r="IJ13" s="165">
        <v>-556.60699999999997</v>
      </c>
      <c r="IK13" s="165">
        <v>-196.87649999999999</v>
      </c>
      <c r="IL13" s="165">
        <v>383.94389999999999</v>
      </c>
      <c r="IM13" s="165">
        <v>323.09809999999999</v>
      </c>
      <c r="IN13" s="165">
        <v>-16.4435</v>
      </c>
      <c r="IO13" s="165">
        <v>-315.14839999999998</v>
      </c>
      <c r="IP13" s="165">
        <v>315.47460000000001</v>
      </c>
      <c r="IQ13" s="165">
        <v>-130.32</v>
      </c>
      <c r="IR13" s="165">
        <v>-202.7568</v>
      </c>
      <c r="IS13" s="165">
        <v>-312.14240000000001</v>
      </c>
      <c r="IT13" s="165">
        <v>88.298900000000003</v>
      </c>
      <c r="IU13" s="165">
        <v>87.013199999999998</v>
      </c>
      <c r="IV13" s="165">
        <v>129.63509999999999</v>
      </c>
      <c r="IW13" s="165">
        <v>-376.20479999999998</v>
      </c>
      <c r="IX13" s="165">
        <v>208.3837</v>
      </c>
      <c r="IY13" s="165">
        <v>-169.14599999999999</v>
      </c>
      <c r="IZ13" s="165">
        <v>168.11099999999999</v>
      </c>
      <c r="JA13" s="165">
        <v>-9.2546999999999997</v>
      </c>
      <c r="JB13" s="165">
        <v>41.668900000000001</v>
      </c>
      <c r="JC13" s="165">
        <v>9.92</v>
      </c>
      <c r="JD13" s="165">
        <v>1.377</v>
      </c>
      <c r="JE13" s="165">
        <v>1.37</v>
      </c>
      <c r="JF13" s="165">
        <v>-10.56</v>
      </c>
      <c r="JG13" s="165">
        <v>-9.76</v>
      </c>
      <c r="JH13" s="164"/>
      <c r="JI13" s="165">
        <v>9.7581000000000007</v>
      </c>
      <c r="JJ13" s="165">
        <v>-29.472799999999999</v>
      </c>
      <c r="JK13" s="165">
        <v>-39.552900000000001</v>
      </c>
      <c r="JL13" s="165">
        <v>32.799999999999997</v>
      </c>
      <c r="JM13" s="165">
        <v>53.703000000000003</v>
      </c>
      <c r="JN13" s="165">
        <v>53.79</v>
      </c>
      <c r="JO13" s="164"/>
      <c r="JP13" s="164"/>
      <c r="JQ13" s="165">
        <v>54.5779</v>
      </c>
      <c r="JR13" s="165">
        <v>54.1646</v>
      </c>
      <c r="JS13" s="165">
        <v>53.9251</v>
      </c>
      <c r="JT13" s="164"/>
      <c r="JU13" s="165">
        <v>60.2</v>
      </c>
      <c r="JV13" s="165">
        <v>23.157399999999999</v>
      </c>
      <c r="JW13" s="165">
        <v>5.64</v>
      </c>
      <c r="JX13" s="164"/>
      <c r="JY13" s="165">
        <v>-59.5276</v>
      </c>
      <c r="JZ13" s="165">
        <v>82.400300000000001</v>
      </c>
      <c r="KA13" s="165">
        <v>66.763199999999998</v>
      </c>
      <c r="KB13" s="165">
        <v>-58.997</v>
      </c>
      <c r="KC13" s="165">
        <v>-81.328999999999994</v>
      </c>
      <c r="KD13" s="165">
        <v>59.472000000000001</v>
      </c>
      <c r="KE13" s="165">
        <v>21.4955</v>
      </c>
      <c r="KF13" s="165">
        <v>-61.4</v>
      </c>
      <c r="KG13" s="165">
        <v>61.7</v>
      </c>
      <c r="KH13" s="165">
        <v>-57.324800000000003</v>
      </c>
      <c r="KI13" s="165">
        <v>298.59179999999998</v>
      </c>
    </row>
    <row r="14" spans="1:295" ht="18" customHeight="1" x14ac:dyDescent="0.3">
      <c r="A14" s="160" t="s">
        <v>67</v>
      </c>
      <c r="B14" s="160" t="s">
        <v>833</v>
      </c>
      <c r="C14" s="164"/>
      <c r="D14" s="165">
        <v>14.0304</v>
      </c>
      <c r="E14" s="164"/>
      <c r="F14" s="165">
        <v>8.3539999999999992</v>
      </c>
      <c r="G14" s="165">
        <v>31.371099999999998</v>
      </c>
      <c r="H14" s="164"/>
      <c r="I14" s="165">
        <v>34.288600000000002</v>
      </c>
      <c r="J14" s="165">
        <v>-84.192999999999998</v>
      </c>
      <c r="K14" s="165">
        <v>44.658000000000001</v>
      </c>
      <c r="L14" s="165">
        <v>22.5273</v>
      </c>
      <c r="M14" s="165">
        <v>21.8583</v>
      </c>
      <c r="N14" s="165">
        <v>0</v>
      </c>
      <c r="O14" s="165">
        <v>-23.535</v>
      </c>
      <c r="P14" s="165">
        <v>19.8</v>
      </c>
      <c r="Q14" s="165">
        <v>9.9359999999999999</v>
      </c>
      <c r="R14" s="165">
        <v>-19.8</v>
      </c>
      <c r="S14" s="165">
        <v>13.3246</v>
      </c>
      <c r="T14" s="165">
        <v>53.340600000000002</v>
      </c>
      <c r="U14" s="165">
        <v>13.679600000000001</v>
      </c>
      <c r="V14" s="165">
        <v>13.714</v>
      </c>
      <c r="W14" s="165">
        <v>22.6891</v>
      </c>
      <c r="X14" s="165">
        <v>15.2539</v>
      </c>
      <c r="Y14" s="165">
        <v>5.9532999999999996</v>
      </c>
      <c r="Z14" s="165">
        <v>7.9295</v>
      </c>
      <c r="AA14" s="164"/>
      <c r="AB14" s="164"/>
      <c r="AC14" s="165">
        <v>-63.1</v>
      </c>
      <c r="AD14" s="165">
        <v>-63.37</v>
      </c>
      <c r="AE14" s="164"/>
      <c r="AF14" s="165">
        <v>0</v>
      </c>
      <c r="AG14" s="165">
        <v>22</v>
      </c>
      <c r="AH14" s="165">
        <v>5.5789999999999997</v>
      </c>
      <c r="AI14" s="165">
        <v>0.16800000000000001</v>
      </c>
      <c r="AJ14" s="166">
        <v>-52.02</v>
      </c>
      <c r="AK14" s="165">
        <v>-52.28</v>
      </c>
      <c r="AL14" s="165">
        <v>-64.28</v>
      </c>
      <c r="AM14" s="165">
        <v>52.52</v>
      </c>
      <c r="AN14" s="165">
        <v>52.3</v>
      </c>
      <c r="AO14" s="165">
        <v>11.8596</v>
      </c>
      <c r="AP14" s="165">
        <v>12.9369</v>
      </c>
      <c r="AQ14" s="165">
        <v>57.038899999999998</v>
      </c>
      <c r="AR14" s="165">
        <v>59.571899999999999</v>
      </c>
      <c r="AS14" s="165">
        <v>32.450099999999999</v>
      </c>
      <c r="AT14" s="165">
        <v>-69.093000000000004</v>
      </c>
      <c r="AU14" s="165">
        <v>0</v>
      </c>
      <c r="AV14" s="165">
        <v>20.270600000000002</v>
      </c>
      <c r="AW14" s="165">
        <v>25.644100000000002</v>
      </c>
      <c r="AX14" s="165">
        <v>55.294499999999999</v>
      </c>
      <c r="AY14" s="165">
        <v>58.947200000000002</v>
      </c>
      <c r="AZ14" s="165">
        <v>-28.443899999999999</v>
      </c>
      <c r="BA14" s="165">
        <v>-29.3735</v>
      </c>
      <c r="BB14" s="165">
        <v>-268.52109999999999</v>
      </c>
      <c r="BC14" s="165">
        <v>-14.3696</v>
      </c>
      <c r="BD14" s="165">
        <v>-14</v>
      </c>
      <c r="BE14" s="165">
        <v>-14.1</v>
      </c>
      <c r="BF14" s="165">
        <v>74.716200000000001</v>
      </c>
      <c r="BG14" s="165">
        <v>0</v>
      </c>
      <c r="BH14" s="165">
        <v>-4.5834000000000001</v>
      </c>
      <c r="BI14" s="164"/>
      <c r="BJ14" s="165">
        <v>-19.906099999999999</v>
      </c>
      <c r="BK14" s="165">
        <v>6.9596999999999998</v>
      </c>
      <c r="BL14" s="164"/>
      <c r="BM14" s="165">
        <v>1.8733</v>
      </c>
      <c r="BN14" s="165">
        <v>301.79750000000001</v>
      </c>
      <c r="BO14" s="165">
        <v>31.495100000000001</v>
      </c>
      <c r="BP14" s="165">
        <v>31.220400000000001</v>
      </c>
      <c r="BQ14" s="165">
        <v>-60.061900000000001</v>
      </c>
      <c r="BR14" s="165">
        <v>377.4529</v>
      </c>
      <c r="BS14" s="164"/>
      <c r="BT14" s="165">
        <v>-77.063400000000001</v>
      </c>
      <c r="BU14" s="165">
        <v>78.772599999999997</v>
      </c>
      <c r="BV14" s="165">
        <v>75.505300000000005</v>
      </c>
      <c r="BW14" s="165">
        <v>23.57</v>
      </c>
      <c r="BX14" s="165">
        <v>20.14</v>
      </c>
      <c r="BY14" s="165">
        <v>48.3</v>
      </c>
      <c r="BZ14" s="165">
        <v>68.650000000000006</v>
      </c>
      <c r="CA14" s="165">
        <v>-81.441699999999997</v>
      </c>
      <c r="CB14" s="165">
        <v>-81.039900000000003</v>
      </c>
      <c r="CC14" s="165">
        <v>156.59360000000001</v>
      </c>
      <c r="CD14" s="165">
        <v>157.06100000000001</v>
      </c>
      <c r="CE14" s="164"/>
      <c r="CF14" s="165">
        <v>-106.7205</v>
      </c>
      <c r="CG14" s="165">
        <v>-106.37990000000001</v>
      </c>
      <c r="CH14" s="165">
        <v>-4.7595999999999998</v>
      </c>
      <c r="CI14" s="165">
        <v>0</v>
      </c>
      <c r="CJ14" s="164"/>
      <c r="CK14" s="164"/>
      <c r="CL14" s="165">
        <v>0</v>
      </c>
      <c r="CM14" s="165">
        <v>176.7</v>
      </c>
      <c r="CN14" s="165">
        <v>-14.25</v>
      </c>
      <c r="CO14" s="165">
        <v>46.314100000000003</v>
      </c>
      <c r="CP14" s="165">
        <v>45.349800000000002</v>
      </c>
      <c r="CQ14" s="165">
        <v>45.069699999999997</v>
      </c>
      <c r="CR14" s="165">
        <v>-8.3910999999999998</v>
      </c>
      <c r="CS14" s="165">
        <v>-7.8514999999999997</v>
      </c>
      <c r="CT14" s="165">
        <v>-36.286000000000001</v>
      </c>
      <c r="CU14" s="165">
        <v>7.5848000000000004</v>
      </c>
      <c r="CV14" s="165">
        <v>-39.450400000000002</v>
      </c>
      <c r="CW14" s="165">
        <v>11.5082</v>
      </c>
      <c r="CX14" s="165">
        <v>67.23</v>
      </c>
      <c r="CY14" s="165">
        <v>34.15</v>
      </c>
      <c r="CZ14" s="165">
        <v>35.632300000000001</v>
      </c>
      <c r="DA14" s="165">
        <v>33.695999999999998</v>
      </c>
      <c r="DB14" s="165">
        <v>27.228200000000001</v>
      </c>
      <c r="DC14" s="164"/>
      <c r="DD14" s="165">
        <v>0</v>
      </c>
      <c r="DE14" s="165">
        <v>0</v>
      </c>
      <c r="DF14" s="165">
        <v>-108.54640000000001</v>
      </c>
      <c r="DG14" s="164"/>
      <c r="DH14" s="165">
        <v>-15.184900000000001</v>
      </c>
      <c r="DI14" s="165">
        <v>-81.7</v>
      </c>
      <c r="DJ14" s="165">
        <v>-81.5</v>
      </c>
      <c r="DK14" s="165">
        <v>28.490300000000001</v>
      </c>
      <c r="DL14" s="165">
        <v>37.216200000000001</v>
      </c>
      <c r="DM14" s="165">
        <v>41.343499999999999</v>
      </c>
      <c r="DN14" s="165">
        <v>52.752699999999997</v>
      </c>
      <c r="DO14" s="165">
        <v>36.590000000000003</v>
      </c>
      <c r="DP14" s="165">
        <v>-5.4</v>
      </c>
      <c r="DQ14" s="165">
        <v>62.651000000000003</v>
      </c>
      <c r="DR14" s="165">
        <v>109.27119999999999</v>
      </c>
      <c r="DS14" s="165">
        <v>-23.5</v>
      </c>
      <c r="DT14" s="165">
        <v>-23.85</v>
      </c>
      <c r="DU14" s="165">
        <v>85.38</v>
      </c>
      <c r="DV14" s="165">
        <v>55.07</v>
      </c>
      <c r="DW14" s="165">
        <v>109.6182</v>
      </c>
      <c r="DX14" s="165">
        <v>106.8545</v>
      </c>
      <c r="DY14" s="165">
        <v>-56.380200000000002</v>
      </c>
      <c r="DZ14" s="165">
        <v>-55.318199999999997</v>
      </c>
      <c r="EA14" s="165">
        <v>166.70670000000001</v>
      </c>
      <c r="EB14" s="165">
        <v>123.86109999999999</v>
      </c>
      <c r="EC14" s="165">
        <v>117.1497</v>
      </c>
      <c r="ED14" s="165">
        <v>118.8241</v>
      </c>
      <c r="EE14" s="165">
        <v>87.070499999999996</v>
      </c>
      <c r="EF14" s="165">
        <v>70.676900000000003</v>
      </c>
      <c r="EG14" s="165">
        <v>-28.484999999999999</v>
      </c>
      <c r="EH14" s="165">
        <v>69.756799999999998</v>
      </c>
      <c r="EI14" s="165">
        <v>233.7672</v>
      </c>
      <c r="EJ14" s="164"/>
      <c r="EK14" s="165">
        <v>-34.313499999999998</v>
      </c>
      <c r="EL14" s="165">
        <v>-32.444200000000002</v>
      </c>
      <c r="EM14" s="165">
        <v>0</v>
      </c>
      <c r="EN14" s="165">
        <v>55.439100000000003</v>
      </c>
      <c r="EO14" s="165">
        <v>51.568399999999997</v>
      </c>
      <c r="EP14" s="165">
        <v>52.271999999999998</v>
      </c>
      <c r="EQ14" s="165">
        <v>-76.465199999999996</v>
      </c>
      <c r="ER14" s="165">
        <v>-77.593199999999996</v>
      </c>
      <c r="ES14" s="165">
        <v>-31.691600000000001</v>
      </c>
      <c r="ET14" s="164"/>
      <c r="EU14" s="165">
        <v>-22.55</v>
      </c>
      <c r="EV14" s="165">
        <v>1</v>
      </c>
      <c r="EW14" s="165">
        <v>14.172800000000001</v>
      </c>
      <c r="EX14" s="165">
        <v>47.970100000000002</v>
      </c>
      <c r="EY14" s="165">
        <v>-35.515999999999998</v>
      </c>
      <c r="EZ14" s="165">
        <v>-35.119199999999999</v>
      </c>
      <c r="FA14" s="165">
        <v>10.6943</v>
      </c>
      <c r="FB14" s="165">
        <v>-67.490499999999997</v>
      </c>
      <c r="FC14" s="165">
        <v>36.232799999999997</v>
      </c>
      <c r="FD14" s="165">
        <v>20.9908</v>
      </c>
      <c r="FE14" s="165">
        <v>20.456</v>
      </c>
      <c r="FF14" s="164"/>
      <c r="FG14" s="165">
        <v>29.585699999999999</v>
      </c>
      <c r="FH14" s="165">
        <v>29.7866</v>
      </c>
      <c r="FI14" s="165">
        <v>27.362100000000002</v>
      </c>
      <c r="FJ14" s="165">
        <v>81.551199999999994</v>
      </c>
      <c r="FK14" s="165">
        <v>81.383799999999994</v>
      </c>
      <c r="FL14" s="165">
        <v>-145.0172</v>
      </c>
      <c r="FM14" s="165">
        <v>58.556100000000001</v>
      </c>
      <c r="FN14" s="165">
        <v>57.867199999999997</v>
      </c>
      <c r="FO14" s="165">
        <v>-112.0316</v>
      </c>
      <c r="FP14" s="165">
        <v>-109.3646</v>
      </c>
      <c r="FQ14" s="165">
        <v>-27.8965</v>
      </c>
      <c r="FR14" s="165">
        <v>-26.39</v>
      </c>
      <c r="FS14" s="165">
        <v>17.569199999999999</v>
      </c>
      <c r="FT14" s="165">
        <v>0.74009999999999998</v>
      </c>
      <c r="FU14" s="165">
        <v>-11.79</v>
      </c>
      <c r="FV14" s="165">
        <v>19.78</v>
      </c>
      <c r="FW14" s="165">
        <v>-28.3767</v>
      </c>
      <c r="FX14" s="164"/>
      <c r="FY14" s="164"/>
      <c r="FZ14" s="165">
        <v>4.2350000000000003</v>
      </c>
      <c r="GA14" s="164"/>
      <c r="GB14" s="166">
        <v>30</v>
      </c>
      <c r="GC14" s="165">
        <v>112.8386</v>
      </c>
      <c r="GD14" s="165">
        <v>113.2401</v>
      </c>
      <c r="GE14" s="165">
        <v>12.82</v>
      </c>
      <c r="GF14" s="165">
        <v>85.322500000000005</v>
      </c>
      <c r="GG14" s="165">
        <v>22.4</v>
      </c>
      <c r="GH14" s="165">
        <v>-18.671600000000002</v>
      </c>
      <c r="GI14" s="165">
        <v>3.6823999999999999</v>
      </c>
      <c r="GJ14" s="165">
        <v>3.8378000000000001</v>
      </c>
      <c r="GK14" s="165">
        <v>1.2947</v>
      </c>
      <c r="GL14" s="164"/>
      <c r="GM14" s="164"/>
      <c r="GN14" s="165">
        <v>-17.267299999999999</v>
      </c>
      <c r="GO14" s="165">
        <v>-25.420400000000001</v>
      </c>
      <c r="GP14" s="165">
        <v>20.888999999999999</v>
      </c>
      <c r="GQ14" s="165">
        <v>26.215499999999999</v>
      </c>
      <c r="GR14" s="165">
        <v>57.809399999999997</v>
      </c>
      <c r="GS14" s="165">
        <v>61.280500000000004</v>
      </c>
      <c r="GT14" s="165">
        <v>-147.31639999999999</v>
      </c>
      <c r="GU14" s="165">
        <v>-18.567799999999998</v>
      </c>
      <c r="GV14" s="165">
        <v>34.892600000000002</v>
      </c>
      <c r="GW14" s="165">
        <v>-32.350299999999997</v>
      </c>
      <c r="GX14" s="165">
        <v>12.373699999999999</v>
      </c>
      <c r="GY14" s="165">
        <v>4.0332999999999997</v>
      </c>
      <c r="GZ14" s="165">
        <v>3.6915</v>
      </c>
      <c r="HA14" s="165">
        <v>13.7568</v>
      </c>
      <c r="HB14" s="165">
        <v>150.38839999999999</v>
      </c>
      <c r="HC14" s="165">
        <v>152.31800000000001</v>
      </c>
      <c r="HD14" s="165">
        <v>278.3</v>
      </c>
      <c r="HE14" s="165">
        <v>-278.72829999999999</v>
      </c>
      <c r="HF14" s="165">
        <v>-618.90279999999996</v>
      </c>
      <c r="HG14" s="165">
        <v>621.35749999999996</v>
      </c>
      <c r="HH14" s="165">
        <v>572.72329999999999</v>
      </c>
      <c r="HI14" s="165">
        <v>-144.2688</v>
      </c>
      <c r="HJ14" s="165">
        <v>-141.39609999999999</v>
      </c>
      <c r="HK14" s="165">
        <v>-60.679000000000002</v>
      </c>
      <c r="HL14" s="165">
        <v>-55.477600000000002</v>
      </c>
      <c r="HM14" s="165">
        <v>82.98</v>
      </c>
      <c r="HN14" s="165">
        <v>82.136799999999994</v>
      </c>
      <c r="HO14" s="164"/>
      <c r="HP14" s="164"/>
      <c r="HQ14" s="165">
        <v>35.697899999999997</v>
      </c>
      <c r="HR14" s="165">
        <v>35.137599999999999</v>
      </c>
      <c r="HS14" s="165">
        <v>-28.972300000000001</v>
      </c>
      <c r="HT14" s="165">
        <v>-28.353000000000002</v>
      </c>
      <c r="HU14" s="165">
        <v>117.24</v>
      </c>
      <c r="HV14" s="165">
        <v>116.72</v>
      </c>
      <c r="HW14" s="165">
        <v>9.8000000000000007</v>
      </c>
      <c r="HX14" s="165">
        <v>10.9</v>
      </c>
      <c r="HY14" s="166">
        <v>21.411799999999999</v>
      </c>
      <c r="HZ14" s="165">
        <v>33.44</v>
      </c>
      <c r="IA14" s="165">
        <v>-310.47399999999999</v>
      </c>
      <c r="IB14" s="165">
        <v>100.6339</v>
      </c>
      <c r="IC14" s="165">
        <v>100.4816</v>
      </c>
      <c r="ID14" s="165">
        <v>15</v>
      </c>
      <c r="IE14" s="165">
        <v>-57</v>
      </c>
      <c r="IF14" s="165">
        <v>-34.4</v>
      </c>
      <c r="IG14" s="165">
        <v>-34.700000000000003</v>
      </c>
      <c r="IH14" s="164"/>
      <c r="II14" s="164"/>
      <c r="IJ14" s="165">
        <v>-562.94899999999996</v>
      </c>
      <c r="IK14" s="165">
        <v>-218.07149999999999</v>
      </c>
      <c r="IL14" s="165">
        <v>395.39030000000002</v>
      </c>
      <c r="IM14" s="165">
        <v>327.93700000000001</v>
      </c>
      <c r="IN14" s="165">
        <v>-16.528300000000002</v>
      </c>
      <c r="IO14" s="165">
        <v>-323.70179999999999</v>
      </c>
      <c r="IP14" s="165">
        <v>325.92779999999999</v>
      </c>
      <c r="IQ14" s="165">
        <v>-134.6147</v>
      </c>
      <c r="IR14" s="165">
        <v>-207.8039</v>
      </c>
      <c r="IS14" s="165">
        <v>-324.72649999999999</v>
      </c>
      <c r="IT14" s="165">
        <v>88.441599999999994</v>
      </c>
      <c r="IU14" s="165">
        <v>90.486699999999999</v>
      </c>
      <c r="IV14" s="165">
        <v>133.66329999999999</v>
      </c>
      <c r="IW14" s="165">
        <v>-384.9316</v>
      </c>
      <c r="IX14" s="165">
        <v>213.64429999999999</v>
      </c>
      <c r="IY14" s="165">
        <v>-176.04349999999999</v>
      </c>
      <c r="IZ14" s="165">
        <v>178.9967</v>
      </c>
      <c r="JA14" s="165">
        <v>-9.2795000000000005</v>
      </c>
      <c r="JB14" s="165">
        <v>42.312199999999997</v>
      </c>
      <c r="JC14" s="165">
        <v>10.72</v>
      </c>
      <c r="JD14" s="165">
        <v>1.4</v>
      </c>
      <c r="JE14" s="165">
        <v>1.397</v>
      </c>
      <c r="JF14" s="165">
        <v>-10.56</v>
      </c>
      <c r="JG14" s="165">
        <v>-9.36</v>
      </c>
      <c r="JH14" s="164"/>
      <c r="JI14" s="165">
        <v>9.7887000000000004</v>
      </c>
      <c r="JJ14" s="165">
        <v>-28.682400000000001</v>
      </c>
      <c r="JK14" s="165">
        <v>-39.259900000000002</v>
      </c>
      <c r="JL14" s="165">
        <v>30.6</v>
      </c>
      <c r="JM14" s="165">
        <v>53.548000000000002</v>
      </c>
      <c r="JN14" s="165">
        <v>50.86</v>
      </c>
      <c r="JO14" s="164"/>
      <c r="JP14" s="164"/>
      <c r="JQ14" s="165">
        <v>53.602899999999998</v>
      </c>
      <c r="JR14" s="165">
        <v>53.385300000000001</v>
      </c>
      <c r="JS14" s="165">
        <v>53.189900000000002</v>
      </c>
      <c r="JT14" s="164"/>
      <c r="JU14" s="165">
        <v>58.5</v>
      </c>
      <c r="JV14" s="165">
        <v>22.867799999999999</v>
      </c>
      <c r="JW14" s="165">
        <v>5.51</v>
      </c>
      <c r="JX14" s="164"/>
      <c r="JY14" s="165">
        <v>-57.742800000000003</v>
      </c>
      <c r="JZ14" s="165">
        <v>78.182500000000005</v>
      </c>
      <c r="KA14" s="165">
        <v>62.493099999999998</v>
      </c>
      <c r="KB14" s="165">
        <v>-57.676099999999998</v>
      </c>
      <c r="KC14" s="165">
        <v>-76.980900000000005</v>
      </c>
      <c r="KD14" s="165">
        <v>54.826599999999999</v>
      </c>
      <c r="KE14" s="165">
        <v>22.2502</v>
      </c>
      <c r="KF14" s="165">
        <v>-60.5</v>
      </c>
      <c r="KG14" s="165">
        <v>59.3</v>
      </c>
      <c r="KH14" s="165">
        <v>-40.872199999999999</v>
      </c>
      <c r="KI14" s="165">
        <v>273.40859999999998</v>
      </c>
    </row>
    <row r="15" spans="1:295" ht="18" customHeight="1" x14ac:dyDescent="0.3">
      <c r="A15" s="160" t="s">
        <v>67</v>
      </c>
      <c r="B15" s="160" t="s">
        <v>834</v>
      </c>
      <c r="C15" s="164"/>
      <c r="D15" s="165">
        <v>14.1709</v>
      </c>
      <c r="E15" s="164"/>
      <c r="F15" s="165">
        <v>8.2870000000000008</v>
      </c>
      <c r="G15" s="165">
        <v>33.670400000000001</v>
      </c>
      <c r="H15" s="164"/>
      <c r="I15" s="165">
        <v>33.931399999999996</v>
      </c>
      <c r="J15" s="165">
        <v>-84.255300000000005</v>
      </c>
      <c r="K15" s="165">
        <v>44.449199999999998</v>
      </c>
      <c r="L15" s="165">
        <v>22.225300000000001</v>
      </c>
      <c r="M15" s="165">
        <v>21.816800000000001</v>
      </c>
      <c r="N15" s="165">
        <v>-4.4400000000000004</v>
      </c>
      <c r="O15" s="165">
        <v>-23.074999999999999</v>
      </c>
      <c r="P15" s="166">
        <v>19.8</v>
      </c>
      <c r="Q15" s="165">
        <v>9.9359999999999999</v>
      </c>
      <c r="R15" s="166">
        <v>-19.8</v>
      </c>
      <c r="S15" s="165">
        <v>13.3163</v>
      </c>
      <c r="T15" s="165">
        <v>53.565199999999997</v>
      </c>
      <c r="U15" s="165">
        <v>14.094799999999999</v>
      </c>
      <c r="V15" s="165">
        <v>14.227399999999999</v>
      </c>
      <c r="W15" s="165">
        <v>23.659600000000001</v>
      </c>
      <c r="X15" s="165">
        <v>17.128699999999998</v>
      </c>
      <c r="Y15" s="165">
        <v>6.1340000000000003</v>
      </c>
      <c r="Z15" s="165">
        <v>7.8087999999999997</v>
      </c>
      <c r="AA15" s="164"/>
      <c r="AB15" s="164"/>
      <c r="AC15" s="165">
        <v>-65.98</v>
      </c>
      <c r="AD15" s="165">
        <v>-65.87</v>
      </c>
      <c r="AE15" s="164"/>
      <c r="AF15" s="165">
        <v>4.4400000000000004</v>
      </c>
      <c r="AG15" s="165">
        <v>22</v>
      </c>
      <c r="AH15" s="165">
        <v>4.9180000000000001</v>
      </c>
      <c r="AI15" s="165">
        <v>0.16400000000000001</v>
      </c>
      <c r="AJ15" s="166">
        <v>-50.36</v>
      </c>
      <c r="AK15" s="165">
        <v>-50.75</v>
      </c>
      <c r="AL15" s="165">
        <v>-69.78</v>
      </c>
      <c r="AM15" s="165">
        <v>50.86</v>
      </c>
      <c r="AN15" s="165">
        <v>50.98</v>
      </c>
      <c r="AO15" s="165">
        <v>11.7758</v>
      </c>
      <c r="AP15" s="165">
        <v>13.0928</v>
      </c>
      <c r="AQ15" s="165">
        <v>57.723100000000002</v>
      </c>
      <c r="AR15" s="165">
        <v>59.888500000000001</v>
      </c>
      <c r="AS15" s="165">
        <v>33.673900000000003</v>
      </c>
      <c r="AT15" s="165">
        <v>-66.931299999999993</v>
      </c>
      <c r="AU15" s="165">
        <v>0</v>
      </c>
      <c r="AV15" s="165">
        <v>8.6456999999999997</v>
      </c>
      <c r="AW15" s="165">
        <v>8.7645</v>
      </c>
      <c r="AX15" s="165">
        <v>60.2273</v>
      </c>
      <c r="AY15" s="165">
        <v>61.7104</v>
      </c>
      <c r="AZ15" s="165">
        <v>-43.8675</v>
      </c>
      <c r="BA15" s="165">
        <v>-47.905200000000001</v>
      </c>
      <c r="BB15" s="165">
        <v>-244.6105</v>
      </c>
      <c r="BC15" s="165">
        <v>-14.488799999999999</v>
      </c>
      <c r="BD15" s="165">
        <v>-14</v>
      </c>
      <c r="BE15" s="165">
        <v>-14.2</v>
      </c>
      <c r="BF15" s="165">
        <v>71.802899999999994</v>
      </c>
      <c r="BG15" s="165">
        <v>0</v>
      </c>
      <c r="BH15" s="165">
        <v>-4.6454000000000004</v>
      </c>
      <c r="BI15" s="164"/>
      <c r="BJ15" s="165">
        <v>-15.736700000000001</v>
      </c>
      <c r="BK15" s="165">
        <v>6.8369999999999997</v>
      </c>
      <c r="BL15" s="164"/>
      <c r="BM15" s="165">
        <v>1.8366</v>
      </c>
      <c r="BN15" s="165">
        <v>274.30029999999999</v>
      </c>
      <c r="BO15" s="165">
        <v>27.2835</v>
      </c>
      <c r="BP15" s="165">
        <v>27.4361</v>
      </c>
      <c r="BQ15" s="165">
        <v>-45.560899999999997</v>
      </c>
      <c r="BR15" s="165">
        <v>353.05220000000003</v>
      </c>
      <c r="BS15" s="164"/>
      <c r="BT15" s="165">
        <v>-70.922700000000006</v>
      </c>
      <c r="BU15" s="165">
        <v>72.884399999999999</v>
      </c>
      <c r="BV15" s="165">
        <v>74.497399999999999</v>
      </c>
      <c r="BW15" s="165">
        <v>23.34</v>
      </c>
      <c r="BX15" s="165">
        <v>19.64</v>
      </c>
      <c r="BY15" s="165">
        <v>47.29</v>
      </c>
      <c r="BZ15" s="165">
        <v>67.150000000000006</v>
      </c>
      <c r="CA15" s="165">
        <v>-85.460400000000007</v>
      </c>
      <c r="CB15" s="165">
        <v>-84.924599999999998</v>
      </c>
      <c r="CC15" s="165">
        <v>161.15199999999999</v>
      </c>
      <c r="CD15" s="165">
        <v>163.17359999999999</v>
      </c>
      <c r="CE15" s="164"/>
      <c r="CF15" s="165">
        <v>-98.408000000000001</v>
      </c>
      <c r="CG15" s="165">
        <v>-98.350499999999997</v>
      </c>
      <c r="CH15" s="165">
        <v>-5.0938999999999997</v>
      </c>
      <c r="CI15" s="165">
        <v>0</v>
      </c>
      <c r="CJ15" s="164"/>
      <c r="CK15" s="164"/>
      <c r="CL15" s="165">
        <v>0</v>
      </c>
      <c r="CM15" s="165">
        <v>172.2</v>
      </c>
      <c r="CN15" s="165">
        <v>-14.21</v>
      </c>
      <c r="CO15" s="165">
        <v>48.1038</v>
      </c>
      <c r="CP15" s="165">
        <v>48.369900000000001</v>
      </c>
      <c r="CQ15" s="165">
        <v>46.372599999999998</v>
      </c>
      <c r="CR15" s="165">
        <v>-5.7053000000000003</v>
      </c>
      <c r="CS15" s="165">
        <v>-5.6618000000000004</v>
      </c>
      <c r="CT15" s="165">
        <v>-42.930900000000001</v>
      </c>
      <c r="CU15" s="165">
        <v>11.966200000000001</v>
      </c>
      <c r="CV15" s="165">
        <v>-46.043799999999997</v>
      </c>
      <c r="CW15" s="165">
        <v>11.3123</v>
      </c>
      <c r="CX15" s="165">
        <v>64.48</v>
      </c>
      <c r="CY15" s="165">
        <v>33.159999999999997</v>
      </c>
      <c r="CZ15" s="165">
        <v>36.101100000000002</v>
      </c>
      <c r="DA15" s="166">
        <v>33.695999999999998</v>
      </c>
      <c r="DB15" s="165">
        <v>28.1934</v>
      </c>
      <c r="DC15" s="164"/>
      <c r="DD15" s="165">
        <v>0</v>
      </c>
      <c r="DE15" s="165">
        <v>0</v>
      </c>
      <c r="DF15" s="165">
        <v>-97.050700000000006</v>
      </c>
      <c r="DG15" s="164"/>
      <c r="DH15" s="165">
        <v>-15.776899999999999</v>
      </c>
      <c r="DI15" s="166">
        <v>-81.75</v>
      </c>
      <c r="DJ15" s="166">
        <v>-82.65</v>
      </c>
      <c r="DK15" s="165">
        <v>28.797899999999998</v>
      </c>
      <c r="DL15" s="166">
        <v>37.216200000000001</v>
      </c>
      <c r="DM15" s="165">
        <v>38.9953</v>
      </c>
      <c r="DN15" s="165">
        <v>52.166699999999999</v>
      </c>
      <c r="DO15" s="166">
        <v>36.590000000000003</v>
      </c>
      <c r="DP15" s="165">
        <v>-4.59</v>
      </c>
      <c r="DQ15" s="165">
        <v>64.542000000000002</v>
      </c>
      <c r="DR15" s="165">
        <v>96.783000000000001</v>
      </c>
      <c r="DS15" s="165">
        <v>-24.62</v>
      </c>
      <c r="DT15" s="165">
        <v>-24.87</v>
      </c>
      <c r="DU15" s="165">
        <v>87.47</v>
      </c>
      <c r="DV15" s="165">
        <v>55.06</v>
      </c>
      <c r="DW15" s="165">
        <v>97.490899999999996</v>
      </c>
      <c r="DX15" s="165">
        <v>95.345500000000001</v>
      </c>
      <c r="DY15" s="165">
        <v>-65.393799999999999</v>
      </c>
      <c r="DZ15" s="165">
        <v>-63.2273</v>
      </c>
      <c r="EA15" s="165">
        <v>156.8887</v>
      </c>
      <c r="EB15" s="165">
        <v>112.1786</v>
      </c>
      <c r="EC15" s="165">
        <v>106.5127</v>
      </c>
      <c r="ED15" s="165">
        <v>107.8745</v>
      </c>
      <c r="EE15" s="165">
        <v>108.6859</v>
      </c>
      <c r="EF15" s="165">
        <v>90.05</v>
      </c>
      <c r="EG15" s="165">
        <v>-28.446999999999999</v>
      </c>
      <c r="EH15" s="165">
        <v>56.645200000000003</v>
      </c>
      <c r="EI15" s="165">
        <v>243.06739999999999</v>
      </c>
      <c r="EJ15" s="164"/>
      <c r="EK15" s="165">
        <v>-33.878</v>
      </c>
      <c r="EL15" s="165">
        <v>-32.583399999999997</v>
      </c>
      <c r="EM15" s="165">
        <v>-16.342199999999998</v>
      </c>
      <c r="EN15" s="165">
        <v>44.5563</v>
      </c>
      <c r="EO15" s="165">
        <v>41.811500000000002</v>
      </c>
      <c r="EP15" s="165">
        <v>173.62799999999999</v>
      </c>
      <c r="EQ15" s="165">
        <v>-92.155699999999996</v>
      </c>
      <c r="ER15" s="165">
        <v>-94.102800000000002</v>
      </c>
      <c r="ES15" s="165">
        <v>-53.276800000000001</v>
      </c>
      <c r="ET15" s="165">
        <v>0</v>
      </c>
      <c r="EU15" s="165">
        <v>-25.21</v>
      </c>
      <c r="EV15" s="165">
        <v>110.8</v>
      </c>
      <c r="EW15" s="165">
        <v>13.8972</v>
      </c>
      <c r="EX15" s="165">
        <v>28.991099999999999</v>
      </c>
      <c r="EY15" s="165">
        <v>-36.7395</v>
      </c>
      <c r="EZ15" s="165">
        <v>-35.724899999999998</v>
      </c>
      <c r="FA15" s="165">
        <v>11.886100000000001</v>
      </c>
      <c r="FB15" s="165">
        <v>-86.641999999999996</v>
      </c>
      <c r="FC15" s="165">
        <v>61.135800000000003</v>
      </c>
      <c r="FD15" s="165">
        <v>20.791399999999999</v>
      </c>
      <c r="FE15" s="165">
        <v>20.918700000000001</v>
      </c>
      <c r="FF15" s="164"/>
      <c r="FG15" s="165">
        <v>28.279299999999999</v>
      </c>
      <c r="FH15" s="165">
        <v>28.291599999999999</v>
      </c>
      <c r="FI15" s="165">
        <v>27.413799999999998</v>
      </c>
      <c r="FJ15" s="165">
        <v>85.235299999999995</v>
      </c>
      <c r="FK15" s="165">
        <v>85.235299999999995</v>
      </c>
      <c r="FL15" s="165">
        <v>-168.46109999999999</v>
      </c>
      <c r="FM15" s="165">
        <v>66.316500000000005</v>
      </c>
      <c r="FN15" s="165">
        <v>66.657600000000002</v>
      </c>
      <c r="FO15" s="165">
        <v>-124.5797</v>
      </c>
      <c r="FP15" s="165">
        <v>-119.2959</v>
      </c>
      <c r="FQ15" s="165">
        <v>-46.214700000000001</v>
      </c>
      <c r="FR15" s="165">
        <v>-43.41</v>
      </c>
      <c r="FS15" s="165">
        <v>17.686399999999999</v>
      </c>
      <c r="FT15" s="165">
        <v>0.73880000000000001</v>
      </c>
      <c r="FU15" s="165">
        <v>-12.04</v>
      </c>
      <c r="FV15" s="165">
        <v>19.86</v>
      </c>
      <c r="FW15" s="165">
        <v>-47.849699999999999</v>
      </c>
      <c r="FX15" s="164"/>
      <c r="FY15" s="164"/>
      <c r="FZ15" s="165">
        <v>4.1360000000000001</v>
      </c>
      <c r="GA15" s="164"/>
      <c r="GB15" s="166">
        <v>29.73</v>
      </c>
      <c r="GC15" s="165">
        <v>120.5354</v>
      </c>
      <c r="GD15" s="165">
        <v>126.16930000000001</v>
      </c>
      <c r="GE15" s="165">
        <v>14.06</v>
      </c>
      <c r="GF15" s="165">
        <v>80.464299999999994</v>
      </c>
      <c r="GG15" s="165">
        <v>21.8</v>
      </c>
      <c r="GH15" s="165">
        <v>-19.375800000000002</v>
      </c>
      <c r="GI15" s="165">
        <v>3.5445000000000002</v>
      </c>
      <c r="GJ15" s="165">
        <v>3.9422000000000001</v>
      </c>
      <c r="GK15" s="165">
        <v>1.2695000000000001</v>
      </c>
      <c r="GL15" s="164"/>
      <c r="GM15" s="164"/>
      <c r="GN15" s="164"/>
      <c r="GO15" s="165">
        <v>-25.897300000000001</v>
      </c>
      <c r="GP15" s="165">
        <v>20.2956</v>
      </c>
      <c r="GQ15" s="165">
        <v>26.759599999999999</v>
      </c>
      <c r="GR15" s="165">
        <v>56.434699999999999</v>
      </c>
      <c r="GS15" s="165">
        <v>57.527200000000001</v>
      </c>
      <c r="GT15" s="165">
        <v>-148.84549999999999</v>
      </c>
      <c r="GU15" s="165">
        <v>-17.865600000000001</v>
      </c>
      <c r="GV15" s="165">
        <v>35.489800000000002</v>
      </c>
      <c r="GW15" s="165">
        <v>-31.631</v>
      </c>
      <c r="GX15" s="164"/>
      <c r="GY15" s="165">
        <v>3.9845000000000002</v>
      </c>
      <c r="GZ15" s="165">
        <v>3.7021000000000002</v>
      </c>
      <c r="HA15" s="165">
        <v>14.3255</v>
      </c>
      <c r="HB15" s="165">
        <v>147.95599999999999</v>
      </c>
      <c r="HC15" s="165">
        <v>149.90649999999999</v>
      </c>
      <c r="HD15" s="165">
        <v>283.3</v>
      </c>
      <c r="HE15" s="165">
        <v>-281.79809999999998</v>
      </c>
      <c r="HF15" s="165">
        <v>-621.58820000000003</v>
      </c>
      <c r="HG15" s="165">
        <v>628.4547</v>
      </c>
      <c r="HH15" s="165">
        <v>584.92160000000001</v>
      </c>
      <c r="HI15" s="165">
        <v>-144.0684</v>
      </c>
      <c r="HJ15" s="165">
        <v>-140.93610000000001</v>
      </c>
      <c r="HK15" s="165">
        <v>-63.983199999999997</v>
      </c>
      <c r="HL15" s="165">
        <v>-58.1922</v>
      </c>
      <c r="HM15" s="165">
        <v>82.404600000000002</v>
      </c>
      <c r="HN15" s="165">
        <v>83.2804</v>
      </c>
      <c r="HO15" s="165">
        <v>-103.803</v>
      </c>
      <c r="HP15" s="164"/>
      <c r="HQ15" s="165">
        <v>36.148299999999999</v>
      </c>
      <c r="HR15" s="165">
        <v>35.335299999999997</v>
      </c>
      <c r="HS15" s="165">
        <v>-26.775600000000001</v>
      </c>
      <c r="HT15" s="165">
        <v>-27.467099999999999</v>
      </c>
      <c r="HU15" s="165">
        <v>117.74</v>
      </c>
      <c r="HV15" s="165">
        <v>117.51</v>
      </c>
      <c r="HW15" s="165">
        <v>9.6</v>
      </c>
      <c r="HX15" s="165">
        <v>10.9</v>
      </c>
      <c r="HY15" s="165">
        <v>21.391500000000001</v>
      </c>
      <c r="HZ15" s="165">
        <v>31.44</v>
      </c>
      <c r="IA15" s="165">
        <v>-312.76339999999999</v>
      </c>
      <c r="IB15" s="165">
        <v>97.944299999999998</v>
      </c>
      <c r="IC15" s="165">
        <v>97.787099999999995</v>
      </c>
      <c r="ID15" s="166">
        <v>15.25</v>
      </c>
      <c r="IE15" s="165">
        <v>-57.5</v>
      </c>
      <c r="IF15" s="165">
        <v>-34.4</v>
      </c>
      <c r="IG15" s="165">
        <v>-33.9</v>
      </c>
      <c r="IH15" s="164"/>
      <c r="II15" s="164"/>
      <c r="IJ15" s="165">
        <v>-577.7971</v>
      </c>
      <c r="IK15" s="165">
        <v>-217.9067</v>
      </c>
      <c r="IL15" s="165">
        <v>390.98660000000001</v>
      </c>
      <c r="IM15" s="165">
        <v>329.62200000000001</v>
      </c>
      <c r="IN15" s="165">
        <v>-27.327400000000001</v>
      </c>
      <c r="IO15" s="165">
        <v>-323.27480000000003</v>
      </c>
      <c r="IP15" s="165">
        <v>323.53100000000001</v>
      </c>
      <c r="IQ15" s="165">
        <v>-134.48650000000001</v>
      </c>
      <c r="IR15" s="165">
        <v>-209.31630000000001</v>
      </c>
      <c r="IS15" s="165">
        <v>-318.06450000000001</v>
      </c>
      <c r="IT15" s="165">
        <v>89.148600000000002</v>
      </c>
      <c r="IU15" s="165">
        <v>90.656599999999997</v>
      </c>
      <c r="IV15" s="165">
        <v>135.67500000000001</v>
      </c>
      <c r="IW15" s="165">
        <v>-381.61059999999998</v>
      </c>
      <c r="IX15" s="165">
        <v>212.64869999999999</v>
      </c>
      <c r="IY15" s="165">
        <v>-169.0137</v>
      </c>
      <c r="IZ15" s="165">
        <v>174.95079999999999</v>
      </c>
      <c r="JA15" s="165">
        <v>-8.8317999999999994</v>
      </c>
      <c r="JB15" s="165">
        <v>42.491300000000003</v>
      </c>
      <c r="JC15" s="165">
        <v>12.16</v>
      </c>
      <c r="JD15" s="165">
        <v>1.403</v>
      </c>
      <c r="JE15" s="165">
        <v>1.411</v>
      </c>
      <c r="JF15" s="165">
        <v>-10.96</v>
      </c>
      <c r="JG15" s="165">
        <v>-9.1999999999999993</v>
      </c>
      <c r="JH15" s="164"/>
      <c r="JI15" s="165">
        <v>9.6696000000000009</v>
      </c>
      <c r="JJ15" s="165">
        <v>-29.1798</v>
      </c>
      <c r="JK15" s="165">
        <v>-39.699399999999997</v>
      </c>
      <c r="JL15" s="165">
        <v>32.1</v>
      </c>
      <c r="JM15" s="165">
        <v>54.276000000000003</v>
      </c>
      <c r="JN15" s="165">
        <v>52.869</v>
      </c>
      <c r="JO15" s="164"/>
      <c r="JP15" s="164"/>
      <c r="JQ15" s="165">
        <v>53.7393</v>
      </c>
      <c r="JR15" s="165">
        <v>53.631700000000002</v>
      </c>
      <c r="JS15" s="165">
        <v>53.556100000000001</v>
      </c>
      <c r="JT15" s="164"/>
      <c r="JU15" s="165">
        <v>59.3</v>
      </c>
      <c r="JV15" s="165">
        <v>23.119499999999999</v>
      </c>
      <c r="JW15" s="165">
        <v>5.46</v>
      </c>
      <c r="JX15" s="164"/>
      <c r="JY15" s="165">
        <v>-59.210999999999999</v>
      </c>
      <c r="JZ15" s="165">
        <v>80.899100000000004</v>
      </c>
      <c r="KA15" s="165">
        <v>64.692800000000005</v>
      </c>
      <c r="KB15" s="165">
        <v>-58.970500000000001</v>
      </c>
      <c r="KC15" s="165">
        <v>-79.510199999999998</v>
      </c>
      <c r="KD15" s="165">
        <v>57.105200000000004</v>
      </c>
      <c r="KE15" s="165">
        <v>22.117000000000001</v>
      </c>
      <c r="KF15" s="165">
        <v>-61.2</v>
      </c>
      <c r="KG15" s="165">
        <v>61.1</v>
      </c>
      <c r="KH15" s="165">
        <v>-35.057200000000002</v>
      </c>
      <c r="KI15" s="165">
        <v>269.44400000000002</v>
      </c>
    </row>
    <row r="16" spans="1:295" ht="18" customHeight="1" x14ac:dyDescent="0.3">
      <c r="A16" s="160" t="s">
        <v>67</v>
      </c>
      <c r="B16" s="160" t="s">
        <v>835</v>
      </c>
      <c r="C16" s="167"/>
      <c r="D16" s="168">
        <v>14.064399999999999</v>
      </c>
      <c r="E16" s="167"/>
      <c r="F16" s="168">
        <v>8.1592000000000002</v>
      </c>
      <c r="G16" s="168">
        <v>32.960999999999999</v>
      </c>
      <c r="H16" s="167"/>
      <c r="I16" s="168">
        <v>33.360300000000002</v>
      </c>
      <c r="J16" s="168">
        <v>-81.949200000000005</v>
      </c>
      <c r="K16" s="168">
        <v>43.229599999999998</v>
      </c>
      <c r="L16" s="168">
        <v>21.9573</v>
      </c>
      <c r="M16" s="168">
        <v>21.479600000000001</v>
      </c>
      <c r="N16" s="168">
        <v>-4.4400000000000004</v>
      </c>
      <c r="O16" s="168">
        <v>-22.151</v>
      </c>
      <c r="P16" s="169">
        <v>19.8</v>
      </c>
      <c r="Q16" s="168">
        <v>9.1080000000000005</v>
      </c>
      <c r="R16" s="169">
        <v>-19.8</v>
      </c>
      <c r="S16" s="168">
        <v>13.4915</v>
      </c>
      <c r="T16" s="168">
        <v>50.949199999999998</v>
      </c>
      <c r="U16" s="168">
        <v>13.935499999999999</v>
      </c>
      <c r="V16" s="168">
        <v>14.113</v>
      </c>
      <c r="W16" s="168">
        <v>23.1693</v>
      </c>
      <c r="X16" s="168">
        <v>16.311299999999999</v>
      </c>
      <c r="Y16" s="168">
        <v>6.3356000000000003</v>
      </c>
      <c r="Z16" s="168">
        <v>8.0373999999999999</v>
      </c>
      <c r="AA16" s="167"/>
      <c r="AB16" s="167"/>
      <c r="AC16" s="168">
        <v>-65.31</v>
      </c>
      <c r="AD16" s="168">
        <v>-65.02</v>
      </c>
      <c r="AE16" s="167"/>
      <c r="AF16" s="168">
        <v>4.4400000000000004</v>
      </c>
      <c r="AG16" s="168">
        <v>19.8</v>
      </c>
      <c r="AH16" s="168">
        <v>5.5570000000000004</v>
      </c>
      <c r="AI16" s="168">
        <v>0.16800000000000001</v>
      </c>
      <c r="AJ16" s="169">
        <v>-50.17</v>
      </c>
      <c r="AK16" s="168">
        <v>-51.59</v>
      </c>
      <c r="AL16" s="168">
        <v>-67.459999999999994</v>
      </c>
      <c r="AM16" s="168">
        <v>50.67</v>
      </c>
      <c r="AN16" s="168">
        <v>50.67</v>
      </c>
      <c r="AO16" s="168">
        <v>11.6532</v>
      </c>
      <c r="AP16" s="168">
        <v>13.559699999999999</v>
      </c>
      <c r="AQ16" s="168">
        <v>56.616399999999999</v>
      </c>
      <c r="AR16" s="168">
        <v>57.929600000000001</v>
      </c>
      <c r="AS16" s="168">
        <v>33.301499999999997</v>
      </c>
      <c r="AT16" s="168">
        <v>-69.241900000000001</v>
      </c>
      <c r="AU16" s="168">
        <v>0</v>
      </c>
      <c r="AV16" s="168">
        <v>31.162600000000001</v>
      </c>
      <c r="AW16" s="168">
        <v>22.523700000000002</v>
      </c>
      <c r="AX16" s="168">
        <v>56.5899</v>
      </c>
      <c r="AY16" s="168">
        <v>59.637</v>
      </c>
      <c r="AZ16" s="168">
        <v>-38.844799999999999</v>
      </c>
      <c r="BA16" s="168">
        <v>-33.620199999999997</v>
      </c>
      <c r="BB16" s="168">
        <v>-264.5967</v>
      </c>
      <c r="BC16" s="168">
        <v>-8.5776000000000003</v>
      </c>
      <c r="BD16" s="168">
        <v>-14.7</v>
      </c>
      <c r="BE16" s="168">
        <v>-14.5</v>
      </c>
      <c r="BF16" s="168">
        <v>74.376300000000001</v>
      </c>
      <c r="BG16" s="168">
        <v>0</v>
      </c>
      <c r="BH16" s="168">
        <v>-4.6174999999999997</v>
      </c>
      <c r="BI16" s="167"/>
      <c r="BJ16" s="168">
        <v>-18.508500000000002</v>
      </c>
      <c r="BK16" s="168">
        <v>7.0621</v>
      </c>
      <c r="BL16" s="167"/>
      <c r="BM16" s="168">
        <v>1.9072</v>
      </c>
      <c r="BN16" s="168">
        <v>290.26139999999998</v>
      </c>
      <c r="BO16" s="168">
        <v>33.783999999999999</v>
      </c>
      <c r="BP16" s="168">
        <v>33.936599999999999</v>
      </c>
      <c r="BQ16" s="168">
        <v>-77.841800000000006</v>
      </c>
      <c r="BR16" s="168">
        <v>360.0111</v>
      </c>
      <c r="BS16" s="167"/>
      <c r="BT16" s="168">
        <v>-48.508800000000001</v>
      </c>
      <c r="BU16" s="168">
        <v>49.159100000000002</v>
      </c>
      <c r="BV16" s="168">
        <v>74.367599999999996</v>
      </c>
      <c r="BW16" s="168">
        <v>22.76</v>
      </c>
      <c r="BX16" s="168">
        <v>19.45</v>
      </c>
      <c r="BY16" s="168">
        <v>47.3</v>
      </c>
      <c r="BZ16" s="168">
        <v>67.08</v>
      </c>
      <c r="CA16" s="168">
        <v>-88.541499999999999</v>
      </c>
      <c r="CB16" s="168">
        <v>-87.871700000000004</v>
      </c>
      <c r="CC16" s="168">
        <v>164.1756</v>
      </c>
      <c r="CD16" s="168">
        <v>164.17959999999999</v>
      </c>
      <c r="CE16" s="167"/>
      <c r="CF16" s="168">
        <v>-89.6173</v>
      </c>
      <c r="CG16" s="168">
        <v>-89.6738</v>
      </c>
      <c r="CH16" s="168">
        <v>-4.6589</v>
      </c>
      <c r="CI16" s="168">
        <v>0</v>
      </c>
      <c r="CJ16" s="167"/>
      <c r="CK16" s="167"/>
      <c r="CL16" s="168">
        <v>0</v>
      </c>
      <c r="CM16" s="168">
        <v>166.2</v>
      </c>
      <c r="CN16" s="168">
        <v>-14.07</v>
      </c>
      <c r="CO16" s="168">
        <v>50.982599999999998</v>
      </c>
      <c r="CP16" s="168">
        <v>50.718800000000002</v>
      </c>
      <c r="CQ16" s="168">
        <v>49.357999999999997</v>
      </c>
      <c r="CR16" s="168">
        <v>-1.8874</v>
      </c>
      <c r="CS16" s="168">
        <v>-1.6392</v>
      </c>
      <c r="CT16" s="168">
        <v>-40.154899999999998</v>
      </c>
      <c r="CU16" s="168">
        <v>5.7492999999999999</v>
      </c>
      <c r="CV16" s="168">
        <v>-42.965200000000003</v>
      </c>
      <c r="CW16" s="168">
        <v>11.137</v>
      </c>
      <c r="CX16" s="168">
        <v>64.31</v>
      </c>
      <c r="CY16" s="168">
        <v>32.79</v>
      </c>
      <c r="CZ16" s="168">
        <v>36.101100000000002</v>
      </c>
      <c r="DA16" s="169">
        <v>33.915700000000001</v>
      </c>
      <c r="DB16" s="168">
        <v>28.3965</v>
      </c>
      <c r="DC16" s="167"/>
      <c r="DD16" s="168">
        <v>0</v>
      </c>
      <c r="DE16" s="168">
        <v>0</v>
      </c>
      <c r="DF16" s="168">
        <v>-91.498099999999994</v>
      </c>
      <c r="DG16" s="167"/>
      <c r="DH16" s="168">
        <v>-15.6815</v>
      </c>
      <c r="DI16" s="168">
        <v>-81.8</v>
      </c>
      <c r="DJ16" s="168">
        <v>-83.8</v>
      </c>
      <c r="DK16" s="168">
        <v>28.6661</v>
      </c>
      <c r="DL16" s="169">
        <v>36.923200000000001</v>
      </c>
      <c r="DM16" s="168">
        <v>38.055999999999997</v>
      </c>
      <c r="DN16" s="168">
        <v>51.580800000000004</v>
      </c>
      <c r="DO16" s="169">
        <v>36.405000000000001</v>
      </c>
      <c r="DP16" s="168">
        <v>-4.38</v>
      </c>
      <c r="DQ16" s="168">
        <v>62.945500000000003</v>
      </c>
      <c r="DR16" s="168">
        <v>90.792699999999996</v>
      </c>
      <c r="DS16" s="168">
        <v>-24.25</v>
      </c>
      <c r="DT16" s="168">
        <v>-24.63</v>
      </c>
      <c r="DU16" s="168">
        <v>86.35</v>
      </c>
      <c r="DV16" s="168">
        <v>56.13</v>
      </c>
      <c r="DW16" s="168">
        <v>91.981800000000007</v>
      </c>
      <c r="DX16" s="168">
        <v>90.4</v>
      </c>
      <c r="DY16" s="168">
        <v>-69.336500000000001</v>
      </c>
      <c r="DZ16" s="168">
        <v>-67.863600000000005</v>
      </c>
      <c r="EA16" s="168">
        <v>149.91159999999999</v>
      </c>
      <c r="EB16" s="168">
        <v>105.63079999999999</v>
      </c>
      <c r="EC16" s="168">
        <v>100.6776</v>
      </c>
      <c r="ED16" s="168">
        <v>103.104</v>
      </c>
      <c r="EE16" s="168">
        <v>81.117199999999997</v>
      </c>
      <c r="EF16" s="168">
        <v>64.242500000000007</v>
      </c>
      <c r="EG16" s="168">
        <v>-28.873999999999999</v>
      </c>
      <c r="EH16" s="168">
        <v>89.456599999999995</v>
      </c>
      <c r="EI16" s="168">
        <v>256.80790000000002</v>
      </c>
      <c r="EJ16" s="167"/>
      <c r="EK16" s="168">
        <v>-33.625500000000002</v>
      </c>
      <c r="EL16" s="168">
        <v>-32.066200000000002</v>
      </c>
      <c r="EM16" s="168">
        <v>8.7568999999999999</v>
      </c>
      <c r="EN16" s="168">
        <v>54.027900000000002</v>
      </c>
      <c r="EO16" s="168">
        <v>49.879800000000003</v>
      </c>
      <c r="EP16" s="168">
        <v>53.808</v>
      </c>
      <c r="EQ16" s="168">
        <v>-81.179599999999994</v>
      </c>
      <c r="ER16" s="168">
        <v>-82.363500000000002</v>
      </c>
      <c r="ES16" s="168">
        <v>-26.959399999999999</v>
      </c>
      <c r="ET16" s="167"/>
      <c r="EU16" s="168">
        <v>-24.48</v>
      </c>
      <c r="EV16" s="168">
        <v>1</v>
      </c>
      <c r="EW16" s="168">
        <v>13.8729</v>
      </c>
      <c r="EX16" s="168">
        <v>47.1066</v>
      </c>
      <c r="EY16" s="168">
        <v>-35.9375</v>
      </c>
      <c r="EZ16" s="168">
        <v>-34.562800000000003</v>
      </c>
      <c r="FA16" s="168">
        <v>10.339399999999999</v>
      </c>
      <c r="FB16" s="168">
        <v>-61.270299999999999</v>
      </c>
      <c r="FC16" s="168">
        <v>33.487299999999998</v>
      </c>
      <c r="FD16" s="168">
        <v>20.907299999999999</v>
      </c>
      <c r="FE16" s="168">
        <v>20.352599999999999</v>
      </c>
      <c r="FF16" s="167"/>
      <c r="FG16" s="168">
        <v>28.069900000000001</v>
      </c>
      <c r="FH16" s="168">
        <v>28.511700000000001</v>
      </c>
      <c r="FI16" s="168">
        <v>27.4236</v>
      </c>
      <c r="FJ16" s="168">
        <v>88.249499999999998</v>
      </c>
      <c r="FK16" s="168">
        <v>88.081999999999994</v>
      </c>
      <c r="FL16" s="168">
        <v>-171.81020000000001</v>
      </c>
      <c r="FM16" s="168">
        <v>71.978800000000007</v>
      </c>
      <c r="FN16" s="168">
        <v>71.438199999999995</v>
      </c>
      <c r="FO16" s="168">
        <v>-125.9397</v>
      </c>
      <c r="FP16" s="168">
        <v>-117.2474</v>
      </c>
      <c r="FQ16" s="168">
        <v>-48.829500000000003</v>
      </c>
      <c r="FR16" s="168">
        <v>-42.93</v>
      </c>
      <c r="FS16" s="168">
        <v>17.876899999999999</v>
      </c>
      <c r="FT16" s="168">
        <v>0.73880000000000001</v>
      </c>
      <c r="FU16" s="168">
        <v>-11.89</v>
      </c>
      <c r="FV16" s="168">
        <v>18.43</v>
      </c>
      <c r="FW16" s="168">
        <v>-49.423699999999997</v>
      </c>
      <c r="FX16" s="167"/>
      <c r="FY16" s="167"/>
      <c r="FZ16" s="168">
        <v>3.919</v>
      </c>
      <c r="GA16" s="167"/>
      <c r="GB16" s="169">
        <v>27.84</v>
      </c>
      <c r="GC16" s="168">
        <v>120.39190000000001</v>
      </c>
      <c r="GD16" s="168">
        <v>127.99120000000001</v>
      </c>
      <c r="GE16" s="167"/>
      <c r="GF16" s="168">
        <v>79.871200000000002</v>
      </c>
      <c r="GG16" s="168">
        <v>22.4</v>
      </c>
      <c r="GH16" s="168">
        <v>-19.5716</v>
      </c>
      <c r="GI16" s="168">
        <v>3.7568000000000001</v>
      </c>
      <c r="GJ16" s="168">
        <v>4.1012000000000004</v>
      </c>
      <c r="GK16" s="168">
        <v>1.2794000000000001</v>
      </c>
      <c r="GL16" s="167"/>
      <c r="GM16" s="167"/>
      <c r="GN16" s="168">
        <v>-16.034099999999999</v>
      </c>
      <c r="GO16" s="168">
        <v>-25.8017</v>
      </c>
      <c r="GP16" s="168">
        <v>20.579699999999999</v>
      </c>
      <c r="GQ16" s="168">
        <v>27.115400000000001</v>
      </c>
      <c r="GR16" s="168">
        <v>58.886299999999999</v>
      </c>
      <c r="GS16" s="168">
        <v>57.547600000000003</v>
      </c>
      <c r="GT16" s="168">
        <v>-150.64930000000001</v>
      </c>
      <c r="GU16" s="168">
        <v>-17.629799999999999</v>
      </c>
      <c r="GV16" s="168">
        <v>35.007599999999996</v>
      </c>
      <c r="GW16" s="168">
        <v>-30.809799999999999</v>
      </c>
      <c r="GX16" s="168">
        <v>12.730700000000001</v>
      </c>
      <c r="GY16" s="168">
        <v>4.0137999999999998</v>
      </c>
      <c r="GZ16" s="168">
        <v>3.7126000000000001</v>
      </c>
      <c r="HA16" s="168">
        <v>13.8581</v>
      </c>
      <c r="HB16" s="168">
        <v>150.80549999999999</v>
      </c>
      <c r="HC16" s="168">
        <v>149.98240000000001</v>
      </c>
      <c r="HD16" s="168">
        <v>279.89999999999998</v>
      </c>
      <c r="HE16" s="168">
        <v>-281.29559999999998</v>
      </c>
      <c r="HF16" s="168">
        <v>-623.12279999999998</v>
      </c>
      <c r="HG16" s="168">
        <v>632.09059999999999</v>
      </c>
      <c r="HH16" s="168">
        <v>592.18619999999999</v>
      </c>
      <c r="HI16" s="168">
        <v>-144.18809999999999</v>
      </c>
      <c r="HJ16" s="168">
        <v>-141.7131</v>
      </c>
      <c r="HK16" s="168">
        <v>-65.868700000000004</v>
      </c>
      <c r="HL16" s="168">
        <v>-60.766500000000001</v>
      </c>
      <c r="HM16" s="168">
        <v>83.5244</v>
      </c>
      <c r="HN16" s="168">
        <v>82.393000000000001</v>
      </c>
      <c r="HO16" s="167"/>
      <c r="HP16" s="167"/>
      <c r="HQ16" s="168">
        <v>36.851500000000001</v>
      </c>
      <c r="HR16" s="168">
        <v>36.159300000000002</v>
      </c>
      <c r="HS16" s="168">
        <v>-27.8583</v>
      </c>
      <c r="HT16" s="168">
        <v>-27.967099999999999</v>
      </c>
      <c r="HU16" s="168">
        <v>120.53</v>
      </c>
      <c r="HV16" s="168">
        <v>119.24</v>
      </c>
      <c r="HW16" s="168">
        <v>9.1999999999999993</v>
      </c>
      <c r="HX16" s="168">
        <v>9.1</v>
      </c>
      <c r="HY16" s="169">
        <v>21.38185</v>
      </c>
      <c r="HZ16" s="168">
        <v>32</v>
      </c>
      <c r="IA16" s="168">
        <v>-324.536</v>
      </c>
      <c r="IB16" s="168">
        <v>106.3459</v>
      </c>
      <c r="IC16" s="168">
        <v>105.4828</v>
      </c>
      <c r="ID16" s="168">
        <v>15.5</v>
      </c>
      <c r="IE16" s="168">
        <v>-59</v>
      </c>
      <c r="IF16" s="168">
        <v>-36</v>
      </c>
      <c r="IG16" s="168">
        <v>-35.6</v>
      </c>
      <c r="IH16" s="167"/>
      <c r="II16" s="167"/>
      <c r="IJ16" s="168">
        <v>-580.58500000000004</v>
      </c>
      <c r="IK16" s="168">
        <v>-229.55439999999999</v>
      </c>
      <c r="IL16" s="168">
        <v>405.70589999999999</v>
      </c>
      <c r="IM16" s="168">
        <v>333.55880000000002</v>
      </c>
      <c r="IN16" s="168">
        <v>-26.236599999999999</v>
      </c>
      <c r="IO16" s="168">
        <v>-326.73570000000001</v>
      </c>
      <c r="IP16" s="168">
        <v>331.93419999999998</v>
      </c>
      <c r="IQ16" s="168">
        <v>-136.2518</v>
      </c>
      <c r="IR16" s="168">
        <v>-213.72</v>
      </c>
      <c r="IS16" s="168">
        <v>-322.90089999999998</v>
      </c>
      <c r="IT16" s="168">
        <v>88.078199999999995</v>
      </c>
      <c r="IU16" s="168">
        <v>90.871099999999998</v>
      </c>
      <c r="IV16" s="168">
        <v>140.64330000000001</v>
      </c>
      <c r="IW16" s="168">
        <v>-387.94880000000001</v>
      </c>
      <c r="IX16" s="168">
        <v>217.83150000000001</v>
      </c>
      <c r="IY16" s="168">
        <v>-172.15289999999999</v>
      </c>
      <c r="IZ16" s="168">
        <v>177.8006</v>
      </c>
      <c r="JA16" s="168">
        <v>-9.5183999999999997</v>
      </c>
      <c r="JB16" s="168">
        <v>42.448900000000002</v>
      </c>
      <c r="JC16" s="168">
        <v>10.08</v>
      </c>
      <c r="JD16" s="168">
        <v>1.41</v>
      </c>
      <c r="JE16" s="168">
        <v>1.4119999999999999</v>
      </c>
      <c r="JF16" s="168">
        <v>-10.64</v>
      </c>
      <c r="JG16" s="168">
        <v>-8.64</v>
      </c>
      <c r="JH16" s="167"/>
      <c r="JI16" s="168">
        <v>9.4071999999999996</v>
      </c>
      <c r="JJ16" s="168">
        <v>-29.912299999999998</v>
      </c>
      <c r="JK16" s="168">
        <v>-39.491900000000001</v>
      </c>
      <c r="JL16" s="168">
        <v>32.700000000000003</v>
      </c>
      <c r="JM16" s="168">
        <v>52.79</v>
      </c>
      <c r="JN16" s="168">
        <v>51.411999999999999</v>
      </c>
      <c r="JO16" s="167"/>
      <c r="JP16" s="167"/>
      <c r="JQ16" s="168">
        <v>53.980699999999999</v>
      </c>
      <c r="JR16" s="168">
        <v>54.170699999999997</v>
      </c>
      <c r="JS16" s="168">
        <v>53.898099999999999</v>
      </c>
      <c r="JT16" s="167"/>
      <c r="JU16" s="168">
        <v>60.3</v>
      </c>
      <c r="JV16" s="168">
        <v>23.023</v>
      </c>
      <c r="JW16" s="168">
        <v>5.37</v>
      </c>
      <c r="JX16" s="167"/>
      <c r="JY16" s="168">
        <v>-59.561199999999999</v>
      </c>
      <c r="JZ16" s="168">
        <v>82.1845</v>
      </c>
      <c r="KA16" s="168">
        <v>68.148899999999998</v>
      </c>
      <c r="KB16" s="168">
        <v>-58.868699999999997</v>
      </c>
      <c r="KC16" s="168">
        <v>-81.540099999999995</v>
      </c>
      <c r="KD16" s="168">
        <v>60.147199999999998</v>
      </c>
      <c r="KE16" s="168">
        <v>20.933199999999999</v>
      </c>
      <c r="KF16" s="168">
        <v>-61.5</v>
      </c>
      <c r="KG16" s="168">
        <v>62.6</v>
      </c>
      <c r="KH16" s="168">
        <v>-37.7545</v>
      </c>
      <c r="KI16" s="168">
        <v>269.71780000000001</v>
      </c>
    </row>
    <row r="17" spans="1:295" ht="18" customHeight="1" x14ac:dyDescent="0.3">
      <c r="A17" s="160" t="s">
        <v>67</v>
      </c>
      <c r="B17" s="160" t="s">
        <v>836</v>
      </c>
      <c r="C17" s="161"/>
      <c r="D17" s="162">
        <v>14.231</v>
      </c>
      <c r="E17" s="161"/>
      <c r="F17" s="162">
        <v>8.1714000000000002</v>
      </c>
      <c r="G17" s="162">
        <v>32.3018</v>
      </c>
      <c r="H17" s="161"/>
      <c r="I17" s="162">
        <v>33.470700000000001</v>
      </c>
      <c r="J17" s="162">
        <v>-81.528599999999997</v>
      </c>
      <c r="K17" s="162">
        <v>43.4587</v>
      </c>
      <c r="L17" s="162">
        <v>22.1053</v>
      </c>
      <c r="M17" s="162">
        <v>21.5062</v>
      </c>
      <c r="N17" s="162">
        <v>-2.2200000000000002</v>
      </c>
      <c r="O17" s="162">
        <v>-23.54</v>
      </c>
      <c r="P17" s="162">
        <v>19.8</v>
      </c>
      <c r="Q17" s="162">
        <v>9.9359999999999999</v>
      </c>
      <c r="R17" s="163">
        <v>-19.8</v>
      </c>
      <c r="S17" s="162">
        <v>13.595499999999999</v>
      </c>
      <c r="T17" s="162">
        <v>51.720599999999997</v>
      </c>
      <c r="U17" s="162">
        <v>14.284000000000001</v>
      </c>
      <c r="V17" s="162">
        <v>14.513199999999999</v>
      </c>
      <c r="W17" s="162">
        <v>24.0151</v>
      </c>
      <c r="X17" s="162">
        <v>16.9421</v>
      </c>
      <c r="Y17" s="162">
        <v>6.2695999999999996</v>
      </c>
      <c r="Z17" s="162">
        <v>7.8160999999999996</v>
      </c>
      <c r="AA17" s="161"/>
      <c r="AB17" s="161"/>
      <c r="AC17" s="162">
        <v>-64.209999999999994</v>
      </c>
      <c r="AD17" s="162">
        <v>-64.180000000000007</v>
      </c>
      <c r="AE17" s="161"/>
      <c r="AF17" s="162">
        <v>2.2200000000000002</v>
      </c>
      <c r="AG17" s="162">
        <v>22</v>
      </c>
      <c r="AH17" s="162">
        <v>5.1360000000000001</v>
      </c>
      <c r="AI17" s="162">
        <v>0.16600000000000001</v>
      </c>
      <c r="AJ17" s="163">
        <v>-49.88</v>
      </c>
      <c r="AK17" s="162">
        <v>-50.02</v>
      </c>
      <c r="AL17" s="162">
        <v>-70.900000000000006</v>
      </c>
      <c r="AM17" s="162">
        <v>50.38</v>
      </c>
      <c r="AN17" s="162">
        <v>50.5</v>
      </c>
      <c r="AO17" s="162">
        <v>11.622199999999999</v>
      </c>
      <c r="AP17" s="162">
        <v>13.341900000000001</v>
      </c>
      <c r="AQ17" s="162">
        <v>55.110199999999999</v>
      </c>
      <c r="AR17" s="162">
        <v>56.8902</v>
      </c>
      <c r="AS17" s="162">
        <v>33.868600000000001</v>
      </c>
      <c r="AT17" s="162">
        <v>-66.629400000000004</v>
      </c>
      <c r="AU17" s="162">
        <v>0</v>
      </c>
      <c r="AV17" s="162">
        <v>11.8088</v>
      </c>
      <c r="AW17" s="162">
        <v>11.483599999999999</v>
      </c>
      <c r="AX17" s="162">
        <v>59.011499999999998</v>
      </c>
      <c r="AY17" s="162">
        <v>60.033099999999997</v>
      </c>
      <c r="AZ17" s="162">
        <v>-41.491599999999998</v>
      </c>
      <c r="BA17" s="162">
        <v>-43.697200000000002</v>
      </c>
      <c r="BB17" s="162">
        <v>-247.465</v>
      </c>
      <c r="BC17" s="162">
        <v>-10.950900000000001</v>
      </c>
      <c r="BD17" s="162">
        <v>-13.5</v>
      </c>
      <c r="BE17" s="162">
        <v>-13.5</v>
      </c>
      <c r="BF17" s="162">
        <v>70.864999999999995</v>
      </c>
      <c r="BG17" s="162">
        <v>0</v>
      </c>
      <c r="BH17" s="162">
        <v>-4.5077999999999996</v>
      </c>
      <c r="BI17" s="161"/>
      <c r="BJ17" s="162">
        <v>-19.881900000000002</v>
      </c>
      <c r="BK17" s="162">
        <v>6.7995999999999999</v>
      </c>
      <c r="BL17" s="161"/>
      <c r="BM17" s="162">
        <v>1.9297</v>
      </c>
      <c r="BN17" s="162">
        <v>272.83539999999999</v>
      </c>
      <c r="BO17" s="162">
        <v>23.407699999999998</v>
      </c>
      <c r="BP17" s="162">
        <v>23.285599999999999</v>
      </c>
      <c r="BQ17" s="162">
        <v>-85.808300000000003</v>
      </c>
      <c r="BR17" s="162">
        <v>323.41789999999997</v>
      </c>
      <c r="BS17" s="161"/>
      <c r="BT17" s="162">
        <v>-40.136499999999998</v>
      </c>
      <c r="BU17" s="162">
        <v>40.0167</v>
      </c>
      <c r="BV17" s="162">
        <v>73.569299999999998</v>
      </c>
      <c r="BW17" s="162">
        <v>23.23</v>
      </c>
      <c r="BX17" s="162">
        <v>19.600000000000001</v>
      </c>
      <c r="BY17" s="162">
        <v>48.32</v>
      </c>
      <c r="BZ17" s="162">
        <v>68.66</v>
      </c>
      <c r="CA17" s="162">
        <v>-84.656700000000001</v>
      </c>
      <c r="CB17" s="162">
        <v>-83.585099999999997</v>
      </c>
      <c r="CC17" s="162">
        <v>158.64420000000001</v>
      </c>
      <c r="CD17" s="162">
        <v>158.97149999999999</v>
      </c>
      <c r="CE17" s="161"/>
      <c r="CF17" s="162">
        <v>-59.590400000000002</v>
      </c>
      <c r="CG17" s="162">
        <v>-59.673499999999997</v>
      </c>
      <c r="CH17" s="162">
        <v>-4.0990000000000002</v>
      </c>
      <c r="CI17" s="162">
        <v>0</v>
      </c>
      <c r="CJ17" s="161"/>
      <c r="CK17" s="161"/>
      <c r="CL17" s="162">
        <v>0</v>
      </c>
      <c r="CM17" s="162">
        <v>168.9</v>
      </c>
      <c r="CN17" s="162">
        <v>-13.78</v>
      </c>
      <c r="CO17" s="162">
        <v>66.332899999999995</v>
      </c>
      <c r="CP17" s="162">
        <v>66.754499999999993</v>
      </c>
      <c r="CQ17" s="162">
        <v>65.331100000000006</v>
      </c>
      <c r="CR17" s="162">
        <v>-18.727900000000002</v>
      </c>
      <c r="CS17" s="162">
        <v>-18.109200000000001</v>
      </c>
      <c r="CT17" s="162">
        <v>-40.7057</v>
      </c>
      <c r="CU17" s="162">
        <v>22.843499999999999</v>
      </c>
      <c r="CV17" s="162">
        <v>-43.047400000000003</v>
      </c>
      <c r="CW17" s="162">
        <v>11.3378</v>
      </c>
      <c r="CX17" s="162">
        <v>63.8</v>
      </c>
      <c r="CY17" s="162">
        <v>32.32</v>
      </c>
      <c r="CZ17" s="162">
        <v>36.101100000000002</v>
      </c>
      <c r="DA17" s="163">
        <v>34.135399999999997</v>
      </c>
      <c r="DB17" s="162">
        <v>28.258800000000001</v>
      </c>
      <c r="DC17" s="161"/>
      <c r="DD17" s="162">
        <v>0</v>
      </c>
      <c r="DE17" s="162">
        <v>0</v>
      </c>
      <c r="DF17" s="162">
        <v>-71.855699999999999</v>
      </c>
      <c r="DG17" s="161"/>
      <c r="DH17" s="162">
        <v>-15.628299999999999</v>
      </c>
      <c r="DI17" s="162">
        <v>-79.599999999999994</v>
      </c>
      <c r="DJ17" s="162">
        <v>-81.2</v>
      </c>
      <c r="DK17" s="162">
        <v>27.940999999999999</v>
      </c>
      <c r="DL17" s="162">
        <v>36.630200000000002</v>
      </c>
      <c r="DM17" s="162">
        <v>37.116700000000002</v>
      </c>
      <c r="DN17" s="162">
        <v>52.166699999999999</v>
      </c>
      <c r="DO17" s="162">
        <v>36.22</v>
      </c>
      <c r="DP17" s="162">
        <v>-4.05</v>
      </c>
      <c r="DQ17" s="162">
        <v>60.0625</v>
      </c>
      <c r="DR17" s="162">
        <v>70.463999999999999</v>
      </c>
      <c r="DS17" s="162">
        <v>-24.69</v>
      </c>
      <c r="DT17" s="162">
        <v>-24.87</v>
      </c>
      <c r="DU17" s="162">
        <v>87.6</v>
      </c>
      <c r="DV17" s="162">
        <v>56.17</v>
      </c>
      <c r="DW17" s="162">
        <v>74.254499999999993</v>
      </c>
      <c r="DX17" s="162">
        <v>71.7273</v>
      </c>
      <c r="DY17" s="162">
        <v>-71.342399999999998</v>
      </c>
      <c r="DZ17" s="162">
        <v>-70.118200000000002</v>
      </c>
      <c r="EA17" s="162">
        <v>137.6138</v>
      </c>
      <c r="EB17" s="162">
        <v>94.7881</v>
      </c>
      <c r="EC17" s="162">
        <v>91.045599999999993</v>
      </c>
      <c r="ED17" s="162">
        <v>92.6995</v>
      </c>
      <c r="EE17" s="162">
        <v>98.023799999999994</v>
      </c>
      <c r="EF17" s="162">
        <v>83.289699999999996</v>
      </c>
      <c r="EG17" s="162">
        <v>-26.998000000000001</v>
      </c>
      <c r="EH17" s="162">
        <v>95.008700000000005</v>
      </c>
      <c r="EI17" s="162">
        <v>269.12419999999997</v>
      </c>
      <c r="EJ17" s="161"/>
      <c r="EK17" s="162">
        <v>-33.311399999999999</v>
      </c>
      <c r="EL17" s="162">
        <v>-31.671099999999999</v>
      </c>
      <c r="EM17" s="162">
        <v>-10.0763</v>
      </c>
      <c r="EN17" s="162">
        <v>44.133299999999998</v>
      </c>
      <c r="EO17" s="162">
        <v>42.596899999999998</v>
      </c>
      <c r="EP17" s="162">
        <v>149.05199999999999</v>
      </c>
      <c r="EQ17" s="162">
        <v>-94.382099999999994</v>
      </c>
      <c r="ER17" s="162">
        <v>-95.233000000000004</v>
      </c>
      <c r="ES17" s="162">
        <v>-45.923699999999997</v>
      </c>
      <c r="ET17" s="162">
        <v>16.489999999999998</v>
      </c>
      <c r="EU17" s="162">
        <v>-21.24</v>
      </c>
      <c r="EV17" s="162">
        <v>82.6</v>
      </c>
      <c r="EW17" s="162">
        <v>13.931900000000001</v>
      </c>
      <c r="EX17" s="162">
        <v>30.2149</v>
      </c>
      <c r="EY17" s="162">
        <v>-35.857500000000002</v>
      </c>
      <c r="EZ17" s="162">
        <v>-34.650199999999998</v>
      </c>
      <c r="FA17" s="162">
        <v>10.1906</v>
      </c>
      <c r="FB17" s="162">
        <v>-79.101600000000005</v>
      </c>
      <c r="FC17" s="162">
        <v>53.273699999999998</v>
      </c>
      <c r="FD17" s="162">
        <v>20.456199999999999</v>
      </c>
      <c r="FE17" s="162">
        <v>20.222100000000001</v>
      </c>
      <c r="FF17" s="161"/>
      <c r="FG17" s="162">
        <v>28.485499999999998</v>
      </c>
      <c r="FH17" s="162">
        <v>28.750699999999998</v>
      </c>
      <c r="FI17" s="162">
        <v>27.802099999999999</v>
      </c>
      <c r="FJ17" s="162">
        <v>85.402699999999996</v>
      </c>
      <c r="FK17" s="162">
        <v>84.230500000000006</v>
      </c>
      <c r="FL17" s="162">
        <v>-168.96340000000001</v>
      </c>
      <c r="FM17" s="162">
        <v>73.740399999999994</v>
      </c>
      <c r="FN17" s="162">
        <v>73.635800000000003</v>
      </c>
      <c r="FO17" s="162">
        <v>-127.61150000000001</v>
      </c>
      <c r="FP17" s="162">
        <v>-119.81480000000001</v>
      </c>
      <c r="FQ17" s="162">
        <v>-47.130200000000002</v>
      </c>
      <c r="FR17" s="162">
        <v>-42.85</v>
      </c>
      <c r="FS17" s="162">
        <v>17.781600000000001</v>
      </c>
      <c r="FT17" s="162">
        <v>0.75839999999999996</v>
      </c>
      <c r="FU17" s="162">
        <v>-12.02</v>
      </c>
      <c r="FV17" s="162">
        <v>19.39</v>
      </c>
      <c r="FW17" s="162">
        <v>-48.773099999999999</v>
      </c>
      <c r="FX17" s="161"/>
      <c r="FY17" s="161"/>
      <c r="FZ17" s="162">
        <v>3.9609999999999999</v>
      </c>
      <c r="GA17" s="161"/>
      <c r="GB17" s="163">
        <v>28.04</v>
      </c>
      <c r="GC17" s="162">
        <v>121.7004</v>
      </c>
      <c r="GD17" s="162">
        <v>130.2122</v>
      </c>
      <c r="GE17" s="162">
        <v>14.26</v>
      </c>
      <c r="GF17" s="162">
        <v>80.734800000000007</v>
      </c>
      <c r="GG17" s="162">
        <v>21.1</v>
      </c>
      <c r="GH17" s="162">
        <v>-18.7027</v>
      </c>
      <c r="GI17" s="162">
        <v>3.6663000000000001</v>
      </c>
      <c r="GJ17" s="162">
        <v>4.1247999999999996</v>
      </c>
      <c r="GK17" s="162">
        <v>1.2522</v>
      </c>
      <c r="GL17" s="161"/>
      <c r="GM17" s="161"/>
      <c r="GN17" s="162">
        <v>-15.2926</v>
      </c>
      <c r="GO17" s="162">
        <v>-25.6114</v>
      </c>
      <c r="GP17" s="162">
        <v>23.664400000000001</v>
      </c>
      <c r="GQ17" s="162">
        <v>26.291</v>
      </c>
      <c r="GR17" s="162">
        <v>59.817300000000003</v>
      </c>
      <c r="GS17" s="162">
        <v>61.116100000000003</v>
      </c>
      <c r="GT17" s="162">
        <v>-148.94229999999999</v>
      </c>
      <c r="GU17" s="162">
        <v>-17.992999999999999</v>
      </c>
      <c r="GV17" s="162">
        <v>35.055799999999998</v>
      </c>
      <c r="GW17" s="162">
        <v>-31.590499999999999</v>
      </c>
      <c r="GX17" s="161"/>
      <c r="GY17" s="162">
        <v>4.17</v>
      </c>
      <c r="GZ17" s="162">
        <v>3.8919000000000001</v>
      </c>
      <c r="HA17" s="161"/>
      <c r="HB17" s="162">
        <v>148.11869999999999</v>
      </c>
      <c r="HC17" s="162">
        <v>148.15629999999999</v>
      </c>
      <c r="HD17" s="162">
        <v>274.89999999999998</v>
      </c>
      <c r="HE17" s="162">
        <v>-276.65230000000003</v>
      </c>
      <c r="HF17" s="162">
        <v>-607.11040000000003</v>
      </c>
      <c r="HG17" s="162">
        <v>605.92229999999995</v>
      </c>
      <c r="HH17" s="162">
        <v>593.61429999999996</v>
      </c>
      <c r="HI17" s="162">
        <v>-144.36189999999999</v>
      </c>
      <c r="HJ17" s="162">
        <v>-139.64920000000001</v>
      </c>
      <c r="HK17" s="162">
        <v>-65.781499999999994</v>
      </c>
      <c r="HL17" s="162">
        <v>-59.904000000000003</v>
      </c>
      <c r="HM17" s="162">
        <v>82.453900000000004</v>
      </c>
      <c r="HN17" s="162">
        <v>81.376000000000005</v>
      </c>
      <c r="HO17" s="161"/>
      <c r="HP17" s="162">
        <v>-101.819</v>
      </c>
      <c r="HQ17" s="162">
        <v>37.862200000000001</v>
      </c>
      <c r="HR17" s="162">
        <v>37.7194</v>
      </c>
      <c r="HS17" s="162">
        <v>-29.229199999999999</v>
      </c>
      <c r="HT17" s="162">
        <v>-28.725100000000001</v>
      </c>
      <c r="HU17" s="162">
        <v>117.83</v>
      </c>
      <c r="HV17" s="162">
        <v>117.13</v>
      </c>
      <c r="HW17" s="162">
        <v>6.9</v>
      </c>
      <c r="HX17" s="162">
        <v>7.4</v>
      </c>
      <c r="HY17" s="162">
        <v>21.372199999999999</v>
      </c>
      <c r="HZ17" s="162">
        <v>33.119999999999997</v>
      </c>
      <c r="IA17" s="162">
        <v>-318.84949999999998</v>
      </c>
      <c r="IB17" s="162">
        <v>104.6001</v>
      </c>
      <c r="IC17" s="162">
        <v>104.4541</v>
      </c>
      <c r="ID17" s="162">
        <v>15.6</v>
      </c>
      <c r="IE17" s="162">
        <v>-59.3</v>
      </c>
      <c r="IF17" s="162">
        <v>-36.1</v>
      </c>
      <c r="IG17" s="162">
        <v>-35.6</v>
      </c>
      <c r="IH17" s="161"/>
      <c r="II17" s="161"/>
      <c r="IJ17" s="162">
        <v>-582.07920000000001</v>
      </c>
      <c r="IK17" s="162">
        <v>-248.5592</v>
      </c>
      <c r="IL17" s="162">
        <v>405.33839999999998</v>
      </c>
      <c r="IM17" s="162">
        <v>335.6807</v>
      </c>
      <c r="IN17" s="162">
        <v>-33.044800000000002</v>
      </c>
      <c r="IO17" s="162">
        <v>-333.25069999999999</v>
      </c>
      <c r="IP17" s="162">
        <v>329.44830000000002</v>
      </c>
      <c r="IQ17" s="162">
        <v>-141.65289999999999</v>
      </c>
      <c r="IR17" s="162">
        <v>-215.12029999999999</v>
      </c>
      <c r="IS17" s="162">
        <v>-324.62830000000002</v>
      </c>
      <c r="IT17" s="162">
        <v>90.945700000000002</v>
      </c>
      <c r="IU17" s="162">
        <v>89.078299999999999</v>
      </c>
      <c r="IV17" s="162">
        <v>143.1782</v>
      </c>
      <c r="IW17" s="162">
        <v>-392.11669999999998</v>
      </c>
      <c r="IX17" s="162">
        <v>218.89949999999999</v>
      </c>
      <c r="IY17" s="162">
        <v>-172.84209999999999</v>
      </c>
      <c r="IZ17" s="162">
        <v>175.5033</v>
      </c>
      <c r="JA17" s="162">
        <v>-9.4662000000000006</v>
      </c>
      <c r="JB17" s="162">
        <v>42.423299999999998</v>
      </c>
      <c r="JC17" s="162">
        <v>9.76</v>
      </c>
      <c r="JD17" s="162">
        <v>1.3240000000000001</v>
      </c>
      <c r="JE17" s="162">
        <v>1.3120000000000001</v>
      </c>
      <c r="JF17" s="162">
        <v>-9.76</v>
      </c>
      <c r="JG17" s="162">
        <v>-9.44</v>
      </c>
      <c r="JH17" s="161"/>
      <c r="JI17" s="162">
        <v>10.255599999999999</v>
      </c>
      <c r="JJ17" s="162">
        <v>-29.2378</v>
      </c>
      <c r="JK17" s="162">
        <v>-39.287399999999998</v>
      </c>
      <c r="JL17" s="162">
        <v>30.3</v>
      </c>
      <c r="JM17" s="162">
        <v>50.356999999999999</v>
      </c>
      <c r="JN17" s="162">
        <v>49.451999999999998</v>
      </c>
      <c r="JO17" s="161"/>
      <c r="JP17" s="161"/>
      <c r="JQ17" s="162">
        <v>53.175699999999999</v>
      </c>
      <c r="JR17" s="162">
        <v>53.383899999999997</v>
      </c>
      <c r="JS17" s="162">
        <v>53.534999999999997</v>
      </c>
      <c r="JT17" s="161"/>
      <c r="JU17" s="162">
        <v>60.9</v>
      </c>
      <c r="JV17" s="162">
        <v>22.528700000000001</v>
      </c>
      <c r="JW17" s="162">
        <v>5.41</v>
      </c>
      <c r="JX17" s="161"/>
      <c r="JY17" s="162">
        <v>-60.207299999999996</v>
      </c>
      <c r="JZ17" s="162">
        <v>81.954800000000006</v>
      </c>
      <c r="KA17" s="162">
        <v>67.014200000000002</v>
      </c>
      <c r="KB17" s="162">
        <v>-59.881500000000003</v>
      </c>
      <c r="KC17" s="162">
        <v>-80.551100000000005</v>
      </c>
      <c r="KD17" s="162">
        <v>58.8583</v>
      </c>
      <c r="KE17" s="162">
        <v>21.075299999999999</v>
      </c>
      <c r="KF17" s="162">
        <v>-62.5</v>
      </c>
      <c r="KG17" s="162">
        <v>63.1</v>
      </c>
      <c r="KH17" s="162">
        <v>-13.4498</v>
      </c>
      <c r="KI17" s="162">
        <v>247.36670000000001</v>
      </c>
    </row>
    <row r="18" spans="1:295" ht="18" customHeight="1" x14ac:dyDescent="0.3">
      <c r="A18" s="160" t="s">
        <v>67</v>
      </c>
      <c r="B18" s="160" t="s">
        <v>837</v>
      </c>
      <c r="C18" s="164"/>
      <c r="D18" s="165">
        <v>14.392200000000001</v>
      </c>
      <c r="E18" s="164"/>
      <c r="F18" s="165">
        <v>8.1067999999999998</v>
      </c>
      <c r="G18" s="165">
        <v>32.984900000000003</v>
      </c>
      <c r="H18" s="164"/>
      <c r="I18" s="165">
        <v>33.779600000000002</v>
      </c>
      <c r="J18" s="165">
        <v>-81.3459</v>
      </c>
      <c r="K18" s="165">
        <v>43.957099999999997</v>
      </c>
      <c r="L18" s="165">
        <v>22.2013</v>
      </c>
      <c r="M18" s="165">
        <v>21.709700000000002</v>
      </c>
      <c r="N18" s="165">
        <v>-4.4400000000000004</v>
      </c>
      <c r="O18" s="165">
        <v>-22.558</v>
      </c>
      <c r="P18" s="165">
        <v>19.8</v>
      </c>
      <c r="Q18" s="165">
        <v>10.763999999999999</v>
      </c>
      <c r="R18" s="165">
        <v>-19.8</v>
      </c>
      <c r="S18" s="165">
        <v>13.6492</v>
      </c>
      <c r="T18" s="165">
        <v>51.118600000000001</v>
      </c>
      <c r="U18" s="165">
        <v>14.1822</v>
      </c>
      <c r="V18" s="166">
        <v>14.57855</v>
      </c>
      <c r="W18" s="165">
        <v>24.303799999999999</v>
      </c>
      <c r="X18" s="165">
        <v>17.290600000000001</v>
      </c>
      <c r="Y18" s="165">
        <v>6.3917000000000002</v>
      </c>
      <c r="Z18" s="165">
        <v>7.6708999999999996</v>
      </c>
      <c r="AA18" s="164"/>
      <c r="AB18" s="164"/>
      <c r="AC18" s="165">
        <v>-65.77</v>
      </c>
      <c r="AD18" s="165">
        <v>-65.7</v>
      </c>
      <c r="AE18" s="164"/>
      <c r="AF18" s="165">
        <v>4.4400000000000004</v>
      </c>
      <c r="AG18" s="165">
        <v>22</v>
      </c>
      <c r="AH18" s="165">
        <v>5.5739999999999998</v>
      </c>
      <c r="AI18" s="165">
        <v>0.17199999999999999</v>
      </c>
      <c r="AJ18" s="166">
        <v>-55.66</v>
      </c>
      <c r="AK18" s="165">
        <v>-55.91</v>
      </c>
      <c r="AL18" s="165">
        <v>-64.989999999999995</v>
      </c>
      <c r="AM18" s="165">
        <v>56.16</v>
      </c>
      <c r="AN18" s="165">
        <v>56.15</v>
      </c>
      <c r="AO18" s="165">
        <v>11.5726</v>
      </c>
      <c r="AP18" s="165">
        <v>13.2799</v>
      </c>
      <c r="AQ18" s="165">
        <v>57.034500000000001</v>
      </c>
      <c r="AR18" s="165">
        <v>58.881</v>
      </c>
      <c r="AS18" s="165">
        <v>35.718299999999999</v>
      </c>
      <c r="AT18" s="165">
        <v>-74.566900000000004</v>
      </c>
      <c r="AU18" s="165">
        <v>0</v>
      </c>
      <c r="AV18" s="165">
        <v>32.743299999999998</v>
      </c>
      <c r="AW18" s="165">
        <v>34.114199999999997</v>
      </c>
      <c r="AX18" s="165">
        <v>58.392699999999998</v>
      </c>
      <c r="AY18" s="165">
        <v>59.795999999999999</v>
      </c>
      <c r="AZ18" s="165">
        <v>-24.057600000000001</v>
      </c>
      <c r="BA18" s="165">
        <v>-26.361999999999998</v>
      </c>
      <c r="BB18" s="165">
        <v>-282.9008</v>
      </c>
      <c r="BC18" s="165">
        <v>-17.552600000000002</v>
      </c>
      <c r="BD18" s="165">
        <v>-13.4</v>
      </c>
      <c r="BE18" s="165">
        <v>-13.4</v>
      </c>
      <c r="BF18" s="165">
        <v>78.971000000000004</v>
      </c>
      <c r="BG18" s="165">
        <v>0</v>
      </c>
      <c r="BH18" s="165">
        <v>-4.3841000000000001</v>
      </c>
      <c r="BI18" s="164"/>
      <c r="BJ18" s="165">
        <v>-21.24</v>
      </c>
      <c r="BK18" s="165">
        <v>6.3955000000000002</v>
      </c>
      <c r="BL18" s="164"/>
      <c r="BM18" s="165">
        <v>2.1671999999999998</v>
      </c>
      <c r="BN18" s="165">
        <v>310.46469999999999</v>
      </c>
      <c r="BO18" s="165">
        <v>24.2317</v>
      </c>
      <c r="BP18" s="165">
        <v>23.834900000000001</v>
      </c>
      <c r="BQ18" s="165">
        <v>-96.631100000000004</v>
      </c>
      <c r="BR18" s="165">
        <v>350.31509999999997</v>
      </c>
      <c r="BS18" s="164"/>
      <c r="BT18" s="165">
        <v>-47.143799999999999</v>
      </c>
      <c r="BU18" s="165">
        <v>48.827100000000002</v>
      </c>
      <c r="BV18" s="165">
        <v>75.415499999999994</v>
      </c>
      <c r="BW18" s="165">
        <v>23.93</v>
      </c>
      <c r="BX18" s="165">
        <v>20.36</v>
      </c>
      <c r="BY18" s="165">
        <v>49.31</v>
      </c>
      <c r="BZ18" s="165">
        <v>70.19</v>
      </c>
      <c r="CA18" s="165">
        <v>-84.388800000000003</v>
      </c>
      <c r="CB18" s="165">
        <v>-84.120900000000006</v>
      </c>
      <c r="CC18" s="165">
        <v>159.45310000000001</v>
      </c>
      <c r="CD18" s="165">
        <v>158.85820000000001</v>
      </c>
      <c r="CE18" s="164"/>
      <c r="CF18" s="165">
        <v>-67.918700000000001</v>
      </c>
      <c r="CG18" s="165">
        <v>-67.790099999999995</v>
      </c>
      <c r="CH18" s="165">
        <v>-3.2252000000000001</v>
      </c>
      <c r="CI18" s="165">
        <v>0</v>
      </c>
      <c r="CJ18" s="164"/>
      <c r="CK18" s="164"/>
      <c r="CL18" s="165">
        <v>0</v>
      </c>
      <c r="CM18" s="165">
        <v>174.3</v>
      </c>
      <c r="CN18" s="165">
        <v>-14.01</v>
      </c>
      <c r="CO18" s="165">
        <v>65.032799999999995</v>
      </c>
      <c r="CP18" s="165">
        <v>64.200500000000005</v>
      </c>
      <c r="CQ18" s="165">
        <v>63.531999999999996</v>
      </c>
      <c r="CR18" s="165">
        <v>-21.468800000000002</v>
      </c>
      <c r="CS18" s="165">
        <v>-20.6114</v>
      </c>
      <c r="CT18" s="165">
        <v>-38.011800000000001</v>
      </c>
      <c r="CU18" s="165">
        <v>21.840900000000001</v>
      </c>
      <c r="CV18" s="165">
        <v>-41.755800000000001</v>
      </c>
      <c r="CW18" s="165">
        <v>11.4346</v>
      </c>
      <c r="CX18" s="165">
        <v>64.13</v>
      </c>
      <c r="CY18" s="165">
        <v>33.64</v>
      </c>
      <c r="CZ18" s="165">
        <v>36.569800000000001</v>
      </c>
      <c r="DA18" s="165">
        <v>34.135399999999997</v>
      </c>
      <c r="DB18" s="165">
        <v>28.278199999999998</v>
      </c>
      <c r="DC18" s="164"/>
      <c r="DD18" s="165">
        <v>0</v>
      </c>
      <c r="DE18" s="165">
        <v>0</v>
      </c>
      <c r="DF18" s="165">
        <v>-77.0595</v>
      </c>
      <c r="DG18" s="164"/>
      <c r="DH18" s="165">
        <v>-15.5663</v>
      </c>
      <c r="DI18" s="166">
        <v>-82.95</v>
      </c>
      <c r="DJ18" s="165">
        <v>-81.2</v>
      </c>
      <c r="DK18" s="165">
        <v>27.858599999999999</v>
      </c>
      <c r="DL18" s="165">
        <v>37.216200000000001</v>
      </c>
      <c r="DM18" s="165">
        <v>38.525700000000001</v>
      </c>
      <c r="DN18" s="165">
        <v>52.752699999999997</v>
      </c>
      <c r="DO18" s="165">
        <v>36.96</v>
      </c>
      <c r="DP18" s="165">
        <v>-4.22</v>
      </c>
      <c r="DQ18" s="165">
        <v>61.953499999999998</v>
      </c>
      <c r="DR18" s="165">
        <v>75.911799999999999</v>
      </c>
      <c r="DS18" s="165">
        <v>-24.43</v>
      </c>
      <c r="DT18" s="165">
        <v>-24.81</v>
      </c>
      <c r="DU18" s="165">
        <v>88.66</v>
      </c>
      <c r="DV18" s="165">
        <v>56.55</v>
      </c>
      <c r="DW18" s="165">
        <v>74.545500000000004</v>
      </c>
      <c r="DX18" s="165">
        <v>73.854500000000002</v>
      </c>
      <c r="DY18" s="165">
        <v>-71.030500000000004</v>
      </c>
      <c r="DZ18" s="165">
        <v>-69.590900000000005</v>
      </c>
      <c r="EA18" s="165">
        <v>142.6884</v>
      </c>
      <c r="EB18" s="165">
        <v>99.712199999999996</v>
      </c>
      <c r="EC18" s="165">
        <v>95.176400000000001</v>
      </c>
      <c r="ED18" s="165">
        <v>96.104100000000003</v>
      </c>
      <c r="EE18" s="165">
        <v>103.5155</v>
      </c>
      <c r="EF18" s="165">
        <v>84.191400000000002</v>
      </c>
      <c r="EG18" s="165">
        <v>-27.542999999999999</v>
      </c>
      <c r="EH18" s="165">
        <v>106.6634</v>
      </c>
      <c r="EI18" s="165">
        <v>273.964</v>
      </c>
      <c r="EJ18" s="164"/>
      <c r="EK18" s="165">
        <v>-33.4129</v>
      </c>
      <c r="EL18" s="165">
        <v>-32.2637</v>
      </c>
      <c r="EM18" s="165">
        <v>-19.745999999999999</v>
      </c>
      <c r="EN18" s="165">
        <v>46.932299999999998</v>
      </c>
      <c r="EO18" s="165">
        <v>42.993299999999998</v>
      </c>
      <c r="EP18" s="165">
        <v>176.7</v>
      </c>
      <c r="EQ18" s="165">
        <v>-96.140699999999995</v>
      </c>
      <c r="ER18" s="165">
        <v>-97.457899999999995</v>
      </c>
      <c r="ES18" s="165">
        <v>-47.880099999999999</v>
      </c>
      <c r="ET18" s="165">
        <v>0</v>
      </c>
      <c r="EU18" s="165">
        <v>-23.37</v>
      </c>
      <c r="EV18" s="165">
        <v>106.3</v>
      </c>
      <c r="EW18" s="165">
        <v>13.984500000000001</v>
      </c>
      <c r="EX18" s="165">
        <v>32.405799999999999</v>
      </c>
      <c r="EY18" s="165">
        <v>-35.729199999999999</v>
      </c>
      <c r="EZ18" s="165">
        <v>-35.566299999999998</v>
      </c>
      <c r="FA18" s="165">
        <v>11.909800000000001</v>
      </c>
      <c r="FB18" s="165">
        <v>-85.114699999999999</v>
      </c>
      <c r="FC18" s="165">
        <v>56.649000000000001</v>
      </c>
      <c r="FD18" s="165">
        <v>20.155100000000001</v>
      </c>
      <c r="FE18" s="165">
        <v>20.254000000000001</v>
      </c>
      <c r="FF18" s="164"/>
      <c r="FG18" s="165">
        <v>27.429400000000001</v>
      </c>
      <c r="FH18" s="165">
        <v>28.3551</v>
      </c>
      <c r="FI18" s="165">
        <v>26.306699999999999</v>
      </c>
      <c r="FJ18" s="165">
        <v>85.402699999999996</v>
      </c>
      <c r="FK18" s="165">
        <v>85.7376</v>
      </c>
      <c r="FL18" s="165">
        <v>-171.9776</v>
      </c>
      <c r="FM18" s="165">
        <v>73.841899999999995</v>
      </c>
      <c r="FN18" s="165">
        <v>73.869600000000005</v>
      </c>
      <c r="FO18" s="165">
        <v>-124.6332</v>
      </c>
      <c r="FP18" s="165">
        <v>-117.3999</v>
      </c>
      <c r="FQ18" s="165">
        <v>-48.917400000000001</v>
      </c>
      <c r="FR18" s="165">
        <v>-42.66</v>
      </c>
      <c r="FS18" s="165">
        <v>17.9696</v>
      </c>
      <c r="FT18" s="165">
        <v>0.73880000000000001</v>
      </c>
      <c r="FU18" s="165">
        <v>-11.91</v>
      </c>
      <c r="FV18" s="165">
        <v>18.5</v>
      </c>
      <c r="FW18" s="165">
        <v>-50.154499999999999</v>
      </c>
      <c r="FX18" s="164"/>
      <c r="FY18" s="164"/>
      <c r="FZ18" s="165">
        <v>4.0250000000000004</v>
      </c>
      <c r="GA18" s="164"/>
      <c r="GB18" s="166">
        <v>26.95</v>
      </c>
      <c r="GC18" s="165">
        <v>118.2226</v>
      </c>
      <c r="GD18" s="165">
        <v>126.7924</v>
      </c>
      <c r="GE18" s="165">
        <v>13.67</v>
      </c>
      <c r="GF18" s="165">
        <v>78.955699999999993</v>
      </c>
      <c r="GG18" s="165">
        <v>22.8</v>
      </c>
      <c r="GH18" s="165">
        <v>-19.936599999999999</v>
      </c>
      <c r="GI18" s="165">
        <v>3.7526999999999999</v>
      </c>
      <c r="GJ18" s="165">
        <v>4.0471000000000004</v>
      </c>
      <c r="GK18" s="165">
        <v>1.2759</v>
      </c>
      <c r="GL18" s="164"/>
      <c r="GM18" s="164"/>
      <c r="GN18" s="165">
        <v>-14.619899999999999</v>
      </c>
      <c r="GO18" s="165">
        <v>-26.758700000000001</v>
      </c>
      <c r="GP18" s="165">
        <v>22.088899999999999</v>
      </c>
      <c r="GQ18" s="165">
        <v>28.084700000000002</v>
      </c>
      <c r="GR18" s="165">
        <v>59.027500000000003</v>
      </c>
      <c r="GS18" s="165">
        <v>60.924700000000001</v>
      </c>
      <c r="GT18" s="165">
        <v>-152.245</v>
      </c>
      <c r="GU18" s="165">
        <v>-18.165299999999998</v>
      </c>
      <c r="GV18" s="165">
        <v>35.952300000000001</v>
      </c>
      <c r="GW18" s="165">
        <v>-31.294899999999998</v>
      </c>
      <c r="GX18" s="164"/>
      <c r="GY18" s="165">
        <v>4.2969999999999997</v>
      </c>
      <c r="GZ18" s="165">
        <v>4.0500999999999996</v>
      </c>
      <c r="HA18" s="164"/>
      <c r="HB18" s="165">
        <v>149.38239999999999</v>
      </c>
      <c r="HC18" s="165">
        <v>149.52770000000001</v>
      </c>
      <c r="HD18" s="165">
        <v>286.60000000000002</v>
      </c>
      <c r="HE18" s="165">
        <v>-285.8381</v>
      </c>
      <c r="HF18" s="165">
        <v>-626.96220000000005</v>
      </c>
      <c r="HG18" s="165">
        <v>626.55020000000002</v>
      </c>
      <c r="HH18" s="165">
        <v>604.93920000000003</v>
      </c>
      <c r="HI18" s="165">
        <v>-144.17099999999999</v>
      </c>
      <c r="HJ18" s="165">
        <v>-142.19220000000001</v>
      </c>
      <c r="HK18" s="165">
        <v>-66.228300000000004</v>
      </c>
      <c r="HL18" s="165">
        <v>-61.222200000000001</v>
      </c>
      <c r="HM18" s="165">
        <v>82.338200000000001</v>
      </c>
      <c r="HN18" s="165">
        <v>81.888000000000005</v>
      </c>
      <c r="HO18" s="164"/>
      <c r="HP18" s="164"/>
      <c r="HQ18" s="165">
        <v>38.850999999999999</v>
      </c>
      <c r="HR18" s="165">
        <v>37.862200000000001</v>
      </c>
      <c r="HS18" s="165">
        <v>-28.883199999999999</v>
      </c>
      <c r="HT18" s="165">
        <v>-28.988700000000001</v>
      </c>
      <c r="HU18" s="165">
        <v>119.58</v>
      </c>
      <c r="HV18" s="165">
        <v>119.03</v>
      </c>
      <c r="HW18" s="165">
        <v>8.8000000000000007</v>
      </c>
      <c r="HX18" s="165">
        <v>8.8000000000000007</v>
      </c>
      <c r="HY18" s="165">
        <v>21.617899999999999</v>
      </c>
      <c r="HZ18" s="165">
        <v>32.96</v>
      </c>
      <c r="IA18" s="165">
        <v>-326.81319999999999</v>
      </c>
      <c r="IB18" s="165">
        <v>104.42529999999999</v>
      </c>
      <c r="IC18" s="165">
        <v>104.4849</v>
      </c>
      <c r="ID18" s="165">
        <v>16.2</v>
      </c>
      <c r="IE18" s="165">
        <v>-59.3</v>
      </c>
      <c r="IF18" s="165">
        <v>-36.9</v>
      </c>
      <c r="IG18" s="165">
        <v>-36.5</v>
      </c>
      <c r="IH18" s="165">
        <v>1.4281999999999999</v>
      </c>
      <c r="II18" s="164"/>
      <c r="IJ18" s="165">
        <v>-592.17499999999995</v>
      </c>
      <c r="IK18" s="165">
        <v>-255.8862</v>
      </c>
      <c r="IL18" s="165">
        <v>404.60919999999999</v>
      </c>
      <c r="IM18" s="165">
        <v>341.30520000000001</v>
      </c>
      <c r="IN18" s="165">
        <v>-39.120399999999997</v>
      </c>
      <c r="IO18" s="165">
        <v>-332.65890000000002</v>
      </c>
      <c r="IP18" s="165">
        <v>332.14030000000002</v>
      </c>
      <c r="IQ18" s="165">
        <v>-137.93790000000001</v>
      </c>
      <c r="IR18" s="165">
        <v>-214.8536</v>
      </c>
      <c r="IS18" s="165">
        <v>-322.92039999999997</v>
      </c>
      <c r="IT18" s="165">
        <v>89.812799999999996</v>
      </c>
      <c r="IU18" s="165">
        <v>90.971199999999996</v>
      </c>
      <c r="IV18" s="165">
        <v>139.26249999999999</v>
      </c>
      <c r="IW18" s="165">
        <v>-397.77659999999997</v>
      </c>
      <c r="IX18" s="165">
        <v>222.28909999999999</v>
      </c>
      <c r="IY18" s="165">
        <v>-175.2748</v>
      </c>
      <c r="IZ18" s="165">
        <v>177.24950000000001</v>
      </c>
      <c r="JA18" s="165">
        <v>-9.7299000000000007</v>
      </c>
      <c r="JB18" s="165">
        <v>43.617100000000001</v>
      </c>
      <c r="JC18" s="165">
        <v>10.24</v>
      </c>
      <c r="JD18" s="165">
        <v>1.284</v>
      </c>
      <c r="JE18" s="165">
        <v>1.288</v>
      </c>
      <c r="JF18" s="165">
        <v>-9.68</v>
      </c>
      <c r="JG18" s="165">
        <v>-9.2799999999999994</v>
      </c>
      <c r="JH18" s="164"/>
      <c r="JI18" s="165">
        <v>9.6422000000000008</v>
      </c>
      <c r="JJ18" s="165">
        <v>-30.498200000000001</v>
      </c>
      <c r="JK18" s="165">
        <v>-39.375900000000001</v>
      </c>
      <c r="JL18" s="165">
        <v>30.4</v>
      </c>
      <c r="JM18" s="165">
        <v>50.726999999999997</v>
      </c>
      <c r="JN18" s="165">
        <v>51.764000000000003</v>
      </c>
      <c r="JO18" s="165">
        <v>10.898999999999999</v>
      </c>
      <c r="JP18" s="165">
        <v>13.2369</v>
      </c>
      <c r="JQ18" s="165">
        <v>53.7149</v>
      </c>
      <c r="JR18" s="165">
        <v>52.590499999999999</v>
      </c>
      <c r="JS18" s="165">
        <v>52.770800000000001</v>
      </c>
      <c r="JT18" s="164"/>
      <c r="JU18" s="165">
        <v>60</v>
      </c>
      <c r="JV18" s="165">
        <v>22.315000000000001</v>
      </c>
      <c r="JW18" s="165">
        <v>5.64</v>
      </c>
      <c r="JX18" s="164"/>
      <c r="JY18" s="165">
        <v>-58.997700000000002</v>
      </c>
      <c r="JZ18" s="165">
        <v>83.424599999999998</v>
      </c>
      <c r="KA18" s="165">
        <v>68.771199999999993</v>
      </c>
      <c r="KB18" s="165">
        <v>-56.011400000000002</v>
      </c>
      <c r="KC18" s="165">
        <v>-83.163300000000007</v>
      </c>
      <c r="KD18" s="165">
        <v>60.661999999999999</v>
      </c>
      <c r="KE18" s="165">
        <v>21.881499999999999</v>
      </c>
      <c r="KF18" s="165">
        <v>-61.7</v>
      </c>
      <c r="KG18" s="165">
        <v>61.5</v>
      </c>
      <c r="KH18" s="165">
        <v>-17.972300000000001</v>
      </c>
      <c r="KI18" s="165">
        <v>255.49860000000001</v>
      </c>
    </row>
    <row r="19" spans="1:295" ht="18" customHeight="1" x14ac:dyDescent="0.3">
      <c r="A19" s="160" t="s">
        <v>67</v>
      </c>
      <c r="B19" s="160" t="s">
        <v>838</v>
      </c>
      <c r="C19" s="164"/>
      <c r="D19" s="165">
        <v>14.7903</v>
      </c>
      <c r="E19" s="164"/>
      <c r="F19" s="165">
        <v>8.2850000000000001</v>
      </c>
      <c r="G19" s="165">
        <v>32.574599999999997</v>
      </c>
      <c r="H19" s="164"/>
      <c r="I19" s="165">
        <v>34.352200000000003</v>
      </c>
      <c r="J19" s="165">
        <v>-81.657399999999996</v>
      </c>
      <c r="K19" s="165">
        <v>44.906700000000001</v>
      </c>
      <c r="L19" s="165">
        <v>22.679300000000001</v>
      </c>
      <c r="M19" s="165">
        <v>22.116599999999998</v>
      </c>
      <c r="N19" s="165">
        <v>-6.66</v>
      </c>
      <c r="O19" s="165">
        <v>-23.265000000000001</v>
      </c>
      <c r="P19" s="165">
        <v>19.8</v>
      </c>
      <c r="Q19" s="165">
        <v>9.9359999999999999</v>
      </c>
      <c r="R19" s="165">
        <v>-19.8</v>
      </c>
      <c r="S19" s="166">
        <v>13.7151</v>
      </c>
      <c r="T19" s="165">
        <v>49.706200000000003</v>
      </c>
      <c r="U19" s="165">
        <v>14.7164</v>
      </c>
      <c r="V19" s="165">
        <v>14.6439</v>
      </c>
      <c r="W19" s="165">
        <v>24.825500000000002</v>
      </c>
      <c r="X19" s="165">
        <v>17.0868</v>
      </c>
      <c r="Y19" s="165">
        <v>6.0587</v>
      </c>
      <c r="Z19" s="165">
        <v>7.2995000000000001</v>
      </c>
      <c r="AA19" s="164"/>
      <c r="AB19" s="164"/>
      <c r="AC19" s="165">
        <v>-66.16</v>
      </c>
      <c r="AD19" s="165">
        <v>-66.13</v>
      </c>
      <c r="AE19" s="164"/>
      <c r="AF19" s="165">
        <v>6.66</v>
      </c>
      <c r="AG19" s="165">
        <v>22</v>
      </c>
      <c r="AH19" s="165">
        <v>5.8010000000000002</v>
      </c>
      <c r="AI19" s="165">
        <v>0.17299999999999999</v>
      </c>
      <c r="AJ19" s="166">
        <v>-55.98</v>
      </c>
      <c r="AK19" s="165">
        <v>-55.66</v>
      </c>
      <c r="AL19" s="165">
        <v>-64.67</v>
      </c>
      <c r="AM19" s="165">
        <v>56.48</v>
      </c>
      <c r="AN19" s="165">
        <v>56.28</v>
      </c>
      <c r="AO19" s="165">
        <v>12.007</v>
      </c>
      <c r="AP19" s="165">
        <v>13.181800000000001</v>
      </c>
      <c r="AQ19" s="165">
        <v>56.6494</v>
      </c>
      <c r="AR19" s="165">
        <v>58.341500000000003</v>
      </c>
      <c r="AS19" s="165">
        <v>38.072400000000002</v>
      </c>
      <c r="AT19" s="165">
        <v>-74.704499999999996</v>
      </c>
      <c r="AU19" s="165">
        <v>0</v>
      </c>
      <c r="AV19" s="165">
        <v>29.843699999999998</v>
      </c>
      <c r="AW19" s="165">
        <v>32.626600000000003</v>
      </c>
      <c r="AX19" s="165">
        <v>58.191299999999998</v>
      </c>
      <c r="AY19" s="165">
        <v>61.1661</v>
      </c>
      <c r="AZ19" s="165">
        <v>-25.620200000000001</v>
      </c>
      <c r="BA19" s="165">
        <v>-26.843599999999999</v>
      </c>
      <c r="BB19" s="165">
        <v>-285.80059999999997</v>
      </c>
      <c r="BC19" s="165">
        <v>-16.901</v>
      </c>
      <c r="BD19" s="165">
        <v>-13.6</v>
      </c>
      <c r="BE19" s="165">
        <v>-13.4</v>
      </c>
      <c r="BF19" s="165">
        <v>78.404399999999995</v>
      </c>
      <c r="BG19" s="165">
        <v>0</v>
      </c>
      <c r="BH19" s="165">
        <v>-4.6017000000000001</v>
      </c>
      <c r="BI19" s="164"/>
      <c r="BJ19" s="165">
        <v>-21.8673</v>
      </c>
      <c r="BK19" s="165">
        <v>6.8913000000000002</v>
      </c>
      <c r="BL19" s="164"/>
      <c r="BM19" s="165">
        <v>2.4721000000000002</v>
      </c>
      <c r="BN19" s="165">
        <v>314.64569999999998</v>
      </c>
      <c r="BO19" s="165">
        <v>28.321200000000001</v>
      </c>
      <c r="BP19" s="165">
        <v>28.6264</v>
      </c>
      <c r="BQ19" s="165">
        <v>-104.5613</v>
      </c>
      <c r="BR19" s="165">
        <v>365.12959999999998</v>
      </c>
      <c r="BS19" s="164"/>
      <c r="BT19" s="165">
        <v>-46.989800000000002</v>
      </c>
      <c r="BU19" s="165">
        <v>47.870199999999997</v>
      </c>
      <c r="BV19" s="165">
        <v>75.515299999999996</v>
      </c>
      <c r="BW19" s="165">
        <v>24.24</v>
      </c>
      <c r="BX19" s="165">
        <v>21.28</v>
      </c>
      <c r="BY19" s="165">
        <v>50.92</v>
      </c>
      <c r="BZ19" s="165">
        <v>70.290000000000006</v>
      </c>
      <c r="CA19" s="165">
        <v>-85.996300000000005</v>
      </c>
      <c r="CB19" s="165">
        <v>-85.326499999999996</v>
      </c>
      <c r="CC19" s="165">
        <v>159.4358</v>
      </c>
      <c r="CD19" s="165">
        <v>159.2294</v>
      </c>
      <c r="CE19" s="164"/>
      <c r="CF19" s="165">
        <v>-72.730099999999993</v>
      </c>
      <c r="CG19" s="165">
        <v>-71.976100000000002</v>
      </c>
      <c r="CH19" s="165">
        <v>-3.2147999999999999</v>
      </c>
      <c r="CI19" s="165">
        <v>0</v>
      </c>
      <c r="CJ19" s="164"/>
      <c r="CK19" s="164"/>
      <c r="CL19" s="165">
        <v>0</v>
      </c>
      <c r="CM19" s="165">
        <v>182.7</v>
      </c>
      <c r="CN19" s="165">
        <v>-14.33</v>
      </c>
      <c r="CO19" s="165">
        <v>64.757400000000004</v>
      </c>
      <c r="CP19" s="165">
        <v>64.411100000000005</v>
      </c>
      <c r="CQ19" s="165">
        <v>62.588799999999999</v>
      </c>
      <c r="CR19" s="165">
        <v>-21.153500000000001</v>
      </c>
      <c r="CS19" s="165">
        <v>-20.8764</v>
      </c>
      <c r="CT19" s="165">
        <v>-38.604100000000003</v>
      </c>
      <c r="CU19" s="165">
        <v>19.948799999999999</v>
      </c>
      <c r="CV19" s="165">
        <v>-39.744399999999999</v>
      </c>
      <c r="CW19" s="165">
        <v>11.8621</v>
      </c>
      <c r="CX19" s="165">
        <v>64.959999999999994</v>
      </c>
      <c r="CY19" s="165">
        <v>33.32</v>
      </c>
      <c r="CZ19" s="165">
        <v>37.507300000000001</v>
      </c>
      <c r="DA19" s="165">
        <v>35.453800000000001</v>
      </c>
      <c r="DB19" s="165">
        <v>28.895299999999999</v>
      </c>
      <c r="DC19" s="164"/>
      <c r="DD19" s="165">
        <v>0</v>
      </c>
      <c r="DE19" s="165">
        <v>0</v>
      </c>
      <c r="DF19" s="165">
        <v>-82.213099999999997</v>
      </c>
      <c r="DG19" s="164"/>
      <c r="DH19" s="165">
        <v>-15.926</v>
      </c>
      <c r="DI19" s="165">
        <v>-86.3</v>
      </c>
      <c r="DJ19" s="165">
        <v>-85.4</v>
      </c>
      <c r="DK19" s="165">
        <v>28.204699999999999</v>
      </c>
      <c r="DL19" s="165">
        <v>38.973999999999997</v>
      </c>
      <c r="DM19" s="165">
        <v>41.813200000000002</v>
      </c>
      <c r="DN19" s="165">
        <v>55.096400000000003</v>
      </c>
      <c r="DO19" s="165">
        <v>38.5</v>
      </c>
      <c r="DP19" s="165">
        <v>-4.78</v>
      </c>
      <c r="DQ19" s="165">
        <v>61.286999999999999</v>
      </c>
      <c r="DR19" s="165">
        <v>80.739599999999996</v>
      </c>
      <c r="DS19" s="165">
        <v>-24.54</v>
      </c>
      <c r="DT19" s="165">
        <v>-25.15</v>
      </c>
      <c r="DU19" s="165">
        <v>92.28</v>
      </c>
      <c r="DV19" s="165">
        <v>58.15</v>
      </c>
      <c r="DW19" s="165">
        <v>81.709100000000007</v>
      </c>
      <c r="DX19" s="165">
        <v>81.109099999999998</v>
      </c>
      <c r="DY19" s="165">
        <v>-70.863900000000001</v>
      </c>
      <c r="DZ19" s="165">
        <v>-69.209100000000007</v>
      </c>
      <c r="EA19" s="165">
        <v>149.87880000000001</v>
      </c>
      <c r="EB19" s="165">
        <v>106.4885</v>
      </c>
      <c r="EC19" s="165">
        <v>101.3182</v>
      </c>
      <c r="ED19" s="165">
        <v>103.2227</v>
      </c>
      <c r="EE19" s="165">
        <v>83.947800000000001</v>
      </c>
      <c r="EF19" s="165">
        <v>66.160799999999995</v>
      </c>
      <c r="EG19" s="165">
        <v>-28.565000000000001</v>
      </c>
      <c r="EH19" s="165">
        <v>116.54559999999999</v>
      </c>
      <c r="EI19" s="165">
        <v>266.8263</v>
      </c>
      <c r="EJ19" s="164"/>
      <c r="EK19" s="165">
        <v>-34.594200000000001</v>
      </c>
      <c r="EL19" s="165">
        <v>-32.5535</v>
      </c>
      <c r="EM19" s="165">
        <v>0</v>
      </c>
      <c r="EN19" s="165">
        <v>53.876899999999999</v>
      </c>
      <c r="EO19" s="165">
        <v>50.692399999999999</v>
      </c>
      <c r="EP19" s="165">
        <v>59.951999999999998</v>
      </c>
      <c r="EQ19" s="165">
        <v>-83.712999999999994</v>
      </c>
      <c r="ER19" s="165">
        <v>-84.974599999999995</v>
      </c>
      <c r="ES19" s="165">
        <v>-29.167000000000002</v>
      </c>
      <c r="ET19" s="165">
        <v>0</v>
      </c>
      <c r="EU19" s="165">
        <v>-23.85</v>
      </c>
      <c r="EV19" s="165">
        <v>1</v>
      </c>
      <c r="EW19" s="165">
        <v>14.297000000000001</v>
      </c>
      <c r="EX19" s="165">
        <v>45.725499999999997</v>
      </c>
      <c r="EY19" s="165">
        <v>-37.4664</v>
      </c>
      <c r="EZ19" s="165">
        <v>-36.686999999999998</v>
      </c>
      <c r="FA19" s="165">
        <v>13.9755</v>
      </c>
      <c r="FB19" s="165">
        <v>-64.048699999999997</v>
      </c>
      <c r="FC19" s="165">
        <v>36.452100000000002</v>
      </c>
      <c r="FD19" s="165">
        <v>20.5702</v>
      </c>
      <c r="FE19" s="165">
        <v>20.4588</v>
      </c>
      <c r="FF19" s="164"/>
      <c r="FG19" s="165">
        <v>28.190799999999999</v>
      </c>
      <c r="FH19" s="165">
        <v>29.190200000000001</v>
      </c>
      <c r="FI19" s="165">
        <v>27.740400000000001</v>
      </c>
      <c r="FJ19" s="165">
        <v>86.742400000000004</v>
      </c>
      <c r="FK19" s="165">
        <v>86.072500000000005</v>
      </c>
      <c r="FL19" s="165">
        <v>-168.46109999999999</v>
      </c>
      <c r="FM19" s="165">
        <v>72.206400000000002</v>
      </c>
      <c r="FN19" s="165">
        <v>72.228899999999996</v>
      </c>
      <c r="FO19" s="165">
        <v>-122.1657</v>
      </c>
      <c r="FP19" s="165">
        <v>-115.4841</v>
      </c>
      <c r="FQ19" s="165">
        <v>-48.792900000000003</v>
      </c>
      <c r="FR19" s="165">
        <v>-41.64</v>
      </c>
      <c r="FS19" s="165">
        <v>17.288499999999999</v>
      </c>
      <c r="FT19" s="165">
        <v>0.7974</v>
      </c>
      <c r="FU19" s="165">
        <v>-11.52</v>
      </c>
      <c r="FV19" s="165">
        <v>17.09</v>
      </c>
      <c r="FW19" s="165">
        <v>-50.367699999999999</v>
      </c>
      <c r="FX19" s="164"/>
      <c r="FY19" s="164"/>
      <c r="FZ19" s="165">
        <v>4.1040000000000001</v>
      </c>
      <c r="GA19" s="165">
        <v>12.715</v>
      </c>
      <c r="GB19" s="166">
        <v>25.77</v>
      </c>
      <c r="GC19" s="165">
        <v>116.6564</v>
      </c>
      <c r="GD19" s="165">
        <v>126.0992</v>
      </c>
      <c r="GE19" s="164"/>
      <c r="GF19" s="165">
        <v>79.815200000000004</v>
      </c>
      <c r="GG19" s="165">
        <v>21.6</v>
      </c>
      <c r="GH19" s="165">
        <v>-20.758299999999998</v>
      </c>
      <c r="GI19" s="165">
        <v>3.8654999999999999</v>
      </c>
      <c r="GJ19" s="165">
        <v>4.1862000000000004</v>
      </c>
      <c r="GK19" s="165">
        <v>1.3396999999999999</v>
      </c>
      <c r="GL19" s="164"/>
      <c r="GM19" s="164"/>
      <c r="GN19" s="164"/>
      <c r="GO19" s="165">
        <v>-28.015499999999999</v>
      </c>
      <c r="GP19" s="165">
        <v>20.8171</v>
      </c>
      <c r="GQ19" s="165">
        <v>29.4617</v>
      </c>
      <c r="GR19" s="165">
        <v>61.1783</v>
      </c>
      <c r="GS19" s="165">
        <v>62.451700000000002</v>
      </c>
      <c r="GT19" s="165">
        <v>-154.46690000000001</v>
      </c>
      <c r="GU19" s="165">
        <v>-18.619599999999998</v>
      </c>
      <c r="GV19" s="165">
        <v>36.652299999999997</v>
      </c>
      <c r="GW19" s="165">
        <v>-32.470199999999998</v>
      </c>
      <c r="GX19" s="164"/>
      <c r="GY19" s="165">
        <v>4.9024999999999999</v>
      </c>
      <c r="GZ19" s="165">
        <v>4.6407999999999996</v>
      </c>
      <c r="HA19" s="164"/>
      <c r="HB19" s="165">
        <v>152.09899999999999</v>
      </c>
      <c r="HC19" s="165">
        <v>149.23650000000001</v>
      </c>
      <c r="HD19" s="165">
        <v>280.8</v>
      </c>
      <c r="HE19" s="165">
        <v>-278.32479999999998</v>
      </c>
      <c r="HF19" s="165">
        <v>-616.49109999999996</v>
      </c>
      <c r="HG19" s="165">
        <v>623.01440000000002</v>
      </c>
      <c r="HH19" s="165">
        <v>594.24379999999996</v>
      </c>
      <c r="HI19" s="165">
        <v>-144.654</v>
      </c>
      <c r="HJ19" s="165">
        <v>-141.4623</v>
      </c>
      <c r="HK19" s="165">
        <v>-65.477999999999994</v>
      </c>
      <c r="HL19" s="165">
        <v>-59.391800000000003</v>
      </c>
      <c r="HM19" s="165">
        <v>82.152600000000007</v>
      </c>
      <c r="HN19" s="165">
        <v>81.548000000000002</v>
      </c>
      <c r="HO19" s="164"/>
      <c r="HP19" s="164"/>
      <c r="HQ19" s="165">
        <v>36.445</v>
      </c>
      <c r="HR19" s="165">
        <v>36.368000000000002</v>
      </c>
      <c r="HS19" s="165">
        <v>-33.408299999999997</v>
      </c>
      <c r="HT19" s="165">
        <v>-32.872</v>
      </c>
      <c r="HU19" s="165">
        <v>121.15</v>
      </c>
      <c r="HV19" s="165">
        <v>121.1</v>
      </c>
      <c r="HW19" s="165">
        <v>8.6</v>
      </c>
      <c r="HX19" s="165">
        <v>9.5</v>
      </c>
      <c r="HY19" s="165">
        <v>21.432099999999998</v>
      </c>
      <c r="HZ19" s="165">
        <v>33.200000000000003</v>
      </c>
      <c r="IA19" s="165">
        <v>-329.50970000000001</v>
      </c>
      <c r="IB19" s="165">
        <v>104.6417</v>
      </c>
      <c r="IC19" s="165">
        <v>104.4776</v>
      </c>
      <c r="ID19" s="165">
        <v>16.2</v>
      </c>
      <c r="IE19" s="165">
        <v>-58</v>
      </c>
      <c r="IF19" s="165">
        <v>-36.9</v>
      </c>
      <c r="IG19" s="165">
        <v>-37.1</v>
      </c>
      <c r="IH19" s="164"/>
      <c r="II19" s="164"/>
      <c r="IJ19" s="165">
        <v>-574.923</v>
      </c>
      <c r="IK19" s="165">
        <v>-240.1866</v>
      </c>
      <c r="IL19" s="165">
        <v>413.90120000000002</v>
      </c>
      <c r="IM19" s="165">
        <v>342.83300000000003</v>
      </c>
      <c r="IN19" s="165">
        <v>-26.208200000000001</v>
      </c>
      <c r="IO19" s="165">
        <v>-336.0027</v>
      </c>
      <c r="IP19" s="165">
        <v>337.65550000000002</v>
      </c>
      <c r="IQ19" s="165">
        <v>-136.01410000000001</v>
      </c>
      <c r="IR19" s="165">
        <v>-213.61959999999999</v>
      </c>
      <c r="IS19" s="165">
        <v>-326.6311</v>
      </c>
      <c r="IT19" s="165">
        <v>95.156999999999996</v>
      </c>
      <c r="IU19" s="165">
        <v>91.086299999999994</v>
      </c>
      <c r="IV19" s="165">
        <v>140.21459999999999</v>
      </c>
      <c r="IW19" s="165">
        <v>-400.30689999999998</v>
      </c>
      <c r="IX19" s="165">
        <v>220.6499</v>
      </c>
      <c r="IY19" s="165">
        <v>-179.4846</v>
      </c>
      <c r="IZ19" s="165">
        <v>178.23</v>
      </c>
      <c r="JA19" s="165">
        <v>-9.4909999999999997</v>
      </c>
      <c r="JB19" s="165">
        <v>43.222299999999997</v>
      </c>
      <c r="JC19" s="165">
        <v>9.6</v>
      </c>
      <c r="JD19" s="165">
        <v>1.1819999999999999</v>
      </c>
      <c r="JE19" s="165">
        <v>1.1870000000000001</v>
      </c>
      <c r="JF19" s="165">
        <v>-9.44</v>
      </c>
      <c r="JG19" s="165">
        <v>-9.36</v>
      </c>
      <c r="JH19" s="164"/>
      <c r="JI19" s="165">
        <v>10.0511</v>
      </c>
      <c r="JJ19" s="165">
        <v>-29.735299999999999</v>
      </c>
      <c r="JK19" s="165">
        <v>-39.171399999999998</v>
      </c>
      <c r="JL19" s="165">
        <v>30.8</v>
      </c>
      <c r="JM19" s="165">
        <v>51.216999999999999</v>
      </c>
      <c r="JN19" s="165">
        <v>51.142000000000003</v>
      </c>
      <c r="JO19" s="165">
        <v>10.8932</v>
      </c>
      <c r="JP19" s="165">
        <v>13.1953</v>
      </c>
      <c r="JQ19" s="165">
        <v>52.407400000000003</v>
      </c>
      <c r="JR19" s="165">
        <v>51.843899999999998</v>
      </c>
      <c r="JS19" s="165">
        <v>52.77</v>
      </c>
      <c r="JT19" s="164"/>
      <c r="JU19" s="165">
        <v>58.6</v>
      </c>
      <c r="JV19" s="165">
        <v>22.5122</v>
      </c>
      <c r="JW19" s="165">
        <v>5.86</v>
      </c>
      <c r="JX19" s="164"/>
      <c r="JY19" s="165">
        <v>-59.389600000000002</v>
      </c>
      <c r="JZ19" s="165">
        <v>83.008899999999997</v>
      </c>
      <c r="KA19" s="165">
        <v>66.9054</v>
      </c>
      <c r="KB19" s="165">
        <v>-58.530700000000003</v>
      </c>
      <c r="KC19" s="165">
        <v>-80.671499999999995</v>
      </c>
      <c r="KD19" s="165">
        <v>58.7288</v>
      </c>
      <c r="KE19" s="165">
        <v>21.824400000000001</v>
      </c>
      <c r="KF19" s="165">
        <v>-60.9</v>
      </c>
      <c r="KG19" s="165">
        <v>60.8</v>
      </c>
      <c r="KH19" s="165">
        <v>-21.329899999999999</v>
      </c>
      <c r="KI19" s="165">
        <v>262.03919999999999</v>
      </c>
    </row>
    <row r="20" spans="1:295" ht="18" customHeight="1" x14ac:dyDescent="0.3">
      <c r="A20" s="160" t="s">
        <v>67</v>
      </c>
      <c r="B20" s="160" t="s">
        <v>839</v>
      </c>
      <c r="C20" s="164"/>
      <c r="D20" s="165">
        <v>14.8889</v>
      </c>
      <c r="E20" s="164"/>
      <c r="F20" s="165">
        <v>8.3043999999999993</v>
      </c>
      <c r="G20" s="165">
        <v>34.457299999999996</v>
      </c>
      <c r="H20" s="164"/>
      <c r="I20" s="165">
        <v>35.185299999999998</v>
      </c>
      <c r="J20" s="165">
        <v>-85.4923</v>
      </c>
      <c r="K20" s="165">
        <v>46.274299999999997</v>
      </c>
      <c r="L20" s="165">
        <v>23.4773</v>
      </c>
      <c r="M20" s="165">
        <v>22.938500000000001</v>
      </c>
      <c r="N20" s="165">
        <v>-8.8800000000000008</v>
      </c>
      <c r="O20" s="165">
        <v>-23.201000000000001</v>
      </c>
      <c r="P20" s="165">
        <v>19.8</v>
      </c>
      <c r="Q20" s="165">
        <v>9.9359999999999999</v>
      </c>
      <c r="R20" s="165">
        <v>-19.8</v>
      </c>
      <c r="S20" s="165">
        <v>13.781000000000001</v>
      </c>
      <c r="T20" s="165">
        <v>52.272199999999998</v>
      </c>
      <c r="U20" s="165">
        <v>15.062099999999999</v>
      </c>
      <c r="V20" s="165">
        <v>15.3245</v>
      </c>
      <c r="W20" s="165">
        <v>25.5883</v>
      </c>
      <c r="X20" s="165">
        <v>16.857399999999998</v>
      </c>
      <c r="Y20" s="165">
        <v>6.1012000000000004</v>
      </c>
      <c r="Z20" s="165">
        <v>7.3285999999999998</v>
      </c>
      <c r="AA20" s="164"/>
      <c r="AB20" s="164"/>
      <c r="AC20" s="165">
        <v>-67.64</v>
      </c>
      <c r="AD20" s="165">
        <v>-67.47</v>
      </c>
      <c r="AE20" s="164"/>
      <c r="AF20" s="165">
        <v>8.8800000000000008</v>
      </c>
      <c r="AG20" s="165">
        <v>22</v>
      </c>
      <c r="AH20" s="165">
        <v>6.7350000000000003</v>
      </c>
      <c r="AI20" s="165">
        <v>0.17499999999999999</v>
      </c>
      <c r="AJ20" s="166">
        <v>-57.74</v>
      </c>
      <c r="AK20" s="165">
        <v>-57.97</v>
      </c>
      <c r="AL20" s="165">
        <v>-61.94</v>
      </c>
      <c r="AM20" s="165">
        <v>58.24</v>
      </c>
      <c r="AN20" s="165">
        <v>59.22</v>
      </c>
      <c r="AO20" s="165">
        <v>11.8698</v>
      </c>
      <c r="AP20" s="165">
        <v>12.636100000000001</v>
      </c>
      <c r="AQ20" s="165">
        <v>57.5685</v>
      </c>
      <c r="AR20" s="165">
        <v>59.2256</v>
      </c>
      <c r="AS20" s="165">
        <v>39.4099</v>
      </c>
      <c r="AT20" s="165">
        <v>-74.946899999999999</v>
      </c>
      <c r="AU20" s="165">
        <v>0</v>
      </c>
      <c r="AV20" s="165">
        <v>34.721800000000002</v>
      </c>
      <c r="AW20" s="165">
        <v>32.64</v>
      </c>
      <c r="AX20" s="165">
        <v>60.650300000000001</v>
      </c>
      <c r="AY20" s="165">
        <v>61.515599999999999</v>
      </c>
      <c r="AZ20" s="165">
        <v>-21.644400000000001</v>
      </c>
      <c r="BA20" s="165">
        <v>-21.4757</v>
      </c>
      <c r="BB20" s="165">
        <v>-304.61989999999997</v>
      </c>
      <c r="BC20" s="165">
        <v>-15.3294</v>
      </c>
      <c r="BD20" s="165">
        <v>-13.5</v>
      </c>
      <c r="BE20" s="165">
        <v>-13.5</v>
      </c>
      <c r="BF20" s="165">
        <v>80.927899999999994</v>
      </c>
      <c r="BG20" s="165">
        <v>0</v>
      </c>
      <c r="BH20" s="165">
        <v>-4.7000999999999999</v>
      </c>
      <c r="BI20" s="164"/>
      <c r="BJ20" s="165">
        <v>-23.816199999999998</v>
      </c>
      <c r="BK20" s="165">
        <v>6.6097999999999999</v>
      </c>
      <c r="BL20" s="164"/>
      <c r="BM20" s="165">
        <v>2.5706000000000002</v>
      </c>
      <c r="BN20" s="165">
        <v>335.97820000000002</v>
      </c>
      <c r="BO20" s="165">
        <v>36.774799999999999</v>
      </c>
      <c r="BP20" s="165">
        <v>36.256</v>
      </c>
      <c r="BQ20" s="165">
        <v>-119.97750000000001</v>
      </c>
      <c r="BR20" s="165">
        <v>385.67270000000002</v>
      </c>
      <c r="BS20" s="164"/>
      <c r="BT20" s="165">
        <v>-40.997300000000003</v>
      </c>
      <c r="BU20" s="165">
        <v>41.930799999999998</v>
      </c>
      <c r="BV20" s="165">
        <v>77.311599999999999</v>
      </c>
      <c r="BW20" s="165">
        <v>23.62</v>
      </c>
      <c r="BX20" s="165">
        <v>20.65</v>
      </c>
      <c r="BY20" s="165">
        <v>51.41</v>
      </c>
      <c r="BZ20" s="165">
        <v>70.349999999999994</v>
      </c>
      <c r="CA20" s="165">
        <v>-87.201899999999995</v>
      </c>
      <c r="CB20" s="165">
        <v>-86.8</v>
      </c>
      <c r="CC20" s="165">
        <v>161.5806</v>
      </c>
      <c r="CD20" s="165">
        <v>161.98419999999999</v>
      </c>
      <c r="CE20" s="164"/>
      <c r="CF20" s="165">
        <v>-75.365399999999994</v>
      </c>
      <c r="CG20" s="165">
        <v>-75.260900000000007</v>
      </c>
      <c r="CH20" s="165">
        <v>-4.0331999999999999</v>
      </c>
      <c r="CI20" s="165">
        <v>0</v>
      </c>
      <c r="CJ20" s="164"/>
      <c r="CK20" s="164"/>
      <c r="CL20" s="165">
        <v>0</v>
      </c>
      <c r="CM20" s="165">
        <v>187.7</v>
      </c>
      <c r="CN20" s="165">
        <v>-14.66</v>
      </c>
      <c r="CO20" s="165">
        <v>65.498699999999999</v>
      </c>
      <c r="CP20" s="165">
        <v>65.312200000000004</v>
      </c>
      <c r="CQ20" s="165">
        <v>63.6755</v>
      </c>
      <c r="CR20" s="165">
        <v>-19.162800000000001</v>
      </c>
      <c r="CS20" s="165">
        <v>-18.514600000000002</v>
      </c>
      <c r="CT20" s="165">
        <v>-33.579500000000003</v>
      </c>
      <c r="CU20" s="165">
        <v>15.062799999999999</v>
      </c>
      <c r="CV20" s="165">
        <v>-35.994</v>
      </c>
      <c r="CW20" s="165">
        <v>11.544600000000001</v>
      </c>
      <c r="CX20" s="165">
        <v>65.83</v>
      </c>
      <c r="CY20" s="165">
        <v>33.549999999999997</v>
      </c>
      <c r="CZ20" s="165">
        <v>37.976100000000002</v>
      </c>
      <c r="DA20" s="165">
        <v>36.332700000000003</v>
      </c>
      <c r="DB20" s="165">
        <v>28.9709</v>
      </c>
      <c r="DC20" s="164"/>
      <c r="DD20" s="165">
        <v>0</v>
      </c>
      <c r="DE20" s="165">
        <v>0</v>
      </c>
      <c r="DF20" s="165">
        <v>-84.692599999999999</v>
      </c>
      <c r="DG20" s="164"/>
      <c r="DH20" s="165">
        <v>-15.924799999999999</v>
      </c>
      <c r="DI20" s="165">
        <v>-88.7</v>
      </c>
      <c r="DJ20" s="165">
        <v>-87.9</v>
      </c>
      <c r="DK20" s="165">
        <v>27.979399999999998</v>
      </c>
      <c r="DL20" s="165">
        <v>41.903700000000001</v>
      </c>
      <c r="DM20" s="165">
        <v>45.570300000000003</v>
      </c>
      <c r="DN20" s="165">
        <v>58.612099999999998</v>
      </c>
      <c r="DO20" s="165">
        <v>41.38</v>
      </c>
      <c r="DP20" s="165">
        <v>-5.38</v>
      </c>
      <c r="DQ20" s="165">
        <v>61.984499999999997</v>
      </c>
      <c r="DR20" s="165">
        <v>84.122299999999996</v>
      </c>
      <c r="DS20" s="165">
        <v>-23.73</v>
      </c>
      <c r="DT20" s="165">
        <v>-24.31</v>
      </c>
      <c r="DU20" s="165">
        <v>95.92</v>
      </c>
      <c r="DV20" s="165">
        <v>57.64</v>
      </c>
      <c r="DW20" s="165">
        <v>84.654499999999999</v>
      </c>
      <c r="DX20" s="165">
        <v>83</v>
      </c>
      <c r="DY20" s="165">
        <v>-71.638300000000001</v>
      </c>
      <c r="DZ20" s="165">
        <v>-69.481800000000007</v>
      </c>
      <c r="EA20" s="165">
        <v>154.7543</v>
      </c>
      <c r="EB20" s="165">
        <v>110.7672</v>
      </c>
      <c r="EC20" s="165">
        <v>106.56229999999999</v>
      </c>
      <c r="ED20" s="165">
        <v>107.4515</v>
      </c>
      <c r="EE20" s="165">
        <v>93.523799999999994</v>
      </c>
      <c r="EF20" s="165">
        <v>78.097800000000007</v>
      </c>
      <c r="EG20" s="165">
        <v>-28.099</v>
      </c>
      <c r="EH20" s="165">
        <v>130.20009999999999</v>
      </c>
      <c r="EI20" s="165">
        <v>233.8785</v>
      </c>
      <c r="EJ20" s="164"/>
      <c r="EK20" s="165">
        <v>-34.581099999999999</v>
      </c>
      <c r="EL20" s="165">
        <v>-32.561199999999999</v>
      </c>
      <c r="EM20" s="165">
        <v>0</v>
      </c>
      <c r="EN20" s="165">
        <v>43.217399999999998</v>
      </c>
      <c r="EO20" s="165">
        <v>40.618200000000002</v>
      </c>
      <c r="EP20" s="165">
        <v>133.69200000000001</v>
      </c>
      <c r="EQ20" s="165">
        <v>-90.9358</v>
      </c>
      <c r="ER20" s="165">
        <v>-92.234399999999994</v>
      </c>
      <c r="ES20" s="165">
        <v>-39.154200000000003</v>
      </c>
      <c r="ET20" s="165">
        <v>0</v>
      </c>
      <c r="EU20" s="165">
        <v>-19.920000000000002</v>
      </c>
      <c r="EV20" s="165">
        <v>66.599999999999994</v>
      </c>
      <c r="EW20" s="165">
        <v>14.352</v>
      </c>
      <c r="EX20" s="165">
        <v>24.140799999999999</v>
      </c>
      <c r="EY20" s="165">
        <v>-36.162700000000001</v>
      </c>
      <c r="EZ20" s="165">
        <v>-35.5077</v>
      </c>
      <c r="FA20" s="165">
        <v>12.9526</v>
      </c>
      <c r="FB20" s="165">
        <v>-76.319699999999997</v>
      </c>
      <c r="FC20" s="165">
        <v>48.721800000000002</v>
      </c>
      <c r="FD20" s="165">
        <v>21.4954</v>
      </c>
      <c r="FE20" s="165">
        <v>20.856999999999999</v>
      </c>
      <c r="FF20" s="164"/>
      <c r="FG20" s="165">
        <v>28.006</v>
      </c>
      <c r="FH20" s="165">
        <v>27.968299999999999</v>
      </c>
      <c r="FI20" s="165">
        <v>27.130500000000001</v>
      </c>
      <c r="FJ20" s="165">
        <v>87.077299999999994</v>
      </c>
      <c r="FK20" s="165">
        <v>86.742400000000004</v>
      </c>
      <c r="FL20" s="165">
        <v>-166.45160000000001</v>
      </c>
      <c r="FM20" s="165">
        <v>72.547899999999998</v>
      </c>
      <c r="FN20" s="165">
        <v>72.270200000000003</v>
      </c>
      <c r="FO20" s="165">
        <v>-118.5316</v>
      </c>
      <c r="FP20" s="165">
        <v>-109.9247</v>
      </c>
      <c r="FQ20" s="165">
        <v>-49.173699999999997</v>
      </c>
      <c r="FR20" s="165">
        <v>-41.49</v>
      </c>
      <c r="FS20" s="165">
        <v>16.580500000000001</v>
      </c>
      <c r="FT20" s="165">
        <v>0.86819999999999997</v>
      </c>
      <c r="FU20" s="165">
        <v>-11.26</v>
      </c>
      <c r="FV20" s="165">
        <v>15.93</v>
      </c>
      <c r="FW20" s="165">
        <v>-49.032299999999999</v>
      </c>
      <c r="FX20" s="164"/>
      <c r="FY20" s="164"/>
      <c r="FZ20" s="165">
        <v>4.0270000000000001</v>
      </c>
      <c r="GA20" s="165">
        <v>10.7591</v>
      </c>
      <c r="GB20" s="166">
        <v>23.81</v>
      </c>
      <c r="GC20" s="165">
        <v>112.563</v>
      </c>
      <c r="GD20" s="165">
        <v>122.197</v>
      </c>
      <c r="GE20" s="165">
        <v>13.95</v>
      </c>
      <c r="GF20" s="165">
        <v>79.141199999999998</v>
      </c>
      <c r="GG20" s="165">
        <v>19.2</v>
      </c>
      <c r="GH20" s="165">
        <v>-20.786999999999999</v>
      </c>
      <c r="GI20" s="165">
        <v>3.3260000000000001</v>
      </c>
      <c r="GJ20" s="165">
        <v>3.7936999999999999</v>
      </c>
      <c r="GK20" s="165">
        <v>1.371</v>
      </c>
      <c r="GL20" s="164"/>
      <c r="GM20" s="164"/>
      <c r="GN20" s="165">
        <v>-14.8119</v>
      </c>
      <c r="GO20" s="165">
        <v>-29.0779</v>
      </c>
      <c r="GP20" s="165">
        <v>21.2044</v>
      </c>
      <c r="GQ20" s="165">
        <v>29.985800000000001</v>
      </c>
      <c r="GR20" s="165">
        <v>55.342100000000002</v>
      </c>
      <c r="GS20" s="165">
        <v>59.699199999999998</v>
      </c>
      <c r="GT20" s="165">
        <v>-154.62299999999999</v>
      </c>
      <c r="GU20" s="165">
        <v>-18.537199999999999</v>
      </c>
      <c r="GV20" s="165">
        <v>36.8643</v>
      </c>
      <c r="GW20" s="165">
        <v>-32.760199999999998</v>
      </c>
      <c r="GX20" s="165">
        <v>13.366099999999999</v>
      </c>
      <c r="GY20" s="165">
        <v>5.6069000000000004</v>
      </c>
      <c r="GZ20" s="165">
        <v>5.3262999999999998</v>
      </c>
      <c r="HA20" s="164"/>
      <c r="HB20" s="165">
        <v>141.8837</v>
      </c>
      <c r="HC20" s="165">
        <v>142.90549999999999</v>
      </c>
      <c r="HD20" s="165">
        <v>282.5</v>
      </c>
      <c r="HE20" s="165">
        <v>-278.58510000000001</v>
      </c>
      <c r="HF20" s="165">
        <v>-609.59079999999994</v>
      </c>
      <c r="HG20" s="165">
        <v>611.0471</v>
      </c>
      <c r="HH20" s="165">
        <v>558.97730000000001</v>
      </c>
      <c r="HI20" s="165">
        <v>-136.6251</v>
      </c>
      <c r="HJ20" s="165">
        <v>-135.07429999999999</v>
      </c>
      <c r="HK20" s="165">
        <v>-64.844200000000001</v>
      </c>
      <c r="HL20" s="165">
        <v>-58.313600000000001</v>
      </c>
      <c r="HM20" s="165">
        <v>79.862499999999997</v>
      </c>
      <c r="HN20" s="165">
        <v>80.199200000000005</v>
      </c>
      <c r="HO20" s="165">
        <v>-106.6572</v>
      </c>
      <c r="HP20" s="164"/>
      <c r="HQ20" s="165">
        <v>37.895200000000003</v>
      </c>
      <c r="HR20" s="165">
        <v>37.862200000000001</v>
      </c>
      <c r="HS20" s="165">
        <v>-31.455200000000001</v>
      </c>
      <c r="HT20" s="165">
        <v>-31.015000000000001</v>
      </c>
      <c r="HU20" s="165">
        <v>101.75</v>
      </c>
      <c r="HV20" s="165">
        <v>101.3</v>
      </c>
      <c r="HW20" s="165">
        <v>10</v>
      </c>
      <c r="HX20" s="165">
        <v>9.3000000000000007</v>
      </c>
      <c r="HY20" s="165">
        <v>21.2697</v>
      </c>
      <c r="HZ20" s="165">
        <v>30.48</v>
      </c>
      <c r="IA20" s="165">
        <v>-318.50670000000002</v>
      </c>
      <c r="IB20" s="165">
        <v>101.27509999999999</v>
      </c>
      <c r="IC20" s="165">
        <v>101.11799999999999</v>
      </c>
      <c r="ID20" s="165">
        <v>15.6</v>
      </c>
      <c r="IE20" s="165">
        <v>-58.2</v>
      </c>
      <c r="IF20" s="165">
        <v>-37.799999999999997</v>
      </c>
      <c r="IG20" s="165">
        <v>-37.299999999999997</v>
      </c>
      <c r="IH20" s="164"/>
      <c r="II20" s="165">
        <v>1.0814999999999999</v>
      </c>
      <c r="IJ20" s="165">
        <v>-551.56150000000002</v>
      </c>
      <c r="IK20" s="165">
        <v>-209.18799999999999</v>
      </c>
      <c r="IL20" s="165">
        <v>371.35309999999998</v>
      </c>
      <c r="IM20" s="165">
        <v>314.89980000000003</v>
      </c>
      <c r="IN20" s="165">
        <v>-23.7879</v>
      </c>
      <c r="IO20" s="165">
        <v>-313.22660000000002</v>
      </c>
      <c r="IP20" s="165">
        <v>308.3442</v>
      </c>
      <c r="IQ20" s="165">
        <v>-138.10079999999999</v>
      </c>
      <c r="IR20" s="165">
        <v>-205.0376</v>
      </c>
      <c r="IS20" s="165">
        <v>-299.94330000000002</v>
      </c>
      <c r="IT20" s="165">
        <v>83.993099999999998</v>
      </c>
      <c r="IU20" s="165">
        <v>80.386799999999994</v>
      </c>
      <c r="IV20" s="165">
        <v>137.90029999999999</v>
      </c>
      <c r="IW20" s="165">
        <v>-359.49779999999998</v>
      </c>
      <c r="IX20" s="165">
        <v>209.01079999999999</v>
      </c>
      <c r="IY20" s="165">
        <v>-156.6962</v>
      </c>
      <c r="IZ20" s="165">
        <v>157.47659999999999</v>
      </c>
      <c r="JA20" s="165">
        <v>-8.8317999999999994</v>
      </c>
      <c r="JB20" s="165">
        <v>41.4161</v>
      </c>
      <c r="JC20" s="165">
        <v>9.1999999999999993</v>
      </c>
      <c r="JD20" s="165">
        <v>0.56100000000000005</v>
      </c>
      <c r="JE20" s="165">
        <v>0.56499999999999995</v>
      </c>
      <c r="JF20" s="165">
        <v>-9.0399999999999991</v>
      </c>
      <c r="JG20" s="165">
        <v>-7.84</v>
      </c>
      <c r="JH20" s="164"/>
      <c r="JI20" s="165">
        <v>8.7021999999999995</v>
      </c>
      <c r="JJ20" s="165">
        <v>-28.065899999999999</v>
      </c>
      <c r="JK20" s="165">
        <v>-38.408499999999997</v>
      </c>
      <c r="JL20" s="165">
        <v>30.6</v>
      </c>
      <c r="JM20" s="165">
        <v>51.963999999999999</v>
      </c>
      <c r="JN20" s="165">
        <v>52.914999999999999</v>
      </c>
      <c r="JO20" s="165">
        <v>10.911099999999999</v>
      </c>
      <c r="JP20" s="165">
        <v>13.1187</v>
      </c>
      <c r="JQ20" s="165">
        <v>52.110799999999998</v>
      </c>
      <c r="JR20" s="165">
        <v>51.719200000000001</v>
      </c>
      <c r="JS20" s="165">
        <v>52.322200000000002</v>
      </c>
      <c r="JT20" s="164"/>
      <c r="JU20" s="165">
        <v>57.7</v>
      </c>
      <c r="JV20" s="165">
        <v>25.1812</v>
      </c>
      <c r="JW20" s="165">
        <v>5.29</v>
      </c>
      <c r="JX20" s="164"/>
      <c r="JY20" s="165">
        <v>-55.5837</v>
      </c>
      <c r="JZ20" s="165">
        <v>82.274900000000002</v>
      </c>
      <c r="KA20" s="165">
        <v>65.745900000000006</v>
      </c>
      <c r="KB20" s="165">
        <v>-55.459400000000002</v>
      </c>
      <c r="KC20" s="165">
        <v>-80.768299999999996</v>
      </c>
      <c r="KD20" s="165">
        <v>57.075699999999998</v>
      </c>
      <c r="KE20" s="165">
        <v>23.202999999999999</v>
      </c>
      <c r="KF20" s="165">
        <v>-60.1</v>
      </c>
      <c r="KG20" s="165">
        <v>59.9</v>
      </c>
      <c r="KH20" s="165">
        <v>-52.455800000000004</v>
      </c>
      <c r="KI20" s="165">
        <v>281.01920000000001</v>
      </c>
    </row>
    <row r="21" spans="1:295" ht="18" customHeight="1" x14ac:dyDescent="0.3">
      <c r="A21" s="160" t="s">
        <v>67</v>
      </c>
      <c r="B21" s="160" t="s">
        <v>840</v>
      </c>
      <c r="C21" s="164"/>
      <c r="D21" s="165">
        <v>15.2272</v>
      </c>
      <c r="E21" s="164"/>
      <c r="F21" s="165">
        <v>8.6710999999999991</v>
      </c>
      <c r="G21" s="165">
        <v>33.962699999999998</v>
      </c>
      <c r="H21" s="164"/>
      <c r="I21" s="165">
        <v>37.147300000000001</v>
      </c>
      <c r="J21" s="165">
        <v>-91.296899999999994</v>
      </c>
      <c r="K21" s="165">
        <v>48.754300000000001</v>
      </c>
      <c r="L21" s="165">
        <v>24.651199999999999</v>
      </c>
      <c r="M21" s="165">
        <v>24.142199999999999</v>
      </c>
      <c r="N21" s="165">
        <v>-11.1</v>
      </c>
      <c r="O21" s="165">
        <v>-24.56</v>
      </c>
      <c r="P21" s="166">
        <v>20.9</v>
      </c>
      <c r="Q21" s="165">
        <v>10.763999999999999</v>
      </c>
      <c r="R21" s="165">
        <v>-19.8</v>
      </c>
      <c r="S21" s="165">
        <v>13.444800000000001</v>
      </c>
      <c r="T21" s="165">
        <v>55.368600000000001</v>
      </c>
      <c r="U21" s="165">
        <v>15.923400000000001</v>
      </c>
      <c r="V21" s="165">
        <v>16.0932</v>
      </c>
      <c r="W21" s="165">
        <v>26.528400000000001</v>
      </c>
      <c r="X21" s="165">
        <v>17.160399999999999</v>
      </c>
      <c r="Y21" s="165">
        <v>5.9668999999999999</v>
      </c>
      <c r="Z21" s="165">
        <v>7.8113999999999999</v>
      </c>
      <c r="AA21" s="164"/>
      <c r="AB21" s="164"/>
      <c r="AC21" s="165">
        <v>-71.459999999999994</v>
      </c>
      <c r="AD21" s="165">
        <v>-71.84</v>
      </c>
      <c r="AE21" s="164"/>
      <c r="AF21" s="165">
        <v>11.1</v>
      </c>
      <c r="AG21" s="165">
        <v>22</v>
      </c>
      <c r="AH21" s="165">
        <v>7.4450000000000003</v>
      </c>
      <c r="AI21" s="165">
        <v>0.18099999999999999</v>
      </c>
      <c r="AJ21" s="166">
        <v>-55.44</v>
      </c>
      <c r="AK21" s="165">
        <v>-55.56</v>
      </c>
      <c r="AL21" s="165">
        <v>-69.900000000000006</v>
      </c>
      <c r="AM21" s="165">
        <v>55.94</v>
      </c>
      <c r="AN21" s="165">
        <v>56.37</v>
      </c>
      <c r="AO21" s="165">
        <v>10.669</v>
      </c>
      <c r="AP21" s="165">
        <v>13.225099999999999</v>
      </c>
      <c r="AQ21" s="165">
        <v>60.386299999999999</v>
      </c>
      <c r="AR21" s="165">
        <v>63.146999999999998</v>
      </c>
      <c r="AS21" s="165">
        <v>41.531599999999997</v>
      </c>
      <c r="AT21" s="165">
        <v>-72.013499999999993</v>
      </c>
      <c r="AU21" s="165">
        <v>0</v>
      </c>
      <c r="AV21" s="165">
        <v>8.3628999999999998</v>
      </c>
      <c r="AW21" s="165">
        <v>7.5915999999999997</v>
      </c>
      <c r="AX21" s="165">
        <v>66.795599999999993</v>
      </c>
      <c r="AY21" s="165">
        <v>68.385300000000001</v>
      </c>
      <c r="AZ21" s="165">
        <v>-45.001300000000001</v>
      </c>
      <c r="BA21" s="165">
        <v>-48.183999999999997</v>
      </c>
      <c r="BB21" s="165">
        <v>-286.08929999999998</v>
      </c>
      <c r="BC21" s="165">
        <v>-16.723299999999998</v>
      </c>
      <c r="BD21" s="165">
        <v>-13.2</v>
      </c>
      <c r="BE21" s="165">
        <v>-13.3</v>
      </c>
      <c r="BF21" s="165">
        <v>77.562399999999997</v>
      </c>
      <c r="BG21" s="165">
        <v>0</v>
      </c>
      <c r="BH21" s="165">
        <v>-4.5061999999999998</v>
      </c>
      <c r="BI21" s="164"/>
      <c r="BJ21" s="165">
        <v>-19.936299999999999</v>
      </c>
      <c r="BK21" s="165">
        <v>6.5342000000000002</v>
      </c>
      <c r="BL21" s="164"/>
      <c r="BM21" s="165">
        <v>2.6497999999999999</v>
      </c>
      <c r="BN21" s="165">
        <v>313.73020000000002</v>
      </c>
      <c r="BO21" s="165">
        <v>38.789000000000001</v>
      </c>
      <c r="BP21" s="165">
        <v>38.148099999999999</v>
      </c>
      <c r="BQ21" s="165">
        <v>-114.1221</v>
      </c>
      <c r="BR21" s="165">
        <v>381.96469999999999</v>
      </c>
      <c r="BS21" s="164"/>
      <c r="BT21" s="165">
        <v>-29.127400000000002</v>
      </c>
      <c r="BU21" s="165">
        <v>31.086600000000001</v>
      </c>
      <c r="BV21" s="165">
        <v>73.329800000000006</v>
      </c>
      <c r="BW21" s="165">
        <v>21.58</v>
      </c>
      <c r="BX21" s="165">
        <v>19.149999999999999</v>
      </c>
      <c r="BY21" s="165">
        <v>49.31</v>
      </c>
      <c r="BZ21" s="165">
        <v>66.459999999999994</v>
      </c>
      <c r="CA21" s="165">
        <v>-91.756399999999999</v>
      </c>
      <c r="CB21" s="165">
        <v>-91.220600000000005</v>
      </c>
      <c r="CC21" s="165">
        <v>164.53129999999999</v>
      </c>
      <c r="CD21" s="165">
        <v>166.53909999999999</v>
      </c>
      <c r="CE21" s="164"/>
      <c r="CF21" s="165">
        <v>-62.188600000000001</v>
      </c>
      <c r="CG21" s="165">
        <v>-61.867400000000004</v>
      </c>
      <c r="CH21" s="165">
        <v>-5.4150999999999998</v>
      </c>
      <c r="CI21" s="165">
        <v>0</v>
      </c>
      <c r="CJ21" s="164"/>
      <c r="CK21" s="164"/>
      <c r="CL21" s="165">
        <v>0</v>
      </c>
      <c r="CM21" s="165">
        <v>186.7</v>
      </c>
      <c r="CN21" s="165">
        <v>-14.35</v>
      </c>
      <c r="CO21" s="165">
        <v>69.721599999999995</v>
      </c>
      <c r="CP21" s="165">
        <v>69.546300000000002</v>
      </c>
      <c r="CQ21" s="165">
        <v>67.262100000000004</v>
      </c>
      <c r="CR21" s="165">
        <v>-13.714700000000001</v>
      </c>
      <c r="CS21" s="165">
        <v>-13.553100000000001</v>
      </c>
      <c r="CT21" s="165">
        <v>-39.100900000000003</v>
      </c>
      <c r="CU21" s="165">
        <v>17.086400000000001</v>
      </c>
      <c r="CV21" s="165">
        <v>-42.615699999999997</v>
      </c>
      <c r="CW21" s="165">
        <v>11.0078</v>
      </c>
      <c r="CX21" s="165">
        <v>66.599999999999994</v>
      </c>
      <c r="CY21" s="165">
        <v>34.08</v>
      </c>
      <c r="CZ21" s="165">
        <v>38.913600000000002</v>
      </c>
      <c r="DA21" s="165">
        <v>37.211599999999997</v>
      </c>
      <c r="DB21" s="165">
        <v>28.404499999999999</v>
      </c>
      <c r="DC21" s="164"/>
      <c r="DD21" s="165">
        <v>0</v>
      </c>
      <c r="DE21" s="165">
        <v>0</v>
      </c>
      <c r="DF21" s="165">
        <v>-68.670299999999997</v>
      </c>
      <c r="DG21" s="164"/>
      <c r="DH21" s="165">
        <v>-15.5535</v>
      </c>
      <c r="DI21" s="165">
        <v>-90</v>
      </c>
      <c r="DJ21" s="165">
        <v>-89.4</v>
      </c>
      <c r="DK21" s="165">
        <v>27.93</v>
      </c>
      <c r="DL21" s="165">
        <v>45.4193</v>
      </c>
      <c r="DM21" s="165">
        <v>46.04</v>
      </c>
      <c r="DN21" s="165">
        <v>64.471400000000003</v>
      </c>
      <c r="DO21" s="165">
        <v>45.03</v>
      </c>
      <c r="DP21" s="165">
        <v>-4.7</v>
      </c>
      <c r="DQ21" s="165">
        <v>57.411999999999999</v>
      </c>
      <c r="DR21" s="165">
        <v>67.308800000000005</v>
      </c>
      <c r="DS21" s="165">
        <v>-24.83</v>
      </c>
      <c r="DT21" s="165">
        <v>-25.15</v>
      </c>
      <c r="DU21" s="165">
        <v>91.81</v>
      </c>
      <c r="DV21" s="165">
        <v>58.03</v>
      </c>
      <c r="DW21" s="165">
        <v>67.7273</v>
      </c>
      <c r="DX21" s="165">
        <v>66.472700000000003</v>
      </c>
      <c r="DY21" s="165">
        <v>-81.001000000000005</v>
      </c>
      <c r="DZ21" s="165">
        <v>-78.954499999999996</v>
      </c>
      <c r="EA21" s="165">
        <v>142.7636</v>
      </c>
      <c r="EB21" s="165">
        <v>100.3691</v>
      </c>
      <c r="EC21" s="165">
        <v>95.515299999999996</v>
      </c>
      <c r="ED21" s="165">
        <v>97.729600000000005</v>
      </c>
      <c r="EE21" s="165">
        <v>99.172700000000006</v>
      </c>
      <c r="EF21" s="165">
        <v>81.994200000000006</v>
      </c>
      <c r="EG21" s="165">
        <v>-25.478999999999999</v>
      </c>
      <c r="EH21" s="165">
        <v>125.8048</v>
      </c>
      <c r="EI21" s="165">
        <v>196.3425</v>
      </c>
      <c r="EJ21" s="164"/>
      <c r="EK21" s="165">
        <v>-35.455800000000004</v>
      </c>
      <c r="EL21" s="165">
        <v>-33.546599999999998</v>
      </c>
      <c r="EM21" s="165">
        <v>-11.976000000000001</v>
      </c>
      <c r="EN21" s="165">
        <v>33.259900000000002</v>
      </c>
      <c r="EO21" s="165">
        <v>31.791</v>
      </c>
      <c r="EP21" s="165">
        <v>188.988</v>
      </c>
      <c r="EQ21" s="165">
        <v>-100.497</v>
      </c>
      <c r="ER21" s="165">
        <v>-101.9028</v>
      </c>
      <c r="ES21" s="165">
        <v>-45.273699999999998</v>
      </c>
      <c r="ET21" s="165">
        <v>16</v>
      </c>
      <c r="EU21" s="165">
        <v>-20.32</v>
      </c>
      <c r="EV21" s="165">
        <v>117.3</v>
      </c>
      <c r="EW21" s="165">
        <v>15.3399</v>
      </c>
      <c r="EX21" s="165">
        <v>1.4460999999999999</v>
      </c>
      <c r="EY21" s="165">
        <v>-35.536099999999998</v>
      </c>
      <c r="EZ21" s="165">
        <v>-34.639699999999998</v>
      </c>
      <c r="FA21" s="165">
        <v>12.210100000000001</v>
      </c>
      <c r="FB21" s="165">
        <v>-78.8018</v>
      </c>
      <c r="FC21" s="165">
        <v>53.9313</v>
      </c>
      <c r="FD21" s="165">
        <v>20.704799999999999</v>
      </c>
      <c r="FE21" s="165">
        <v>20.674499999999998</v>
      </c>
      <c r="FF21" s="164"/>
      <c r="FG21" s="165">
        <v>27.515499999999999</v>
      </c>
      <c r="FH21" s="165">
        <v>27.7745</v>
      </c>
      <c r="FI21" s="165">
        <v>26.647400000000001</v>
      </c>
      <c r="FJ21" s="165">
        <v>91.766099999999994</v>
      </c>
      <c r="FK21" s="165">
        <v>91.933499999999995</v>
      </c>
      <c r="FL21" s="165">
        <v>-175.32679999999999</v>
      </c>
      <c r="FM21" s="165">
        <v>84.612300000000005</v>
      </c>
      <c r="FN21" s="165">
        <v>83.228300000000004</v>
      </c>
      <c r="FO21" s="165">
        <v>-127.5898</v>
      </c>
      <c r="FP21" s="165">
        <v>-118.01090000000001</v>
      </c>
      <c r="FQ21" s="165">
        <v>-54.945300000000003</v>
      </c>
      <c r="FR21" s="165">
        <v>-42.69</v>
      </c>
      <c r="FS21" s="165">
        <v>17.0761</v>
      </c>
      <c r="FT21" s="165">
        <v>0.71560000000000001</v>
      </c>
      <c r="FU21" s="165">
        <v>-11.04</v>
      </c>
      <c r="FV21" s="165">
        <v>14.23</v>
      </c>
      <c r="FW21" s="165">
        <v>-55.293300000000002</v>
      </c>
      <c r="FX21" s="164"/>
      <c r="FY21" s="165">
        <v>-15.904</v>
      </c>
      <c r="FZ21" s="165">
        <v>3.9990000000000001</v>
      </c>
      <c r="GA21" s="164"/>
      <c r="GB21" s="166">
        <v>24.23</v>
      </c>
      <c r="GC21" s="165">
        <v>120.5968</v>
      </c>
      <c r="GD21" s="165">
        <v>128.64789999999999</v>
      </c>
      <c r="GE21" s="165">
        <v>13.46</v>
      </c>
      <c r="GF21" s="165">
        <v>76.933700000000002</v>
      </c>
      <c r="GG21" s="165">
        <v>17.3</v>
      </c>
      <c r="GH21" s="165">
        <v>-20.917000000000002</v>
      </c>
      <c r="GI21" s="165">
        <v>3.6116000000000001</v>
      </c>
      <c r="GJ21" s="165">
        <v>3.9068999999999998</v>
      </c>
      <c r="GK21" s="165">
        <v>1.3714</v>
      </c>
      <c r="GL21" s="164"/>
      <c r="GM21" s="164"/>
      <c r="GN21" s="165">
        <v>-14.608599999999999</v>
      </c>
      <c r="GO21" s="165">
        <v>-29.5825</v>
      </c>
      <c r="GP21" s="165">
        <v>20.9223</v>
      </c>
      <c r="GQ21" s="165">
        <v>30.592700000000001</v>
      </c>
      <c r="GR21" s="165">
        <v>55.683300000000003</v>
      </c>
      <c r="GS21" s="165">
        <v>57.375999999999998</v>
      </c>
      <c r="GT21" s="165">
        <v>-152.52359999999999</v>
      </c>
      <c r="GU21" s="165">
        <v>-19.119700000000002</v>
      </c>
      <c r="GV21" s="165">
        <v>36.699199999999998</v>
      </c>
      <c r="GW21" s="165">
        <v>-33.6967</v>
      </c>
      <c r="GX21" s="165">
        <v>12.755100000000001</v>
      </c>
      <c r="GY21" s="165">
        <v>5.9877000000000002</v>
      </c>
      <c r="GZ21" s="165">
        <v>5.6651999999999996</v>
      </c>
      <c r="HA21" s="165">
        <v>14.054600000000001</v>
      </c>
      <c r="HB21" s="165">
        <v>133.94730000000001</v>
      </c>
      <c r="HC21" s="165">
        <v>133.89340000000001</v>
      </c>
      <c r="HD21" s="165">
        <v>282</v>
      </c>
      <c r="HE21" s="165">
        <v>-280.88909999999998</v>
      </c>
      <c r="HF21" s="165">
        <v>-604.09820000000002</v>
      </c>
      <c r="HG21" s="165">
        <v>602.03499999999997</v>
      </c>
      <c r="HH21" s="165">
        <v>523.86239999999998</v>
      </c>
      <c r="HI21" s="165">
        <v>-129.9161</v>
      </c>
      <c r="HJ21" s="165">
        <v>-127.8271</v>
      </c>
      <c r="HK21" s="165">
        <v>-64.228300000000004</v>
      </c>
      <c r="HL21" s="165">
        <v>-58.578400000000002</v>
      </c>
      <c r="HM21" s="165">
        <v>82.095399999999998</v>
      </c>
      <c r="HN21" s="165">
        <v>80.513599999999997</v>
      </c>
      <c r="HO21" s="164"/>
      <c r="HP21" s="164"/>
      <c r="HQ21" s="165">
        <v>30.0838</v>
      </c>
      <c r="HR21" s="165">
        <v>29.369599999999998</v>
      </c>
      <c r="HS21" s="165">
        <v>-24.256799999999998</v>
      </c>
      <c r="HT21" s="165">
        <v>-25.012699999999999</v>
      </c>
      <c r="HU21" s="165">
        <v>111.05</v>
      </c>
      <c r="HV21" s="165">
        <v>110.16</v>
      </c>
      <c r="HW21" s="165">
        <v>8.6</v>
      </c>
      <c r="HX21" s="165">
        <v>8.9</v>
      </c>
      <c r="HY21" s="165">
        <v>21.2697</v>
      </c>
      <c r="HZ21" s="165">
        <v>19.04</v>
      </c>
      <c r="IA21" s="165">
        <v>-309.08710000000002</v>
      </c>
      <c r="IB21" s="165">
        <v>93.548299999999998</v>
      </c>
      <c r="IC21" s="165">
        <v>93.374499999999998</v>
      </c>
      <c r="ID21" s="165">
        <v>16.2</v>
      </c>
      <c r="IE21" s="165">
        <v>-53.6</v>
      </c>
      <c r="IF21" s="165">
        <v>-27.6</v>
      </c>
      <c r="IG21" s="165">
        <v>-27.8</v>
      </c>
      <c r="IH21" s="164"/>
      <c r="II21" s="164"/>
      <c r="IJ21" s="165">
        <v>-518.27800000000002</v>
      </c>
      <c r="IK21" s="165">
        <v>-174.08240000000001</v>
      </c>
      <c r="IL21" s="165">
        <v>343.2998</v>
      </c>
      <c r="IM21" s="165">
        <v>279.78339999999997</v>
      </c>
      <c r="IN21" s="165">
        <v>-25.496200000000002</v>
      </c>
      <c r="IO21" s="165">
        <v>-276.25740000000002</v>
      </c>
      <c r="IP21" s="165">
        <v>280.20409999999998</v>
      </c>
      <c r="IQ21" s="165">
        <v>-116.00020000000001</v>
      </c>
      <c r="IR21" s="165">
        <v>-173.7174</v>
      </c>
      <c r="IS21" s="165">
        <v>-270.59840000000003</v>
      </c>
      <c r="IT21" s="165">
        <v>95.675299999999993</v>
      </c>
      <c r="IU21" s="165">
        <v>95.300399999999996</v>
      </c>
      <c r="IV21" s="165">
        <v>118.7085</v>
      </c>
      <c r="IW21" s="165">
        <v>-331.45670000000001</v>
      </c>
      <c r="IX21" s="165">
        <v>175.89160000000001</v>
      </c>
      <c r="IY21" s="165">
        <v>-153.16589999999999</v>
      </c>
      <c r="IZ21" s="165">
        <v>156.72579999999999</v>
      </c>
      <c r="JA21" s="165">
        <v>-8.8070000000000004</v>
      </c>
      <c r="JB21" s="165">
        <v>34.295900000000003</v>
      </c>
      <c r="JC21" s="165">
        <v>9.0399999999999991</v>
      </c>
      <c r="JD21" s="165">
        <v>1.2450000000000001</v>
      </c>
      <c r="JE21" s="165">
        <v>1.2410000000000001</v>
      </c>
      <c r="JF21" s="165">
        <v>-9.2799999999999994</v>
      </c>
      <c r="JG21" s="165">
        <v>-7.12</v>
      </c>
      <c r="JH21" s="164"/>
      <c r="JI21" s="165">
        <v>7.7957999999999998</v>
      </c>
      <c r="JJ21" s="165">
        <v>-26.573599999999999</v>
      </c>
      <c r="JK21" s="165">
        <v>-39.198900000000002</v>
      </c>
      <c r="JL21" s="165">
        <v>30.5</v>
      </c>
      <c r="JM21" s="165">
        <v>51.661000000000001</v>
      </c>
      <c r="JN21" s="165">
        <v>50.783000000000001</v>
      </c>
      <c r="JO21" s="165">
        <v>10.9512</v>
      </c>
      <c r="JP21" s="165">
        <v>13.043900000000001</v>
      </c>
      <c r="JQ21" s="165">
        <v>52.267200000000003</v>
      </c>
      <c r="JR21" s="165">
        <v>52.460500000000003</v>
      </c>
      <c r="JS21" s="165">
        <v>53.9041</v>
      </c>
      <c r="JT21" s="164"/>
      <c r="JU21" s="165">
        <v>56.4</v>
      </c>
      <c r="JV21" s="165">
        <v>21.7913</v>
      </c>
      <c r="JW21" s="165">
        <v>5.81</v>
      </c>
      <c r="JX21" s="164"/>
      <c r="JY21" s="165">
        <v>-54.993099999999998</v>
      </c>
      <c r="JZ21" s="165">
        <v>81.5608</v>
      </c>
      <c r="KA21" s="165">
        <v>64.946200000000005</v>
      </c>
      <c r="KB21" s="165">
        <v>-54.102400000000003</v>
      </c>
      <c r="KC21" s="165">
        <v>-80.206500000000005</v>
      </c>
      <c r="KD21" s="165">
        <v>57.034300000000002</v>
      </c>
      <c r="KE21" s="165">
        <v>22.745200000000001</v>
      </c>
      <c r="KF21" s="165">
        <v>-57.5</v>
      </c>
      <c r="KG21" s="165">
        <v>57.7</v>
      </c>
      <c r="KH21" s="165">
        <v>-74.103999999999999</v>
      </c>
      <c r="KI21" s="165">
        <v>299.48129999999998</v>
      </c>
    </row>
    <row r="22" spans="1:295" ht="18" customHeight="1" x14ac:dyDescent="0.3">
      <c r="A22" s="160" t="s">
        <v>67</v>
      </c>
      <c r="B22" s="160" t="s">
        <v>841</v>
      </c>
      <c r="C22" s="164"/>
      <c r="D22" s="165">
        <v>15.212199999999999</v>
      </c>
      <c r="E22" s="164"/>
      <c r="F22" s="165">
        <v>8.3701000000000008</v>
      </c>
      <c r="G22" s="165">
        <v>33.928100000000001</v>
      </c>
      <c r="H22" s="164"/>
      <c r="I22" s="165">
        <v>36.673200000000001</v>
      </c>
      <c r="J22" s="165">
        <v>-89.300700000000006</v>
      </c>
      <c r="K22" s="165">
        <v>48.644100000000002</v>
      </c>
      <c r="L22" s="165">
        <v>24.651199999999999</v>
      </c>
      <c r="M22" s="165">
        <v>24.046800000000001</v>
      </c>
      <c r="N22" s="165">
        <v>-11.1</v>
      </c>
      <c r="O22" s="165">
        <v>-25.988</v>
      </c>
      <c r="P22" s="165">
        <v>22</v>
      </c>
      <c r="Q22" s="165">
        <v>11.592000000000001</v>
      </c>
      <c r="R22" s="165">
        <v>-22</v>
      </c>
      <c r="S22" s="165">
        <v>13.087</v>
      </c>
      <c r="T22" s="165">
        <v>53.678199999999997</v>
      </c>
      <c r="U22" s="165">
        <v>15.6152</v>
      </c>
      <c r="V22" s="165">
        <v>15.9535</v>
      </c>
      <c r="W22" s="165">
        <v>26.5154</v>
      </c>
      <c r="X22" s="165">
        <v>16.585899999999999</v>
      </c>
      <c r="Y22" s="165">
        <v>5.7062999999999997</v>
      </c>
      <c r="Z22" s="165">
        <v>7.7492999999999999</v>
      </c>
      <c r="AA22" s="164"/>
      <c r="AB22" s="164"/>
      <c r="AC22" s="165">
        <v>-70.88</v>
      </c>
      <c r="AD22" s="165">
        <v>-70.849999999999994</v>
      </c>
      <c r="AE22" s="164"/>
      <c r="AF22" s="165">
        <v>11.1</v>
      </c>
      <c r="AG22" s="165">
        <v>24.2</v>
      </c>
      <c r="AH22" s="165">
        <v>7.7850000000000001</v>
      </c>
      <c r="AI22" s="165">
        <v>0.18</v>
      </c>
      <c r="AJ22" s="166">
        <v>-58.79</v>
      </c>
      <c r="AK22" s="165">
        <v>-58.97</v>
      </c>
      <c r="AL22" s="165">
        <v>-62.13</v>
      </c>
      <c r="AM22" s="165">
        <v>59.29</v>
      </c>
      <c r="AN22" s="165">
        <v>60.7</v>
      </c>
      <c r="AO22" s="165">
        <v>11.2837</v>
      </c>
      <c r="AP22" s="165">
        <v>13.4117</v>
      </c>
      <c r="AQ22" s="165">
        <v>60.801900000000003</v>
      </c>
      <c r="AR22" s="165">
        <v>62.886800000000001</v>
      </c>
      <c r="AS22" s="165">
        <v>40.3855</v>
      </c>
      <c r="AT22" s="165">
        <v>-75.828800000000001</v>
      </c>
      <c r="AU22" s="165">
        <v>0</v>
      </c>
      <c r="AV22" s="165">
        <v>31.718599999999999</v>
      </c>
      <c r="AW22" s="165">
        <v>30.2075</v>
      </c>
      <c r="AX22" s="165">
        <v>63.603099999999998</v>
      </c>
      <c r="AY22" s="165">
        <v>65.229299999999995</v>
      </c>
      <c r="AZ22" s="165">
        <v>-25.7224</v>
      </c>
      <c r="BA22" s="165">
        <v>-29.771599999999999</v>
      </c>
      <c r="BB22" s="165">
        <v>-312.90140000000002</v>
      </c>
      <c r="BC22" s="165">
        <v>-19.252700000000001</v>
      </c>
      <c r="BD22" s="165">
        <v>-12.1</v>
      </c>
      <c r="BE22" s="165">
        <v>-12.1</v>
      </c>
      <c r="BF22" s="165">
        <v>81.381299999999996</v>
      </c>
      <c r="BG22" s="165">
        <v>0</v>
      </c>
      <c r="BH22" s="165">
        <v>-4.4465000000000003</v>
      </c>
      <c r="BI22" s="164"/>
      <c r="BJ22" s="165">
        <v>-20.5517</v>
      </c>
      <c r="BK22" s="165">
        <v>6.3735999999999997</v>
      </c>
      <c r="BL22" s="164"/>
      <c r="BM22" s="165">
        <v>2.9327000000000001</v>
      </c>
      <c r="BN22" s="165">
        <v>341.6241</v>
      </c>
      <c r="BO22" s="165">
        <v>57.405299999999997</v>
      </c>
      <c r="BP22" s="165">
        <v>57.618899999999996</v>
      </c>
      <c r="BQ22" s="165">
        <v>-136.20699999999999</v>
      </c>
      <c r="BR22" s="165">
        <v>428.69560000000001</v>
      </c>
      <c r="BS22" s="164"/>
      <c r="BT22" s="165">
        <v>-27.090800000000002</v>
      </c>
      <c r="BU22" s="165">
        <v>29.241499999999998</v>
      </c>
      <c r="BV22" s="165">
        <v>74.327699999999993</v>
      </c>
      <c r="BW22" s="165">
        <v>20.9</v>
      </c>
      <c r="BX22" s="165">
        <v>19.2</v>
      </c>
      <c r="BY22" s="165">
        <v>50.36</v>
      </c>
      <c r="BZ22" s="165">
        <v>66.28</v>
      </c>
      <c r="CA22" s="165">
        <v>-98.722200000000001</v>
      </c>
      <c r="CB22" s="165">
        <v>-97.918499999999995</v>
      </c>
      <c r="CC22" s="165">
        <v>171.39830000000001</v>
      </c>
      <c r="CD22" s="165">
        <v>172.1754</v>
      </c>
      <c r="CE22" s="164"/>
      <c r="CF22" s="165">
        <v>-75.335499999999996</v>
      </c>
      <c r="CG22" s="165">
        <v>-74.326300000000003</v>
      </c>
      <c r="CH22" s="165">
        <v>-4.8608000000000002</v>
      </c>
      <c r="CI22" s="165">
        <v>0</v>
      </c>
      <c r="CJ22" s="164"/>
      <c r="CK22" s="164"/>
      <c r="CL22" s="165">
        <v>0</v>
      </c>
      <c r="CM22" s="165">
        <v>187.5</v>
      </c>
      <c r="CN22" s="165">
        <v>-14.61</v>
      </c>
      <c r="CO22" s="165">
        <v>64.470799999999997</v>
      </c>
      <c r="CP22" s="165">
        <v>64.636499999999998</v>
      </c>
      <c r="CQ22" s="165">
        <v>62.610999999999997</v>
      </c>
      <c r="CR22" s="165">
        <v>1.1201000000000001</v>
      </c>
      <c r="CS22" s="165">
        <v>2.0682999999999998</v>
      </c>
      <c r="CT22" s="165">
        <v>-37.433199999999999</v>
      </c>
      <c r="CU22" s="165">
        <v>-1.4661</v>
      </c>
      <c r="CV22" s="165">
        <v>-40.889200000000002</v>
      </c>
      <c r="CW22" s="165">
        <v>11.2523</v>
      </c>
      <c r="CX22" s="165">
        <v>69.67</v>
      </c>
      <c r="CY22" s="165">
        <v>35.06</v>
      </c>
      <c r="CZ22" s="165">
        <v>42.194800000000001</v>
      </c>
      <c r="DA22" s="165">
        <v>39.848300000000002</v>
      </c>
      <c r="DB22" s="165">
        <v>29.147400000000001</v>
      </c>
      <c r="DC22" s="164"/>
      <c r="DD22" s="165">
        <v>0</v>
      </c>
      <c r="DE22" s="165">
        <v>0</v>
      </c>
      <c r="DF22" s="165">
        <v>-68.112099999999998</v>
      </c>
      <c r="DG22" s="164"/>
      <c r="DH22" s="165">
        <v>-15.948600000000001</v>
      </c>
      <c r="DI22" s="165">
        <v>-96</v>
      </c>
      <c r="DJ22" s="165">
        <v>-96.3</v>
      </c>
      <c r="DK22" s="165">
        <v>27.7927</v>
      </c>
      <c r="DL22" s="165">
        <v>51.864600000000003</v>
      </c>
      <c r="DM22" s="165">
        <v>50.736499999999999</v>
      </c>
      <c r="DN22" s="165">
        <v>72.674599999999998</v>
      </c>
      <c r="DO22" s="165">
        <v>51.23</v>
      </c>
      <c r="DP22" s="165">
        <v>-5.4</v>
      </c>
      <c r="DQ22" s="165">
        <v>55.582999999999998</v>
      </c>
      <c r="DR22" s="165">
        <v>67.196299999999994</v>
      </c>
      <c r="DS22" s="165">
        <v>-26.48</v>
      </c>
      <c r="DT22" s="165">
        <v>-27.02</v>
      </c>
      <c r="DU22" s="165">
        <v>101.13</v>
      </c>
      <c r="DV22" s="165">
        <v>59.55</v>
      </c>
      <c r="DW22" s="165">
        <v>64.890900000000002</v>
      </c>
      <c r="DX22" s="165">
        <v>64.381799999999998</v>
      </c>
      <c r="DY22" s="165">
        <v>-87.522000000000006</v>
      </c>
      <c r="DZ22" s="165">
        <v>-86.0364</v>
      </c>
      <c r="EA22" s="165">
        <v>148.2166</v>
      </c>
      <c r="EB22" s="165">
        <v>104.7944</v>
      </c>
      <c r="EC22" s="165">
        <v>99.630399999999995</v>
      </c>
      <c r="ED22" s="165">
        <v>102.184</v>
      </c>
      <c r="EE22" s="165">
        <v>84.906599999999997</v>
      </c>
      <c r="EF22" s="165">
        <v>66.151799999999994</v>
      </c>
      <c r="EG22" s="165">
        <v>-25.638000000000002</v>
      </c>
      <c r="EH22" s="165">
        <v>145.75409999999999</v>
      </c>
      <c r="EI22" s="165">
        <v>121.1027</v>
      </c>
      <c r="EJ22" s="164"/>
      <c r="EK22" s="165">
        <v>-37.496000000000002</v>
      </c>
      <c r="EL22" s="165">
        <v>-35.2682</v>
      </c>
      <c r="EM22" s="165">
        <v>0</v>
      </c>
      <c r="EN22" s="165">
        <v>24.452400000000001</v>
      </c>
      <c r="EO22" s="165">
        <v>23.916599999999999</v>
      </c>
      <c r="EP22" s="165">
        <v>173.62799999999999</v>
      </c>
      <c r="EQ22" s="165">
        <v>-100.6545</v>
      </c>
      <c r="ER22" s="165">
        <v>-101.9786</v>
      </c>
      <c r="ES22" s="165">
        <v>-31.229299999999999</v>
      </c>
      <c r="ET22" s="165">
        <v>0</v>
      </c>
      <c r="EU22" s="165">
        <v>-15.35</v>
      </c>
      <c r="EV22" s="165">
        <v>111.1</v>
      </c>
      <c r="EW22" s="165">
        <v>11.923299999999999</v>
      </c>
      <c r="EX22" s="165">
        <v>-1.6556999999999999</v>
      </c>
      <c r="EY22" s="165">
        <v>-34.551200000000001</v>
      </c>
      <c r="EZ22" s="165">
        <v>-33.481900000000003</v>
      </c>
      <c r="FA22" s="165">
        <v>9.1425999999999998</v>
      </c>
      <c r="FB22" s="165">
        <v>-63.861600000000003</v>
      </c>
      <c r="FC22" s="165">
        <v>37.810899999999997</v>
      </c>
      <c r="FD22" s="165">
        <v>21.192299999999999</v>
      </c>
      <c r="FE22" s="165">
        <v>21.364699999999999</v>
      </c>
      <c r="FF22" s="164"/>
      <c r="FG22" s="165">
        <v>27.549600000000002</v>
      </c>
      <c r="FH22" s="165">
        <v>27.901499999999999</v>
      </c>
      <c r="FI22" s="165">
        <v>26.678599999999999</v>
      </c>
      <c r="FJ22" s="165">
        <v>97.9619</v>
      </c>
      <c r="FK22" s="165">
        <v>98.129400000000004</v>
      </c>
      <c r="FL22" s="165">
        <v>-172.81489999999999</v>
      </c>
      <c r="FM22" s="165">
        <v>89.592500000000001</v>
      </c>
      <c r="FN22" s="165">
        <v>89.115499999999997</v>
      </c>
      <c r="FO22" s="165">
        <v>-121.18129999999999</v>
      </c>
      <c r="FP22" s="165">
        <v>-111.4622</v>
      </c>
      <c r="FQ22" s="165">
        <v>-54.454599999999999</v>
      </c>
      <c r="FR22" s="165">
        <v>-41.16</v>
      </c>
      <c r="FS22" s="165">
        <v>17.168800000000001</v>
      </c>
      <c r="FT22" s="165">
        <v>0.6925</v>
      </c>
      <c r="FU22" s="165">
        <v>-11.48</v>
      </c>
      <c r="FV22" s="165">
        <v>13.64</v>
      </c>
      <c r="FW22" s="165">
        <v>-54.479300000000002</v>
      </c>
      <c r="FX22" s="164"/>
      <c r="FY22" s="164"/>
      <c r="FZ22" s="165">
        <v>3.8879999999999999</v>
      </c>
      <c r="GA22" s="164"/>
      <c r="GB22" s="166">
        <v>25.44</v>
      </c>
      <c r="GC22" s="165">
        <v>113.7713</v>
      </c>
      <c r="GD22" s="165">
        <v>124.4999</v>
      </c>
      <c r="GE22" s="165">
        <v>13.38</v>
      </c>
      <c r="GF22" s="165">
        <v>77.533100000000005</v>
      </c>
      <c r="GG22" s="165">
        <v>18.399999999999999</v>
      </c>
      <c r="GH22" s="165">
        <v>-21.915099999999999</v>
      </c>
      <c r="GI22" s="165">
        <v>3.5710999999999999</v>
      </c>
      <c r="GJ22" s="165">
        <v>3.9283000000000001</v>
      </c>
      <c r="GK22" s="165">
        <v>1.4298</v>
      </c>
      <c r="GL22" s="164"/>
      <c r="GM22" s="164"/>
      <c r="GN22" s="165">
        <v>-13.676299999999999</v>
      </c>
      <c r="GO22" s="165">
        <v>-31.810600000000001</v>
      </c>
      <c r="GP22" s="165">
        <v>20.8369</v>
      </c>
      <c r="GQ22" s="165">
        <v>33.225999999999999</v>
      </c>
      <c r="GR22" s="166">
        <v>58.099899999999998</v>
      </c>
      <c r="GS22" s="166">
        <v>58.603400000000001</v>
      </c>
      <c r="GT22" s="165">
        <v>-157.76730000000001</v>
      </c>
      <c r="GU22" s="165">
        <v>-20.121099999999998</v>
      </c>
      <c r="GV22" s="165">
        <v>37.694800000000001</v>
      </c>
      <c r="GW22" s="165">
        <v>-36.6053</v>
      </c>
      <c r="GX22" s="165">
        <v>12.1492</v>
      </c>
      <c r="GY22" s="165">
        <v>7.2474999999999996</v>
      </c>
      <c r="GZ22" s="165">
        <v>6.8254000000000001</v>
      </c>
      <c r="HA22" s="165">
        <v>13</v>
      </c>
      <c r="HB22" s="165">
        <v>117.7958</v>
      </c>
      <c r="HC22" s="165">
        <v>119.083</v>
      </c>
      <c r="HD22" s="165">
        <v>281.60000000000002</v>
      </c>
      <c r="HE22" s="165">
        <v>-277.16559999999998</v>
      </c>
      <c r="HF22" s="165">
        <v>-595.30039999999997</v>
      </c>
      <c r="HG22" s="165">
        <v>595.78549999999996</v>
      </c>
      <c r="HH22" s="165">
        <v>458.55009999999999</v>
      </c>
      <c r="HI22" s="165">
        <v>-114.1862</v>
      </c>
      <c r="HJ22" s="165">
        <v>-112.2944</v>
      </c>
      <c r="HK22" s="165">
        <v>-67.112399999999994</v>
      </c>
      <c r="HL22" s="165">
        <v>-61.510100000000001</v>
      </c>
      <c r="HM22" s="165">
        <v>80.985399999999998</v>
      </c>
      <c r="HN22" s="165">
        <v>80.2607</v>
      </c>
      <c r="HO22" s="165">
        <v>-93.784000000000006</v>
      </c>
      <c r="HP22" s="164"/>
      <c r="HQ22" s="165">
        <v>21.745000000000001</v>
      </c>
      <c r="HR22" s="165">
        <v>21.569199999999999</v>
      </c>
      <c r="HS22" s="165">
        <v>-14.2126</v>
      </c>
      <c r="HT22" s="165">
        <v>-13.6684</v>
      </c>
      <c r="HU22" s="165">
        <v>102.03</v>
      </c>
      <c r="HV22" s="165">
        <v>101.25</v>
      </c>
      <c r="HW22" s="165">
        <v>7.3</v>
      </c>
      <c r="HX22" s="165">
        <v>7.8</v>
      </c>
      <c r="HY22" s="165">
        <v>21.329499999999999</v>
      </c>
      <c r="HZ22" s="165">
        <v>-5.28</v>
      </c>
      <c r="IA22" s="165">
        <v>-289.46589999999998</v>
      </c>
      <c r="IB22" s="165">
        <v>82.087500000000006</v>
      </c>
      <c r="IC22" s="165">
        <v>81.921899999999994</v>
      </c>
      <c r="ID22" s="165">
        <v>16.2</v>
      </c>
      <c r="IE22" s="165">
        <v>-52.4</v>
      </c>
      <c r="IF22" s="165">
        <v>-20.7</v>
      </c>
      <c r="IG22" s="165">
        <v>-20.9</v>
      </c>
      <c r="IH22" s="164"/>
      <c r="II22" s="164"/>
      <c r="IJ22" s="165">
        <v>-454.7679</v>
      </c>
      <c r="IK22" s="165">
        <v>-98.652100000000004</v>
      </c>
      <c r="IL22" s="165">
        <v>257.51389999999998</v>
      </c>
      <c r="IM22" s="165">
        <v>216.37989999999999</v>
      </c>
      <c r="IN22" s="165">
        <v>-28.491499999999998</v>
      </c>
      <c r="IO22" s="165">
        <v>-215.16560000000001</v>
      </c>
      <c r="IP22" s="165">
        <v>210.85390000000001</v>
      </c>
      <c r="IQ22" s="165">
        <v>-98.346500000000006</v>
      </c>
      <c r="IR22" s="165">
        <v>-122.50060000000001</v>
      </c>
      <c r="IS22" s="165">
        <v>-209.36500000000001</v>
      </c>
      <c r="IT22" s="165">
        <v>103.783</v>
      </c>
      <c r="IU22" s="165">
        <v>101.8612</v>
      </c>
      <c r="IV22" s="165">
        <v>100.19540000000001</v>
      </c>
      <c r="IW22" s="165">
        <v>-249.2782</v>
      </c>
      <c r="IX22" s="165">
        <v>126.00449999999999</v>
      </c>
      <c r="IY22" s="165">
        <v>-124.9935</v>
      </c>
      <c r="IZ22" s="165">
        <v>125.4983</v>
      </c>
      <c r="JA22" s="165">
        <v>-8.1204000000000001</v>
      </c>
      <c r="JB22" s="165">
        <v>29.782</v>
      </c>
      <c r="JC22" s="165">
        <v>10.8</v>
      </c>
      <c r="JD22" s="165">
        <v>1.202</v>
      </c>
      <c r="JE22" s="165">
        <v>1.2030000000000001</v>
      </c>
      <c r="JF22" s="165">
        <v>-10.56</v>
      </c>
      <c r="JG22" s="165">
        <v>-6.4</v>
      </c>
      <c r="JH22" s="164"/>
      <c r="JI22" s="165">
        <v>6.7398999999999996</v>
      </c>
      <c r="JJ22" s="165">
        <v>-24.168800000000001</v>
      </c>
      <c r="JK22" s="165">
        <v>-38.32</v>
      </c>
      <c r="JL22" s="165">
        <v>29.1</v>
      </c>
      <c r="JM22" s="165">
        <v>49.194000000000003</v>
      </c>
      <c r="JN22" s="165">
        <v>48.774000000000001</v>
      </c>
      <c r="JO22" s="164"/>
      <c r="JP22" s="165">
        <v>13.083</v>
      </c>
      <c r="JQ22" s="165">
        <v>52.254600000000003</v>
      </c>
      <c r="JR22" s="165">
        <v>52.484900000000003</v>
      </c>
      <c r="JS22" s="165">
        <v>53.988500000000002</v>
      </c>
      <c r="JT22" s="164"/>
      <c r="JU22" s="165">
        <v>53.3</v>
      </c>
      <c r="JV22" s="165">
        <v>20.861999999999998</v>
      </c>
      <c r="JW22" s="165">
        <v>6.5</v>
      </c>
      <c r="JX22" s="164"/>
      <c r="JY22" s="165">
        <v>-59.754600000000003</v>
      </c>
      <c r="JZ22" s="165">
        <v>84.867999999999995</v>
      </c>
      <c r="KA22" s="165">
        <v>69.158100000000005</v>
      </c>
      <c r="KB22" s="165">
        <v>-59.657899999999998</v>
      </c>
      <c r="KC22" s="165">
        <v>-83.975099999999998</v>
      </c>
      <c r="KD22" s="165">
        <v>60.348399999999998</v>
      </c>
      <c r="KE22" s="165">
        <v>22.698399999999999</v>
      </c>
      <c r="KF22" s="165">
        <v>-55.1</v>
      </c>
      <c r="KG22" s="165">
        <v>55.1</v>
      </c>
      <c r="KH22" s="165">
        <v>-138.39879999999999</v>
      </c>
      <c r="KI22" s="165">
        <v>358.0367</v>
      </c>
    </row>
    <row r="23" spans="1:295" ht="18" customHeight="1" x14ac:dyDescent="0.3">
      <c r="A23" s="160" t="s">
        <v>67</v>
      </c>
      <c r="B23" s="160" t="s">
        <v>842</v>
      </c>
      <c r="C23" s="164"/>
      <c r="D23" s="165">
        <v>15.789199999999999</v>
      </c>
      <c r="E23" s="164"/>
      <c r="F23" s="165">
        <v>8.8473000000000006</v>
      </c>
      <c r="G23" s="165">
        <v>32.047199999999997</v>
      </c>
      <c r="H23" s="164"/>
      <c r="I23" s="165">
        <v>39.499899999999997</v>
      </c>
      <c r="J23" s="165">
        <v>-90.513199999999998</v>
      </c>
      <c r="K23" s="165">
        <v>52.772799999999997</v>
      </c>
      <c r="L23" s="165">
        <v>26.941199999999998</v>
      </c>
      <c r="M23" s="165">
        <v>26.3141</v>
      </c>
      <c r="N23" s="165">
        <v>-13.32</v>
      </c>
      <c r="O23" s="165">
        <v>-30.975999999999999</v>
      </c>
      <c r="P23" s="165">
        <v>26.4</v>
      </c>
      <c r="Q23" s="165">
        <v>12.42</v>
      </c>
      <c r="R23" s="165">
        <v>-26.4</v>
      </c>
      <c r="S23" s="165">
        <v>12.805999999999999</v>
      </c>
      <c r="T23" s="165">
        <v>54.475000000000001</v>
      </c>
      <c r="U23" s="165">
        <v>15.182499999999999</v>
      </c>
      <c r="V23" s="165">
        <v>15.4292</v>
      </c>
      <c r="W23" s="165">
        <v>25.5059</v>
      </c>
      <c r="X23" s="165">
        <v>14.494400000000001</v>
      </c>
      <c r="Y23" s="165">
        <v>1.7271000000000001</v>
      </c>
      <c r="Z23" s="165">
        <v>8.1440999999999999</v>
      </c>
      <c r="AA23" s="164"/>
      <c r="AB23" s="164"/>
      <c r="AC23" s="165">
        <v>-74.010000000000005</v>
      </c>
      <c r="AD23" s="165">
        <v>-74.540000000000006</v>
      </c>
      <c r="AE23" s="164"/>
      <c r="AF23" s="165">
        <v>13.32</v>
      </c>
      <c r="AG23" s="165">
        <v>28.6</v>
      </c>
      <c r="AH23" s="165">
        <v>8.7270000000000003</v>
      </c>
      <c r="AI23" s="165">
        <v>0.185</v>
      </c>
      <c r="AJ23" s="166">
        <v>-57.93</v>
      </c>
      <c r="AK23" s="165">
        <v>-58.07</v>
      </c>
      <c r="AL23" s="165">
        <v>-68.92</v>
      </c>
      <c r="AM23" s="165">
        <v>58.43</v>
      </c>
      <c r="AN23" s="165">
        <v>58.5</v>
      </c>
      <c r="AO23" s="165">
        <v>12.8475</v>
      </c>
      <c r="AP23" s="165">
        <v>11.841900000000001</v>
      </c>
      <c r="AQ23" s="165">
        <v>62.673000000000002</v>
      </c>
      <c r="AR23" s="165">
        <v>64.413399999999996</v>
      </c>
      <c r="AS23" s="165">
        <v>45.0152</v>
      </c>
      <c r="AT23" s="165">
        <v>-70.774100000000004</v>
      </c>
      <c r="AU23" s="165">
        <v>0</v>
      </c>
      <c r="AV23" s="165">
        <v>8.3787000000000003</v>
      </c>
      <c r="AW23" s="165">
        <v>7.3270999999999997</v>
      </c>
      <c r="AX23" s="165">
        <v>69.332700000000003</v>
      </c>
      <c r="AY23" s="165">
        <v>70.137500000000003</v>
      </c>
      <c r="AZ23" s="165">
        <v>-41.638399999999997</v>
      </c>
      <c r="BA23" s="165">
        <v>-44.658700000000003</v>
      </c>
      <c r="BB23" s="165">
        <v>-316.69060000000002</v>
      </c>
      <c r="BC23" s="165">
        <v>-16.0151</v>
      </c>
      <c r="BD23" s="165">
        <v>-14.2</v>
      </c>
      <c r="BE23" s="165">
        <v>-14.1</v>
      </c>
      <c r="BF23" s="165">
        <v>75.363399999999999</v>
      </c>
      <c r="BG23" s="165">
        <v>0</v>
      </c>
      <c r="BH23" s="165">
        <v>-5.3144</v>
      </c>
      <c r="BI23" s="164"/>
      <c r="BJ23" s="165">
        <v>-18.690899999999999</v>
      </c>
      <c r="BK23" s="165">
        <v>8.3560999999999996</v>
      </c>
      <c r="BL23" s="165">
        <v>5.1802000000000001</v>
      </c>
      <c r="BM23" s="165">
        <v>3.5897999999999999</v>
      </c>
      <c r="BN23" s="165">
        <v>338.05340000000001</v>
      </c>
      <c r="BO23" s="165">
        <v>86.4589</v>
      </c>
      <c r="BP23" s="165">
        <v>86.336799999999997</v>
      </c>
      <c r="BQ23" s="165">
        <v>-135.5532</v>
      </c>
      <c r="BR23" s="165">
        <v>483.9196</v>
      </c>
      <c r="BS23" s="164"/>
      <c r="BT23" s="165">
        <v>-43.7425</v>
      </c>
      <c r="BU23" s="165">
        <v>44.985700000000001</v>
      </c>
      <c r="BV23" s="165">
        <v>83.049800000000005</v>
      </c>
      <c r="BW23" s="165">
        <v>22.61</v>
      </c>
      <c r="BX23" s="165">
        <v>20.93</v>
      </c>
      <c r="BY23" s="165">
        <v>53.66</v>
      </c>
      <c r="BZ23" s="165">
        <v>69.19</v>
      </c>
      <c r="CA23" s="165">
        <v>-105.554</v>
      </c>
      <c r="CB23" s="165">
        <v>-104.6163</v>
      </c>
      <c r="CC23" s="165">
        <v>178.3792</v>
      </c>
      <c r="CD23" s="165">
        <v>179.07249999999999</v>
      </c>
      <c r="CE23" s="164"/>
      <c r="CF23" s="165">
        <v>-101.1332</v>
      </c>
      <c r="CG23" s="165">
        <v>-100.9585</v>
      </c>
      <c r="CH23" s="165">
        <v>0.23669999999999999</v>
      </c>
      <c r="CI23" s="165">
        <v>0</v>
      </c>
      <c r="CJ23" s="164"/>
      <c r="CK23" s="164"/>
      <c r="CL23" s="165">
        <v>0</v>
      </c>
      <c r="CM23" s="165">
        <v>193.5</v>
      </c>
      <c r="CN23" s="165">
        <v>-15.84</v>
      </c>
      <c r="CO23" s="165">
        <v>57.652799999999999</v>
      </c>
      <c r="CP23" s="165">
        <v>57.709600000000002</v>
      </c>
      <c r="CQ23" s="165">
        <v>56.189300000000003</v>
      </c>
      <c r="CR23" s="165">
        <v>15.7659</v>
      </c>
      <c r="CS23" s="165">
        <v>16.4574</v>
      </c>
      <c r="CT23" s="165">
        <v>-37.006300000000003</v>
      </c>
      <c r="CU23" s="165">
        <v>-20.668700000000001</v>
      </c>
      <c r="CV23" s="165">
        <v>-38.0398</v>
      </c>
      <c r="CW23" s="165">
        <v>11.545400000000001</v>
      </c>
      <c r="CX23" s="165">
        <v>80.38</v>
      </c>
      <c r="CY23" s="165">
        <v>40.950000000000003</v>
      </c>
      <c r="CZ23" s="165">
        <v>45.944800000000001</v>
      </c>
      <c r="DA23" s="165">
        <v>43.803400000000003</v>
      </c>
      <c r="DB23" s="165">
        <v>30.776900000000001</v>
      </c>
      <c r="DC23" s="164"/>
      <c r="DD23" s="165">
        <v>0</v>
      </c>
      <c r="DE23" s="165">
        <v>0</v>
      </c>
      <c r="DF23" s="165">
        <v>-76.500399999999999</v>
      </c>
      <c r="DG23" s="164"/>
      <c r="DH23" s="165">
        <v>-16.8506</v>
      </c>
      <c r="DI23" s="165">
        <v>-109.6</v>
      </c>
      <c r="DJ23" s="165">
        <v>-109</v>
      </c>
      <c r="DK23" s="165">
        <v>28.946200000000001</v>
      </c>
      <c r="DL23" s="165">
        <v>59.774799999999999</v>
      </c>
      <c r="DM23" s="165">
        <v>59.190100000000001</v>
      </c>
      <c r="DN23" s="165">
        <v>84.393299999999996</v>
      </c>
      <c r="DO23" s="165">
        <v>59.37</v>
      </c>
      <c r="DP23" s="165">
        <v>-7.21</v>
      </c>
      <c r="DQ23" s="165">
        <v>56.838500000000003</v>
      </c>
      <c r="DR23" s="165">
        <v>75.171800000000005</v>
      </c>
      <c r="DS23" s="165">
        <v>-25.02</v>
      </c>
      <c r="DT23" s="165">
        <v>-25.42</v>
      </c>
      <c r="DU23" s="165">
        <v>101.07</v>
      </c>
      <c r="DV23" s="165">
        <v>62.27</v>
      </c>
      <c r="DW23" s="165">
        <v>74.818200000000004</v>
      </c>
      <c r="DX23" s="165">
        <v>73.872699999999995</v>
      </c>
      <c r="DY23" s="165">
        <v>-91.995999999999995</v>
      </c>
      <c r="DZ23" s="165">
        <v>-89.145499999999998</v>
      </c>
      <c r="EA23" s="165">
        <v>162.2286</v>
      </c>
      <c r="EB23" s="165">
        <v>118.1666</v>
      </c>
      <c r="EC23" s="165">
        <v>114.3728</v>
      </c>
      <c r="ED23" s="165">
        <v>115.2593</v>
      </c>
      <c r="EE23" s="165">
        <v>75.541499999999999</v>
      </c>
      <c r="EF23" s="165">
        <v>56.710500000000003</v>
      </c>
      <c r="EG23" s="165">
        <v>-25.661999999999999</v>
      </c>
      <c r="EH23" s="165">
        <v>147.2381</v>
      </c>
      <c r="EI23" s="165">
        <v>11.376200000000001</v>
      </c>
      <c r="EJ23" s="164"/>
      <c r="EK23" s="165">
        <v>-38.606400000000001</v>
      </c>
      <c r="EL23" s="165">
        <v>-36.004600000000003</v>
      </c>
      <c r="EM23" s="165">
        <v>0</v>
      </c>
      <c r="EN23" s="165">
        <v>15.809799999999999</v>
      </c>
      <c r="EO23" s="165">
        <v>13.5184</v>
      </c>
      <c r="EP23" s="165">
        <v>169.02</v>
      </c>
      <c r="EQ23" s="165">
        <v>-102.01439999999999</v>
      </c>
      <c r="ER23" s="165">
        <v>-103.6459</v>
      </c>
      <c r="ES23" s="165">
        <v>-24.082699999999999</v>
      </c>
      <c r="ET23" s="165">
        <v>0</v>
      </c>
      <c r="EU23" s="165">
        <v>-23.55</v>
      </c>
      <c r="EV23" s="165">
        <v>107.5</v>
      </c>
      <c r="EW23" s="165">
        <v>12.976100000000001</v>
      </c>
      <c r="EX23" s="165">
        <v>-22.311900000000001</v>
      </c>
      <c r="EY23" s="165">
        <v>-37.628100000000003</v>
      </c>
      <c r="EZ23" s="165">
        <v>-36.679600000000001</v>
      </c>
      <c r="FA23" s="165">
        <v>12.826499999999999</v>
      </c>
      <c r="FB23" s="165">
        <v>-53.086100000000002</v>
      </c>
      <c r="FC23" s="165">
        <v>28.999400000000001</v>
      </c>
      <c r="FD23" s="165">
        <v>21.541499999999999</v>
      </c>
      <c r="FE23" s="165">
        <v>21.510300000000001</v>
      </c>
      <c r="FF23" s="164"/>
      <c r="FG23" s="165">
        <v>28.153700000000001</v>
      </c>
      <c r="FH23" s="165">
        <v>30.240300000000001</v>
      </c>
      <c r="FI23" s="165">
        <v>28.579799999999999</v>
      </c>
      <c r="FJ23" s="165">
        <v>106.5022</v>
      </c>
      <c r="FK23" s="165">
        <v>104.15779999999999</v>
      </c>
      <c r="FL23" s="165">
        <v>-161.2604</v>
      </c>
      <c r="FM23" s="165">
        <v>93.327699999999993</v>
      </c>
      <c r="FN23" s="165">
        <v>93.215999999999994</v>
      </c>
      <c r="FO23" s="165">
        <v>-116.60039999999999</v>
      </c>
      <c r="FP23" s="165">
        <v>-104.6125</v>
      </c>
      <c r="FQ23" s="165">
        <v>-53.268000000000001</v>
      </c>
      <c r="FR23" s="165">
        <v>-39.76</v>
      </c>
      <c r="FS23" s="165">
        <v>17.4984</v>
      </c>
      <c r="FT23" s="165">
        <v>0.83279999999999998</v>
      </c>
      <c r="FU23" s="165">
        <v>-11.68</v>
      </c>
      <c r="FV23" s="165">
        <v>14.29</v>
      </c>
      <c r="FW23" s="165">
        <v>-54.4392</v>
      </c>
      <c r="FX23" s="164"/>
      <c r="FY23" s="165">
        <v>-15.512</v>
      </c>
      <c r="FZ23" s="165">
        <v>4.141</v>
      </c>
      <c r="GA23" s="164"/>
      <c r="GB23" s="166">
        <v>27.41</v>
      </c>
      <c r="GC23" s="165">
        <v>107.82559999999999</v>
      </c>
      <c r="GD23" s="165">
        <v>118.3818</v>
      </c>
      <c r="GE23" s="165">
        <v>14.11</v>
      </c>
      <c r="GF23" s="165">
        <v>79.386700000000005</v>
      </c>
      <c r="GG23" s="165">
        <v>18</v>
      </c>
      <c r="GH23" s="165">
        <v>-24.175000000000001</v>
      </c>
      <c r="GI23" s="165">
        <v>3.8513000000000002</v>
      </c>
      <c r="GJ23" s="165">
        <v>4.3402000000000003</v>
      </c>
      <c r="GK23" s="165">
        <v>1.5186999999999999</v>
      </c>
      <c r="GL23" s="164"/>
      <c r="GM23" s="164"/>
      <c r="GN23" s="164"/>
      <c r="GO23" s="165">
        <v>-35.088099999999997</v>
      </c>
      <c r="GP23" s="165">
        <v>20.0808</v>
      </c>
      <c r="GQ23" s="165">
        <v>36.3172</v>
      </c>
      <c r="GR23" s="165">
        <v>60.516500000000001</v>
      </c>
      <c r="GS23" s="165">
        <v>59.830800000000004</v>
      </c>
      <c r="GT23" s="165">
        <v>-164.1651</v>
      </c>
      <c r="GU23" s="165">
        <v>-23.780200000000001</v>
      </c>
      <c r="GV23" s="165">
        <v>38.921700000000001</v>
      </c>
      <c r="GW23" s="165">
        <v>-43.088799999999999</v>
      </c>
      <c r="GX23" s="165">
        <v>11.917</v>
      </c>
      <c r="GY23" s="165">
        <v>8.5268999999999995</v>
      </c>
      <c r="GZ23" s="165">
        <v>8.1120999999999999</v>
      </c>
      <c r="HA23" s="164"/>
      <c r="HB23" s="165">
        <v>100.8545</v>
      </c>
      <c r="HC23" s="165">
        <v>103.833</v>
      </c>
      <c r="HD23" s="165">
        <v>288.3</v>
      </c>
      <c r="HE23" s="165">
        <v>-285.97930000000002</v>
      </c>
      <c r="HF23" s="165">
        <v>-600.68299999999999</v>
      </c>
      <c r="HG23" s="165">
        <v>601.90629999999999</v>
      </c>
      <c r="HH23" s="165">
        <v>377.33069999999998</v>
      </c>
      <c r="HI23" s="165">
        <v>-98.494900000000001</v>
      </c>
      <c r="HJ23" s="165">
        <v>-96.172899999999998</v>
      </c>
      <c r="HK23" s="165">
        <v>-65.956800000000001</v>
      </c>
      <c r="HL23" s="165">
        <v>-59.351199999999999</v>
      </c>
      <c r="HM23" s="165">
        <v>82.533600000000007</v>
      </c>
      <c r="HN23" s="165">
        <v>81.227199999999996</v>
      </c>
      <c r="HO23" s="165">
        <v>-75.250399999999999</v>
      </c>
      <c r="HP23" s="165">
        <v>-69.4709</v>
      </c>
      <c r="HQ23" s="165">
        <v>13.230499999999999</v>
      </c>
      <c r="HR23" s="165">
        <v>12.3626</v>
      </c>
      <c r="HS23" s="165">
        <v>0.85899999999999999</v>
      </c>
      <c r="HT23" s="165">
        <v>1.2824</v>
      </c>
      <c r="HU23" s="165">
        <v>89.47</v>
      </c>
      <c r="HV23" s="165">
        <v>88.45</v>
      </c>
      <c r="HW23" s="165">
        <v>9.6999999999999993</v>
      </c>
      <c r="HX23" s="165">
        <v>9.6999999999999993</v>
      </c>
      <c r="HY23" s="166">
        <v>21.329499999999999</v>
      </c>
      <c r="HZ23" s="165">
        <v>-39.68</v>
      </c>
      <c r="IA23" s="165">
        <v>-269.94170000000003</v>
      </c>
      <c r="IB23" s="165">
        <v>66.0428</v>
      </c>
      <c r="IC23" s="165">
        <v>65.844899999999996</v>
      </c>
      <c r="ID23" s="165">
        <v>15</v>
      </c>
      <c r="IE23" s="165">
        <v>-49.6</v>
      </c>
      <c r="IF23" s="165">
        <v>-12.2</v>
      </c>
      <c r="IG23" s="165">
        <v>-12.3</v>
      </c>
      <c r="IH23" s="164"/>
      <c r="II23" s="164"/>
      <c r="IJ23" s="165">
        <v>-369.36840000000001</v>
      </c>
      <c r="IK23" s="165">
        <v>7.2515999999999998</v>
      </c>
      <c r="IL23" s="165">
        <v>157.67089999999999</v>
      </c>
      <c r="IM23" s="165">
        <v>136.3879</v>
      </c>
      <c r="IN23" s="165">
        <v>-26.4465</v>
      </c>
      <c r="IO23" s="165">
        <v>-128.7226</v>
      </c>
      <c r="IP23" s="165">
        <v>129.8004</v>
      </c>
      <c r="IQ23" s="165">
        <v>-80.096599999999995</v>
      </c>
      <c r="IR23" s="165">
        <v>-56.265599999999999</v>
      </c>
      <c r="IS23" s="165">
        <v>-125.52549999999999</v>
      </c>
      <c r="IT23" s="165">
        <v>119.1729</v>
      </c>
      <c r="IU23" s="165">
        <v>117.9483</v>
      </c>
      <c r="IV23" s="165">
        <v>77.964799999999997</v>
      </c>
      <c r="IW23" s="165">
        <v>-152.3347</v>
      </c>
      <c r="IX23" s="165">
        <v>59.759500000000003</v>
      </c>
      <c r="IY23" s="165">
        <v>-91.117599999999996</v>
      </c>
      <c r="IZ23" s="165">
        <v>87.947699999999998</v>
      </c>
      <c r="JA23" s="165">
        <v>-7.9363999999999999</v>
      </c>
      <c r="JB23" s="165">
        <v>29.190999999999999</v>
      </c>
      <c r="JC23" s="165">
        <v>11.92</v>
      </c>
      <c r="JD23" s="165">
        <v>1.0620000000000001</v>
      </c>
      <c r="JE23" s="165">
        <v>1.0649999999999999</v>
      </c>
      <c r="JF23" s="165">
        <v>-11.6</v>
      </c>
      <c r="JG23" s="165">
        <v>-2.8</v>
      </c>
      <c r="JH23" s="164"/>
      <c r="JI23" s="165">
        <v>2.9007000000000001</v>
      </c>
      <c r="JJ23" s="165">
        <v>-19.423200000000001</v>
      </c>
      <c r="JK23" s="165">
        <v>-39.406399999999998</v>
      </c>
      <c r="JL23" s="165">
        <v>28.4</v>
      </c>
      <c r="JM23" s="165">
        <v>51.417999999999999</v>
      </c>
      <c r="JN23" s="165">
        <v>51.109000000000002</v>
      </c>
      <c r="JO23" s="165">
        <v>10.940200000000001</v>
      </c>
      <c r="JP23" s="165">
        <v>13.0655</v>
      </c>
      <c r="JQ23" s="165">
        <v>54.0334</v>
      </c>
      <c r="JR23" s="165">
        <v>53.894500000000001</v>
      </c>
      <c r="JS23" s="165">
        <v>54.002600000000001</v>
      </c>
      <c r="JT23" s="164"/>
      <c r="JU23" s="165">
        <v>48.9</v>
      </c>
      <c r="JV23" s="165">
        <v>19.870899999999999</v>
      </c>
      <c r="JW23" s="165">
        <v>6.5</v>
      </c>
      <c r="JX23" s="164"/>
      <c r="JY23" s="165">
        <v>-59.904499999999999</v>
      </c>
      <c r="JZ23" s="165">
        <v>84.8279</v>
      </c>
      <c r="KA23" s="165">
        <v>67.320499999999996</v>
      </c>
      <c r="KB23" s="165">
        <v>-58.758099999999999</v>
      </c>
      <c r="KC23" s="165">
        <v>-83.804699999999997</v>
      </c>
      <c r="KD23" s="165">
        <v>57.683700000000002</v>
      </c>
      <c r="KE23" s="165">
        <v>24.468599999999999</v>
      </c>
      <c r="KF23" s="165">
        <v>-51.3</v>
      </c>
      <c r="KG23" s="165">
        <v>51.2</v>
      </c>
      <c r="KH23" s="165">
        <v>-220.8201</v>
      </c>
      <c r="KI23" s="165">
        <v>436.69400000000002</v>
      </c>
    </row>
    <row r="24" spans="1:295" ht="18" customHeight="1" x14ac:dyDescent="0.3">
      <c r="A24" s="160" t="s">
        <v>67</v>
      </c>
      <c r="B24" s="160" t="s">
        <v>843</v>
      </c>
      <c r="C24" s="167"/>
      <c r="D24" s="168">
        <v>16.4285</v>
      </c>
      <c r="E24" s="167"/>
      <c r="F24" s="168">
        <v>10.6119</v>
      </c>
      <c r="G24" s="168">
        <v>34.360900000000001</v>
      </c>
      <c r="H24" s="167"/>
      <c r="I24" s="168">
        <v>41.2697</v>
      </c>
      <c r="J24" s="168">
        <v>-93.373400000000004</v>
      </c>
      <c r="K24" s="168">
        <v>56.528599999999997</v>
      </c>
      <c r="L24" s="168">
        <v>28.6951</v>
      </c>
      <c r="M24" s="168">
        <v>28.19</v>
      </c>
      <c r="N24" s="168">
        <v>-13.32</v>
      </c>
      <c r="O24" s="168">
        <v>-49.37</v>
      </c>
      <c r="P24" s="168">
        <v>44</v>
      </c>
      <c r="Q24" s="168">
        <v>14.076000000000001</v>
      </c>
      <c r="R24" s="168">
        <v>-41.8</v>
      </c>
      <c r="S24" s="168">
        <v>13.16</v>
      </c>
      <c r="T24" s="168">
        <v>55.052399999999999</v>
      </c>
      <c r="U24" s="168">
        <v>15.876300000000001</v>
      </c>
      <c r="V24" s="168">
        <v>16.063700000000001</v>
      </c>
      <c r="W24" s="168">
        <v>26.6325</v>
      </c>
      <c r="X24" s="168">
        <v>14.5428</v>
      </c>
      <c r="Y24" s="168">
        <v>1.7158</v>
      </c>
      <c r="Z24" s="168">
        <v>7.5712999999999999</v>
      </c>
      <c r="AA24" s="167"/>
      <c r="AB24" s="167"/>
      <c r="AC24" s="168">
        <v>-80.47</v>
      </c>
      <c r="AD24" s="168">
        <v>-80.430000000000007</v>
      </c>
      <c r="AE24" s="167"/>
      <c r="AF24" s="168">
        <v>13.32</v>
      </c>
      <c r="AG24" s="168">
        <v>48.4</v>
      </c>
      <c r="AH24" s="168">
        <v>9.1829999999999998</v>
      </c>
      <c r="AI24" s="168">
        <v>0.186</v>
      </c>
      <c r="AJ24" s="169">
        <v>-70.319999999999993</v>
      </c>
      <c r="AK24" s="168">
        <v>-70.13</v>
      </c>
      <c r="AL24" s="168">
        <v>-60.77</v>
      </c>
      <c r="AM24" s="168">
        <v>70.819999999999993</v>
      </c>
      <c r="AN24" s="168">
        <v>70.930000000000007</v>
      </c>
      <c r="AO24" s="168">
        <v>12.4034</v>
      </c>
      <c r="AP24" s="168">
        <v>12.085000000000001</v>
      </c>
      <c r="AQ24" s="168">
        <v>65.352599999999995</v>
      </c>
      <c r="AR24" s="168">
        <v>67.913399999999996</v>
      </c>
      <c r="AS24" s="168">
        <v>47.683500000000002</v>
      </c>
      <c r="AT24" s="168">
        <v>-81.068600000000004</v>
      </c>
      <c r="AU24" s="168">
        <v>0</v>
      </c>
      <c r="AV24" s="168">
        <v>28.305299999999999</v>
      </c>
      <c r="AW24" s="168">
        <v>31.1372</v>
      </c>
      <c r="AX24" s="168">
        <v>70.828400000000002</v>
      </c>
      <c r="AY24" s="168">
        <v>73.491900000000001</v>
      </c>
      <c r="AZ24" s="168">
        <v>-24.963699999999999</v>
      </c>
      <c r="BA24" s="168">
        <v>-25.845500000000001</v>
      </c>
      <c r="BB24" s="168">
        <v>-371.55650000000003</v>
      </c>
      <c r="BC24" s="168">
        <v>-16.173500000000001</v>
      </c>
      <c r="BD24" s="168">
        <v>-13.7</v>
      </c>
      <c r="BE24" s="168">
        <v>-13.7</v>
      </c>
      <c r="BF24" s="168">
        <v>85.977500000000006</v>
      </c>
      <c r="BG24" s="168">
        <v>0</v>
      </c>
      <c r="BH24" s="168">
        <v>-5.4634</v>
      </c>
      <c r="BI24" s="167"/>
      <c r="BJ24" s="168">
        <v>-23.819299999999998</v>
      </c>
      <c r="BK24" s="168">
        <v>8.9013000000000009</v>
      </c>
      <c r="BL24" s="168">
        <v>5.5846</v>
      </c>
      <c r="BM24" s="168">
        <v>3.8161</v>
      </c>
      <c r="BN24" s="168">
        <v>392.19319999999999</v>
      </c>
      <c r="BO24" s="168">
        <v>92.349000000000004</v>
      </c>
      <c r="BP24" s="168">
        <v>92.226900000000001</v>
      </c>
      <c r="BQ24" s="168">
        <v>-140.59049999999999</v>
      </c>
      <c r="BR24" s="168">
        <v>543.76099999999997</v>
      </c>
      <c r="BS24" s="167"/>
      <c r="BT24" s="168">
        <v>-48.075600000000001</v>
      </c>
      <c r="BU24" s="168">
        <v>49.0167</v>
      </c>
      <c r="BV24" s="168">
        <v>89.217200000000005</v>
      </c>
      <c r="BW24" s="168">
        <v>24.79</v>
      </c>
      <c r="BX24" s="168">
        <v>23.23</v>
      </c>
      <c r="BY24" s="168">
        <v>57.12</v>
      </c>
      <c r="BZ24" s="168">
        <v>73.760000000000005</v>
      </c>
      <c r="CA24" s="168">
        <v>-110.37649999999999</v>
      </c>
      <c r="CB24" s="168">
        <v>-111.5821</v>
      </c>
      <c r="CC24" s="168">
        <v>181.66159999999999</v>
      </c>
      <c r="CD24" s="168">
        <v>182.52520000000001</v>
      </c>
      <c r="CE24" s="167"/>
      <c r="CF24" s="168">
        <v>-121.0287</v>
      </c>
      <c r="CG24" s="168">
        <v>-121.2998</v>
      </c>
      <c r="CH24" s="168">
        <v>2.9396</v>
      </c>
      <c r="CI24" s="168">
        <v>0</v>
      </c>
      <c r="CJ24" s="167"/>
      <c r="CK24" s="167"/>
      <c r="CL24" s="168">
        <v>0</v>
      </c>
      <c r="CM24" s="168">
        <v>207.1</v>
      </c>
      <c r="CN24" s="168">
        <v>-16.54</v>
      </c>
      <c r="CO24" s="168">
        <v>53.948500000000003</v>
      </c>
      <c r="CP24" s="168">
        <v>53.4739</v>
      </c>
      <c r="CQ24" s="168">
        <v>52.143500000000003</v>
      </c>
      <c r="CR24" s="168">
        <v>12.5494</v>
      </c>
      <c r="CS24" s="168">
        <v>12.787100000000001</v>
      </c>
      <c r="CT24" s="168">
        <v>-33.472000000000001</v>
      </c>
      <c r="CU24" s="168">
        <v>-25.626000000000001</v>
      </c>
      <c r="CV24" s="168">
        <v>-32.537300000000002</v>
      </c>
      <c r="CW24" s="168">
        <v>11.951499999999999</v>
      </c>
      <c r="CX24" s="168">
        <v>85.73</v>
      </c>
      <c r="CY24" s="168">
        <v>43.41</v>
      </c>
      <c r="CZ24" s="168">
        <v>49.694800000000001</v>
      </c>
      <c r="DA24" s="168">
        <v>47.172499999999999</v>
      </c>
      <c r="DB24" s="168">
        <v>32.535800000000002</v>
      </c>
      <c r="DC24" s="167"/>
      <c r="DD24" s="168">
        <v>0</v>
      </c>
      <c r="DE24" s="168">
        <v>0</v>
      </c>
      <c r="DF24" s="168">
        <v>-107.0981</v>
      </c>
      <c r="DG24" s="167"/>
      <c r="DH24" s="168">
        <v>-17.695499999999999</v>
      </c>
      <c r="DI24" s="168">
        <v>-110.2</v>
      </c>
      <c r="DJ24" s="168">
        <v>-112.2</v>
      </c>
      <c r="DK24" s="168">
        <v>29.561499999999999</v>
      </c>
      <c r="DL24" s="168">
        <v>65.341200000000001</v>
      </c>
      <c r="DM24" s="168">
        <v>67.174099999999996</v>
      </c>
      <c r="DN24" s="168">
        <v>92.596400000000003</v>
      </c>
      <c r="DO24" s="168">
        <v>64.81</v>
      </c>
      <c r="DP24" s="168">
        <v>-9.4600000000000009</v>
      </c>
      <c r="DQ24" s="168">
        <v>62.124000000000002</v>
      </c>
      <c r="DR24" s="168">
        <v>104.3759</v>
      </c>
      <c r="DS24" s="168">
        <v>-25.08</v>
      </c>
      <c r="DT24" s="168">
        <v>-25.49</v>
      </c>
      <c r="DU24" s="168">
        <v>98.65</v>
      </c>
      <c r="DV24" s="168">
        <v>64.760000000000005</v>
      </c>
      <c r="DW24" s="168">
        <v>106.5455</v>
      </c>
      <c r="DX24" s="168">
        <v>104.2727</v>
      </c>
      <c r="DY24" s="168">
        <v>-85.688000000000002</v>
      </c>
      <c r="DZ24" s="168">
        <v>-83.818200000000004</v>
      </c>
      <c r="EA24" s="168">
        <v>193.48519999999999</v>
      </c>
      <c r="EB24" s="168">
        <v>145.1249</v>
      </c>
      <c r="EC24" s="168">
        <v>138.24250000000001</v>
      </c>
      <c r="ED24" s="168">
        <v>142.17920000000001</v>
      </c>
      <c r="EE24" s="168">
        <v>61.3857</v>
      </c>
      <c r="EF24" s="168">
        <v>40.143500000000003</v>
      </c>
      <c r="EG24" s="168">
        <v>-28.167000000000002</v>
      </c>
      <c r="EH24" s="168">
        <v>150.12360000000001</v>
      </c>
      <c r="EI24" s="168">
        <v>-44.176299999999998</v>
      </c>
      <c r="EJ24" s="167"/>
      <c r="EK24" s="168">
        <v>-37.206699999999998</v>
      </c>
      <c r="EL24" s="168">
        <v>-34.374200000000002</v>
      </c>
      <c r="EM24" s="168">
        <v>20.379100000000001</v>
      </c>
      <c r="EN24" s="168">
        <v>25.8748</v>
      </c>
      <c r="EO24" s="168">
        <v>24.2608</v>
      </c>
      <c r="EP24" s="168">
        <v>59.951999999999998</v>
      </c>
      <c r="EQ24" s="168">
        <v>-87.558899999999994</v>
      </c>
      <c r="ER24" s="168">
        <v>-88.699600000000004</v>
      </c>
      <c r="ES24" s="168">
        <v>-3.8555000000000001</v>
      </c>
      <c r="ET24" s="168">
        <v>0</v>
      </c>
      <c r="EU24" s="168">
        <v>-24.77</v>
      </c>
      <c r="EV24" s="168">
        <v>1</v>
      </c>
      <c r="EW24" s="168">
        <v>13.779400000000001</v>
      </c>
      <c r="EX24" s="168">
        <v>-6.4909999999999997</v>
      </c>
      <c r="EY24" s="168">
        <v>-34.980200000000004</v>
      </c>
      <c r="EZ24" s="168">
        <v>-33.971800000000002</v>
      </c>
      <c r="FA24" s="168">
        <v>10.7636</v>
      </c>
      <c r="FB24" s="168">
        <v>-38.426900000000003</v>
      </c>
      <c r="FC24" s="168">
        <v>12.412699999999999</v>
      </c>
      <c r="FD24" s="168">
        <v>20.582799999999999</v>
      </c>
      <c r="FE24" s="168">
        <v>19.929200000000002</v>
      </c>
      <c r="FF24" s="167"/>
      <c r="FG24" s="168">
        <v>28.529900000000001</v>
      </c>
      <c r="FH24" s="168">
        <v>28.801500000000001</v>
      </c>
      <c r="FI24" s="168">
        <v>27.8154</v>
      </c>
      <c r="FJ24" s="168">
        <v>110.8561</v>
      </c>
      <c r="FK24" s="168">
        <v>110.68859999999999</v>
      </c>
      <c r="FL24" s="168">
        <v>-153.5574</v>
      </c>
      <c r="FM24" s="168">
        <v>88.868700000000004</v>
      </c>
      <c r="FN24" s="168">
        <v>88.189300000000003</v>
      </c>
      <c r="FO24" s="168">
        <v>-108.72020000000001</v>
      </c>
      <c r="FP24" s="168">
        <v>-100.3115</v>
      </c>
      <c r="FQ24" s="168">
        <v>-50.543399999999998</v>
      </c>
      <c r="FR24" s="168">
        <v>-39.590000000000003</v>
      </c>
      <c r="FS24" s="168">
        <v>16.8856</v>
      </c>
      <c r="FT24" s="168">
        <v>0.86819999999999997</v>
      </c>
      <c r="FU24" s="168">
        <v>-11.41</v>
      </c>
      <c r="FV24" s="168">
        <v>14.62</v>
      </c>
      <c r="FW24" s="168">
        <v>-50.656199999999998</v>
      </c>
      <c r="FX24" s="168">
        <v>8.5343999999999998</v>
      </c>
      <c r="FY24" s="168">
        <v>-15.334</v>
      </c>
      <c r="FZ24" s="168">
        <v>4.0350000000000001</v>
      </c>
      <c r="GA24" s="167"/>
      <c r="GB24" s="169">
        <v>28.55</v>
      </c>
      <c r="GC24" s="168">
        <v>101.0448</v>
      </c>
      <c r="GD24" s="168">
        <v>110.3956</v>
      </c>
      <c r="GE24" s="167"/>
      <c r="GF24" s="168">
        <v>77.399900000000002</v>
      </c>
      <c r="GG24" s="168">
        <v>17.7</v>
      </c>
      <c r="GH24" s="168">
        <v>-20.6098</v>
      </c>
      <c r="GI24" s="168">
        <v>8.8628999999999998</v>
      </c>
      <c r="GJ24" s="168">
        <v>9.8905999999999992</v>
      </c>
      <c r="GK24" s="168">
        <v>1.6906000000000001</v>
      </c>
      <c r="GL24" s="167"/>
      <c r="GM24" s="167"/>
      <c r="GN24" s="168">
        <v>-14.329599999999999</v>
      </c>
      <c r="GO24" s="168">
        <v>-32.311300000000003</v>
      </c>
      <c r="GP24" s="168">
        <v>20.7851</v>
      </c>
      <c r="GQ24" s="168">
        <v>33.311500000000002</v>
      </c>
      <c r="GR24" s="168">
        <v>55.2883</v>
      </c>
      <c r="GS24" s="168">
        <v>57.131</v>
      </c>
      <c r="GT24" s="168">
        <v>-167.9016</v>
      </c>
      <c r="GU24" s="168">
        <v>-26.030999999999999</v>
      </c>
      <c r="GV24" s="168">
        <v>24.469000000000001</v>
      </c>
      <c r="GW24" s="168">
        <v>-36.920400000000001</v>
      </c>
      <c r="GX24" s="168">
        <v>11.3018</v>
      </c>
      <c r="GY24" s="168">
        <v>8.8101000000000003</v>
      </c>
      <c r="GZ24" s="168">
        <v>8.3651999999999997</v>
      </c>
      <c r="HA24" s="167"/>
      <c r="HB24" s="168">
        <v>96.311599999999999</v>
      </c>
      <c r="HC24" s="168">
        <v>95.779399999999995</v>
      </c>
      <c r="HD24" s="168">
        <v>280.39999999999998</v>
      </c>
      <c r="HE24" s="168">
        <v>-279.31689999999998</v>
      </c>
      <c r="HF24" s="168">
        <v>-592.94320000000005</v>
      </c>
      <c r="HG24" s="168">
        <v>600.48910000000001</v>
      </c>
      <c r="HH24" s="168">
        <v>330.62310000000002</v>
      </c>
      <c r="HI24" s="168">
        <v>-92.642200000000003</v>
      </c>
      <c r="HJ24" s="168">
        <v>-90.775800000000004</v>
      </c>
      <c r="HK24" s="168">
        <v>-65.107100000000003</v>
      </c>
      <c r="HL24" s="168">
        <v>-58.941000000000003</v>
      </c>
      <c r="HM24" s="168">
        <v>83.575100000000006</v>
      </c>
      <c r="HN24" s="168">
        <v>83.552400000000006</v>
      </c>
      <c r="HO24" s="168">
        <v>-57.307000000000002</v>
      </c>
      <c r="HP24" s="168">
        <v>-56.740699999999997</v>
      </c>
      <c r="HQ24" s="168">
        <v>8.8579000000000008</v>
      </c>
      <c r="HR24" s="168">
        <v>8.8139000000000003</v>
      </c>
      <c r="HS24" s="168">
        <v>4.8010000000000002</v>
      </c>
      <c r="HT24" s="168">
        <v>5.0735000000000001</v>
      </c>
      <c r="HU24" s="168">
        <v>80.78</v>
      </c>
      <c r="HV24" s="168">
        <v>80.400000000000006</v>
      </c>
      <c r="HW24" s="168">
        <v>11.2</v>
      </c>
      <c r="HX24" s="168">
        <v>10.9</v>
      </c>
      <c r="HY24" s="168">
        <v>21.329499999999999</v>
      </c>
      <c r="HZ24" s="168">
        <v>-49.6</v>
      </c>
      <c r="IA24" s="168">
        <v>-260.65609999999998</v>
      </c>
      <c r="IB24" s="168">
        <v>60.634</v>
      </c>
      <c r="IC24" s="168">
        <v>60.425199999999997</v>
      </c>
      <c r="ID24" s="168">
        <v>16.7</v>
      </c>
      <c r="IE24" s="168">
        <v>-43.9</v>
      </c>
      <c r="IF24" s="168">
        <v>-7.2</v>
      </c>
      <c r="IG24" s="168">
        <v>-7.1</v>
      </c>
      <c r="IH24" s="168">
        <v>1.1656</v>
      </c>
      <c r="II24" s="167"/>
      <c r="IJ24" s="168">
        <v>-325.74169999999998</v>
      </c>
      <c r="IK24" s="168">
        <v>61.319699999999997</v>
      </c>
      <c r="IL24" s="168">
        <v>115.75190000000001</v>
      </c>
      <c r="IM24" s="168">
        <v>97.927999999999997</v>
      </c>
      <c r="IN24" s="168">
        <v>-19.682500000000001</v>
      </c>
      <c r="IO24" s="168">
        <v>-94.439899999999994</v>
      </c>
      <c r="IP24" s="168">
        <v>91.745699999999999</v>
      </c>
      <c r="IQ24" s="168">
        <v>-77.087800000000001</v>
      </c>
      <c r="IR24" s="168">
        <v>-31.9894</v>
      </c>
      <c r="IS24" s="168">
        <v>-88.962599999999995</v>
      </c>
      <c r="IT24" s="168">
        <v>123.6858</v>
      </c>
      <c r="IU24" s="168">
        <v>123.6735</v>
      </c>
      <c r="IV24" s="168">
        <v>75.683099999999996</v>
      </c>
      <c r="IW24" s="168">
        <v>-109.217</v>
      </c>
      <c r="IX24" s="168">
        <v>31.675799999999999</v>
      </c>
      <c r="IY24" s="168">
        <v>-74.026499999999999</v>
      </c>
      <c r="IZ24" s="168">
        <v>74.621499999999997</v>
      </c>
      <c r="JA24" s="168">
        <v>-7.1452999999999998</v>
      </c>
      <c r="JB24" s="168">
        <v>23.356999999999999</v>
      </c>
      <c r="JC24" s="168">
        <v>13.92</v>
      </c>
      <c r="JD24" s="168">
        <v>1.0669999999999999</v>
      </c>
      <c r="JE24" s="168">
        <v>1.0640000000000001</v>
      </c>
      <c r="JF24" s="168">
        <v>-14.4</v>
      </c>
      <c r="JG24" s="168">
        <v>-2.3199999999999998</v>
      </c>
      <c r="JH24" s="167"/>
      <c r="JI24" s="168">
        <v>2.4918</v>
      </c>
      <c r="JJ24" s="168">
        <v>-19.246200000000002</v>
      </c>
      <c r="JK24" s="168">
        <v>-37.618099999999998</v>
      </c>
      <c r="JL24" s="168">
        <v>27</v>
      </c>
      <c r="JM24" s="168">
        <v>52.088999999999999</v>
      </c>
      <c r="JN24" s="168">
        <v>51.436</v>
      </c>
      <c r="JO24" s="167"/>
      <c r="JP24" s="168">
        <v>13.028600000000001</v>
      </c>
      <c r="JQ24" s="168">
        <v>54.201999999999998</v>
      </c>
      <c r="JR24" s="168">
        <v>54.905799999999999</v>
      </c>
      <c r="JS24" s="168">
        <v>54.996400000000001</v>
      </c>
      <c r="JT24" s="167"/>
      <c r="JU24" s="168">
        <v>43.6</v>
      </c>
      <c r="JV24" s="168">
        <v>22.077300000000001</v>
      </c>
      <c r="JW24" s="168">
        <v>6.75</v>
      </c>
      <c r="JX24" s="167"/>
      <c r="JY24" s="168">
        <v>-58.9238</v>
      </c>
      <c r="JZ24" s="168">
        <v>83.9131</v>
      </c>
      <c r="KA24" s="168">
        <v>66.379199999999997</v>
      </c>
      <c r="KB24" s="168">
        <v>-57.786299999999997</v>
      </c>
      <c r="KC24" s="168">
        <v>-82.275700000000001</v>
      </c>
      <c r="KD24" s="168">
        <v>57.994599999999998</v>
      </c>
      <c r="KE24" s="168">
        <v>23.497299999999999</v>
      </c>
      <c r="KF24" s="168">
        <v>-46.1</v>
      </c>
      <c r="KG24" s="168">
        <v>45.7</v>
      </c>
      <c r="KH24" s="168">
        <v>-260.81220000000002</v>
      </c>
      <c r="KI24" s="168">
        <v>474.97919999999999</v>
      </c>
    </row>
    <row r="25" spans="1:295" ht="18" customHeight="1" x14ac:dyDescent="0.3">
      <c r="A25" s="160" t="s">
        <v>67</v>
      </c>
      <c r="B25" s="160" t="s">
        <v>844</v>
      </c>
      <c r="C25" s="161"/>
      <c r="D25" s="162">
        <v>17.57</v>
      </c>
      <c r="E25" s="161"/>
      <c r="F25" s="162">
        <v>-33.235999999999997</v>
      </c>
      <c r="G25" s="162">
        <v>35.563400000000001</v>
      </c>
      <c r="H25" s="161"/>
      <c r="I25" s="162">
        <v>44.672899999999998</v>
      </c>
      <c r="J25" s="162">
        <v>-79.982799999999997</v>
      </c>
      <c r="K25" s="162">
        <v>61.377899999999997</v>
      </c>
      <c r="L25" s="162">
        <v>31.193000000000001</v>
      </c>
      <c r="M25" s="162">
        <v>30.594200000000001</v>
      </c>
      <c r="N25" s="162">
        <v>-8.8800000000000008</v>
      </c>
      <c r="O25" s="162">
        <v>-56.76</v>
      </c>
      <c r="P25" s="162">
        <v>52.8</v>
      </c>
      <c r="Q25" s="162">
        <v>16.559999999999999</v>
      </c>
      <c r="R25" s="162">
        <v>-48.4</v>
      </c>
      <c r="S25" s="162">
        <v>13.1225</v>
      </c>
      <c r="T25" s="162">
        <v>42.812199999999997</v>
      </c>
      <c r="U25" s="162">
        <v>16.643999999999998</v>
      </c>
      <c r="V25" s="162">
        <v>16.816800000000001</v>
      </c>
      <c r="W25" s="162">
        <v>27.542899999999999</v>
      </c>
      <c r="X25" s="162">
        <v>13.861800000000001</v>
      </c>
      <c r="Y25" s="162">
        <v>1.7164999999999999</v>
      </c>
      <c r="Z25" s="162">
        <v>7.8888999999999996</v>
      </c>
      <c r="AA25" s="161"/>
      <c r="AB25" s="161"/>
      <c r="AC25" s="162">
        <v>-78.760000000000005</v>
      </c>
      <c r="AD25" s="162">
        <v>-78.430000000000007</v>
      </c>
      <c r="AE25" s="161"/>
      <c r="AF25" s="162">
        <v>8.8800000000000008</v>
      </c>
      <c r="AG25" s="162">
        <v>55</v>
      </c>
      <c r="AH25" s="162">
        <v>9.0020000000000007</v>
      </c>
      <c r="AI25" s="162">
        <v>0.17899999999999999</v>
      </c>
      <c r="AJ25" s="163">
        <v>-62.64</v>
      </c>
      <c r="AK25" s="162">
        <v>-63.06</v>
      </c>
      <c r="AL25" s="162">
        <v>-70.97</v>
      </c>
      <c r="AM25" s="162">
        <v>63.14</v>
      </c>
      <c r="AN25" s="162">
        <v>62.88</v>
      </c>
      <c r="AO25" s="162">
        <v>14.2004</v>
      </c>
      <c r="AP25" s="162">
        <v>11.553699999999999</v>
      </c>
      <c r="AQ25" s="162">
        <v>70.520099999999999</v>
      </c>
      <c r="AR25" s="162">
        <v>72.443899999999999</v>
      </c>
      <c r="AS25" s="162">
        <v>47.790100000000002</v>
      </c>
      <c r="AT25" s="162">
        <v>-74.005200000000002</v>
      </c>
      <c r="AU25" s="162">
        <v>0</v>
      </c>
      <c r="AV25" s="162">
        <v>6.9100999999999999</v>
      </c>
      <c r="AW25" s="162">
        <v>6.4664000000000001</v>
      </c>
      <c r="AX25" s="162">
        <v>75.312100000000001</v>
      </c>
      <c r="AY25" s="162">
        <v>76.955500000000001</v>
      </c>
      <c r="AZ25" s="162">
        <v>-38.125900000000001</v>
      </c>
      <c r="BA25" s="162">
        <v>-41.180300000000003</v>
      </c>
      <c r="BB25" s="162">
        <v>-353.60079999999999</v>
      </c>
      <c r="BC25" s="162">
        <v>-16.316299999999998</v>
      </c>
      <c r="BD25" s="162">
        <v>-13.3</v>
      </c>
      <c r="BE25" s="162">
        <v>-13.3</v>
      </c>
      <c r="BF25" s="162">
        <v>80.346400000000003</v>
      </c>
      <c r="BG25" s="162">
        <v>0</v>
      </c>
      <c r="BH25" s="162">
        <v>-6.4241999999999999</v>
      </c>
      <c r="BI25" s="161"/>
      <c r="BJ25" s="162">
        <v>-22.659300000000002</v>
      </c>
      <c r="BK25" s="162">
        <v>10.5053</v>
      </c>
      <c r="BL25" s="162">
        <v>0</v>
      </c>
      <c r="BM25" s="162">
        <v>8.1152999999999995</v>
      </c>
      <c r="BN25" s="162">
        <v>380.84039999999999</v>
      </c>
      <c r="BO25" s="162">
        <v>89.968500000000006</v>
      </c>
      <c r="BP25" s="162">
        <v>89.419200000000004</v>
      </c>
      <c r="BQ25" s="162">
        <v>-165.78380000000001</v>
      </c>
      <c r="BR25" s="162">
        <v>538.96</v>
      </c>
      <c r="BS25" s="161"/>
      <c r="BT25" s="162">
        <v>-62.255899999999997</v>
      </c>
      <c r="BU25" s="162">
        <v>64.167599999999993</v>
      </c>
      <c r="BV25" s="162">
        <v>98.418400000000005</v>
      </c>
      <c r="BW25" s="162">
        <v>27.98</v>
      </c>
      <c r="BX25" s="162">
        <v>26.75</v>
      </c>
      <c r="BY25" s="162">
        <v>63.78</v>
      </c>
      <c r="BZ25" s="162">
        <v>80.5</v>
      </c>
      <c r="CA25" s="162">
        <v>-108.0992</v>
      </c>
      <c r="CB25" s="162">
        <v>-105.8219</v>
      </c>
      <c r="CC25" s="162">
        <v>174.8571</v>
      </c>
      <c r="CD25" s="162">
        <v>174.63980000000001</v>
      </c>
      <c r="CE25" s="161"/>
      <c r="CF25" s="162">
        <v>-107.5239</v>
      </c>
      <c r="CG25" s="162">
        <v>-107.3369</v>
      </c>
      <c r="CH25" s="162">
        <v>2.5118999999999998</v>
      </c>
      <c r="CI25" s="162">
        <v>0</v>
      </c>
      <c r="CJ25" s="161"/>
      <c r="CK25" s="161"/>
      <c r="CL25" s="162">
        <v>0</v>
      </c>
      <c r="CM25" s="162">
        <v>225.8</v>
      </c>
      <c r="CN25" s="162">
        <v>-17.41</v>
      </c>
      <c r="CO25" s="162">
        <v>70.638400000000004</v>
      </c>
      <c r="CP25" s="162">
        <v>69.494100000000003</v>
      </c>
      <c r="CQ25" s="162">
        <v>68.767499999999998</v>
      </c>
      <c r="CR25" s="162">
        <v>4.0842000000000001</v>
      </c>
      <c r="CS25" s="162">
        <v>4.4008000000000003</v>
      </c>
      <c r="CT25" s="162">
        <v>-30.678899999999999</v>
      </c>
      <c r="CU25" s="162">
        <v>-24.871400000000001</v>
      </c>
      <c r="CV25" s="162">
        <v>-28.2455</v>
      </c>
      <c r="CW25" s="162">
        <v>12.7178</v>
      </c>
      <c r="CX25" s="162">
        <v>93.79</v>
      </c>
      <c r="CY25" s="162">
        <v>47.1</v>
      </c>
      <c r="CZ25" s="162">
        <v>53.913600000000002</v>
      </c>
      <c r="DA25" s="162">
        <v>50.688200000000002</v>
      </c>
      <c r="DB25" s="162">
        <v>34.468600000000002</v>
      </c>
      <c r="DC25" s="161"/>
      <c r="DD25" s="162">
        <v>0</v>
      </c>
      <c r="DE25" s="162">
        <v>0</v>
      </c>
      <c r="DF25" s="162">
        <v>-90.950199999999995</v>
      </c>
      <c r="DG25" s="161"/>
      <c r="DH25" s="162">
        <v>-18.787700000000001</v>
      </c>
      <c r="DI25" s="162">
        <v>-118</v>
      </c>
      <c r="DJ25" s="162">
        <v>-117.8</v>
      </c>
      <c r="DK25" s="162">
        <v>30.209700000000002</v>
      </c>
      <c r="DL25" s="162">
        <v>71.493499999999997</v>
      </c>
      <c r="DM25" s="162">
        <v>72.340199999999996</v>
      </c>
      <c r="DN25" s="162">
        <v>100.7996</v>
      </c>
      <c r="DO25" s="162">
        <v>71.23</v>
      </c>
      <c r="DP25" s="162">
        <v>-10.36</v>
      </c>
      <c r="DQ25" s="162">
        <v>67.130499999999998</v>
      </c>
      <c r="DR25" s="162">
        <v>87.89</v>
      </c>
      <c r="DS25" s="162">
        <v>-25.5</v>
      </c>
      <c r="DT25" s="162">
        <v>-25.79</v>
      </c>
      <c r="DU25" s="162">
        <v>110.16</v>
      </c>
      <c r="DV25" s="162">
        <v>70.91</v>
      </c>
      <c r="DW25" s="162">
        <v>91.927300000000002</v>
      </c>
      <c r="DX25" s="162">
        <v>90.763599999999997</v>
      </c>
      <c r="DY25" s="162">
        <v>-87.540999999999997</v>
      </c>
      <c r="DZ25" s="162">
        <v>-86.436400000000006</v>
      </c>
      <c r="EA25" s="162">
        <v>197.7294</v>
      </c>
      <c r="EB25" s="162">
        <v>146.73929999999999</v>
      </c>
      <c r="EC25" s="162">
        <v>142.70949999999999</v>
      </c>
      <c r="ED25" s="162">
        <v>144.5872</v>
      </c>
      <c r="EE25" s="162">
        <v>81.815299999999993</v>
      </c>
      <c r="EF25" s="162">
        <v>58.778500000000001</v>
      </c>
      <c r="EG25" s="162">
        <v>-28.972000000000001</v>
      </c>
      <c r="EH25" s="162">
        <v>177.14660000000001</v>
      </c>
      <c r="EI25" s="162">
        <v>-35.455500000000001</v>
      </c>
      <c r="EJ25" s="161"/>
      <c r="EK25" s="162">
        <v>-37.532200000000003</v>
      </c>
      <c r="EL25" s="162">
        <v>-35.120899999999999</v>
      </c>
      <c r="EM25" s="162">
        <v>0</v>
      </c>
      <c r="EN25" s="162">
        <v>17.357800000000001</v>
      </c>
      <c r="EO25" s="162">
        <v>16.188199999999998</v>
      </c>
      <c r="EP25" s="162">
        <v>158.268</v>
      </c>
      <c r="EQ25" s="162">
        <v>-100.822</v>
      </c>
      <c r="ER25" s="162">
        <v>-102.0025</v>
      </c>
      <c r="ES25" s="162">
        <v>-22.738900000000001</v>
      </c>
      <c r="ET25" s="162">
        <v>0</v>
      </c>
      <c r="EU25" s="162">
        <v>-21.48</v>
      </c>
      <c r="EV25" s="162">
        <v>100.1</v>
      </c>
      <c r="EW25" s="162">
        <v>14.9711</v>
      </c>
      <c r="EX25" s="162">
        <v>-26.845400000000001</v>
      </c>
      <c r="EY25" s="162">
        <v>-33.0501</v>
      </c>
      <c r="EZ25" s="162">
        <v>-32.3752</v>
      </c>
      <c r="FA25" s="162">
        <v>5.9542999999999999</v>
      </c>
      <c r="FB25" s="162">
        <v>-56.300800000000002</v>
      </c>
      <c r="FC25" s="162">
        <v>31.669899999999998</v>
      </c>
      <c r="FD25" s="162">
        <v>20.170500000000001</v>
      </c>
      <c r="FE25" s="162">
        <v>19.721800000000002</v>
      </c>
      <c r="FF25" s="161"/>
      <c r="FG25" s="162">
        <v>29.017399999999999</v>
      </c>
      <c r="FH25" s="162">
        <v>28.848099999999999</v>
      </c>
      <c r="FI25" s="162">
        <v>28.491199999999999</v>
      </c>
      <c r="FJ25" s="162">
        <v>111.6934</v>
      </c>
      <c r="FK25" s="162">
        <v>106.1673</v>
      </c>
      <c r="FL25" s="162">
        <v>-148.86869999999999</v>
      </c>
      <c r="FM25" s="162">
        <v>89.787099999999995</v>
      </c>
      <c r="FN25" s="162">
        <v>89.511300000000006</v>
      </c>
      <c r="FO25" s="162">
        <v>-105.8616</v>
      </c>
      <c r="FP25" s="162">
        <v>-98.277600000000007</v>
      </c>
      <c r="FQ25" s="162">
        <v>-45.936399999999999</v>
      </c>
      <c r="FR25" s="162">
        <v>-38.53</v>
      </c>
      <c r="FS25" s="162">
        <v>16.888100000000001</v>
      </c>
      <c r="FT25" s="162">
        <v>0.86819999999999997</v>
      </c>
      <c r="FU25" s="162">
        <v>-11.11</v>
      </c>
      <c r="FV25" s="162">
        <v>16.100000000000001</v>
      </c>
      <c r="FW25" s="162">
        <v>-46.754600000000003</v>
      </c>
      <c r="FX25" s="161"/>
      <c r="FY25" s="161"/>
      <c r="FZ25" s="162">
        <v>4.0839999999999996</v>
      </c>
      <c r="GA25" s="161"/>
      <c r="GB25" s="163">
        <v>28.17</v>
      </c>
      <c r="GC25" s="162">
        <v>100.9091</v>
      </c>
      <c r="GD25" s="162">
        <v>106.4684</v>
      </c>
      <c r="GE25" s="162">
        <v>14.47</v>
      </c>
      <c r="GF25" s="162">
        <v>81.3506</v>
      </c>
      <c r="GG25" s="162">
        <v>16.399999999999999</v>
      </c>
      <c r="GH25" s="162">
        <v>-21.452100000000002</v>
      </c>
      <c r="GI25" s="162">
        <v>7.8830999999999998</v>
      </c>
      <c r="GJ25" s="162">
        <v>8.5472999999999999</v>
      </c>
      <c r="GK25" s="162">
        <v>1.6805000000000001</v>
      </c>
      <c r="GL25" s="161"/>
      <c r="GM25" s="161"/>
      <c r="GN25" s="162">
        <v>-16.231200000000001</v>
      </c>
      <c r="GO25" s="162">
        <v>-33.953499999999998</v>
      </c>
      <c r="GP25" s="162">
        <v>21.171299999999999</v>
      </c>
      <c r="GQ25" s="162">
        <v>35.588900000000002</v>
      </c>
      <c r="GR25" s="162">
        <v>58.012900000000002</v>
      </c>
      <c r="GS25" s="162">
        <v>58.998100000000001</v>
      </c>
      <c r="GT25" s="162">
        <v>-163.2671</v>
      </c>
      <c r="GU25" s="162">
        <v>-28.537600000000001</v>
      </c>
      <c r="GV25" s="162">
        <v>26.5151</v>
      </c>
      <c r="GW25" s="162">
        <v>-44.676299999999998</v>
      </c>
      <c r="GX25" s="161"/>
      <c r="GY25" s="162">
        <v>9.8550000000000004</v>
      </c>
      <c r="GZ25" s="162">
        <v>9.4093999999999998</v>
      </c>
      <c r="HA25" s="162">
        <v>12.4659</v>
      </c>
      <c r="HB25" s="162">
        <v>91.803600000000003</v>
      </c>
      <c r="HC25" s="162">
        <v>92.809799999999996</v>
      </c>
      <c r="HD25" s="162">
        <v>281.60000000000002</v>
      </c>
      <c r="HE25" s="162">
        <v>-279.45209999999997</v>
      </c>
      <c r="HF25" s="162">
        <v>-584.19119999999998</v>
      </c>
      <c r="HG25" s="162">
        <v>578.72630000000004</v>
      </c>
      <c r="HH25" s="162">
        <v>320.00220000000002</v>
      </c>
      <c r="HI25" s="162">
        <v>-89.4923</v>
      </c>
      <c r="HJ25" s="162">
        <v>-86.730699999999999</v>
      </c>
      <c r="HK25" s="162">
        <v>-63.271599999999999</v>
      </c>
      <c r="HL25" s="162">
        <v>-56.204900000000002</v>
      </c>
      <c r="HM25" s="162">
        <v>82.35</v>
      </c>
      <c r="HN25" s="162">
        <v>80.670599999999993</v>
      </c>
      <c r="HO25" s="161"/>
      <c r="HP25" s="161"/>
      <c r="HQ25" s="162">
        <v>3.8041</v>
      </c>
      <c r="HR25" s="162">
        <v>2.9910999999999999</v>
      </c>
      <c r="HS25" s="162">
        <v>5.1718000000000002</v>
      </c>
      <c r="HT25" s="162">
        <v>5.2953000000000001</v>
      </c>
      <c r="HU25" s="162">
        <v>81.94</v>
      </c>
      <c r="HV25" s="162">
        <v>82.26</v>
      </c>
      <c r="HW25" s="162">
        <v>9.6999999999999993</v>
      </c>
      <c r="HX25" s="162">
        <v>11.2</v>
      </c>
      <c r="HY25" s="162">
        <v>21.2697</v>
      </c>
      <c r="HZ25" s="162">
        <v>-52.08</v>
      </c>
      <c r="IA25" s="162">
        <v>-273.75529999999998</v>
      </c>
      <c r="IB25" s="162">
        <v>57.897300000000001</v>
      </c>
      <c r="IC25" s="162">
        <v>57.671799999999998</v>
      </c>
      <c r="ID25" s="162">
        <v>17.2</v>
      </c>
      <c r="IE25" s="162">
        <v>-41.6</v>
      </c>
      <c r="IF25" s="162">
        <v>-2</v>
      </c>
      <c r="IG25" s="162">
        <v>-1.1000000000000001</v>
      </c>
      <c r="IH25" s="161"/>
      <c r="II25" s="161"/>
      <c r="IJ25" s="162">
        <v>-312.2054</v>
      </c>
      <c r="IK25" s="162">
        <v>53.118200000000002</v>
      </c>
      <c r="IL25" s="162">
        <v>97.546000000000006</v>
      </c>
      <c r="IM25" s="162">
        <v>82.978099999999998</v>
      </c>
      <c r="IN25" s="162">
        <v>-30.526900000000001</v>
      </c>
      <c r="IO25" s="162">
        <v>-78.156400000000005</v>
      </c>
      <c r="IP25" s="162">
        <v>72.223399999999998</v>
      </c>
      <c r="IQ25" s="162">
        <v>-59.7346</v>
      </c>
      <c r="IR25" s="162">
        <v>-23.183299999999999</v>
      </c>
      <c r="IS25" s="162">
        <v>-76.042500000000004</v>
      </c>
      <c r="IT25" s="162">
        <v>127.492</v>
      </c>
      <c r="IU25" s="162">
        <v>126.5706</v>
      </c>
      <c r="IV25" s="162">
        <v>60.045000000000002</v>
      </c>
      <c r="IW25" s="162">
        <v>-95.781499999999994</v>
      </c>
      <c r="IX25" s="162">
        <v>12.370699999999999</v>
      </c>
      <c r="IY25" s="162">
        <v>-78.138800000000003</v>
      </c>
      <c r="IZ25" s="162">
        <v>77.044499999999999</v>
      </c>
      <c r="JA25" s="162">
        <v>-6.5382999999999996</v>
      </c>
      <c r="JB25" s="162">
        <v>16.582000000000001</v>
      </c>
      <c r="JC25" s="162">
        <v>14.8</v>
      </c>
      <c r="JD25" s="162">
        <v>0.99399999999999999</v>
      </c>
      <c r="JE25" s="162">
        <v>0.98899999999999999</v>
      </c>
      <c r="JF25" s="162">
        <v>-14.08</v>
      </c>
      <c r="JG25" s="162">
        <v>-2.16</v>
      </c>
      <c r="JH25" s="161"/>
      <c r="JI25" s="162">
        <v>2.1682999999999999</v>
      </c>
      <c r="JJ25" s="162">
        <v>-16.670500000000001</v>
      </c>
      <c r="JK25" s="162">
        <v>-38.79</v>
      </c>
      <c r="JL25" s="162">
        <v>25.2</v>
      </c>
      <c r="JM25" s="162">
        <v>49.883000000000003</v>
      </c>
      <c r="JN25" s="162">
        <v>50.430999999999997</v>
      </c>
      <c r="JO25" s="161"/>
      <c r="JP25" s="162">
        <v>13.2614</v>
      </c>
      <c r="JQ25" s="162">
        <v>53.475499999999997</v>
      </c>
      <c r="JR25" s="162">
        <v>53.643099999999997</v>
      </c>
      <c r="JS25" s="162">
        <v>53.718699999999998</v>
      </c>
      <c r="JT25" s="161"/>
      <c r="JU25" s="162">
        <v>41.8</v>
      </c>
      <c r="JV25" s="162">
        <v>20.3047</v>
      </c>
      <c r="JW25" s="162">
        <v>7.06</v>
      </c>
      <c r="JX25" s="161"/>
      <c r="JY25" s="162">
        <v>-57.908900000000003</v>
      </c>
      <c r="JZ25" s="162">
        <v>83.508499999999998</v>
      </c>
      <c r="KA25" s="162">
        <v>65.450100000000006</v>
      </c>
      <c r="KB25" s="162">
        <v>-56.647100000000002</v>
      </c>
      <c r="KC25" s="162">
        <v>-80.399799999999999</v>
      </c>
      <c r="KD25" s="162">
        <v>54.8048</v>
      </c>
      <c r="KE25" s="162">
        <v>25.308700000000002</v>
      </c>
      <c r="KF25" s="162">
        <v>-43.5</v>
      </c>
      <c r="KG25" s="162">
        <v>44.4</v>
      </c>
      <c r="KH25" s="162">
        <v>-253.8389</v>
      </c>
      <c r="KI25" s="162">
        <v>458.7321</v>
      </c>
    </row>
    <row r="26" spans="1:295" ht="18" customHeight="1" x14ac:dyDescent="0.3">
      <c r="A26" s="160" t="s">
        <v>67</v>
      </c>
      <c r="B26" s="160" t="s">
        <v>845</v>
      </c>
      <c r="C26" s="164"/>
      <c r="D26" s="165">
        <v>17.8156</v>
      </c>
      <c r="E26" s="164"/>
      <c r="F26" s="165">
        <v>-32.845599999999997</v>
      </c>
      <c r="G26" s="165">
        <v>36.0154</v>
      </c>
      <c r="H26" s="164"/>
      <c r="I26" s="165">
        <v>47.739199999999997</v>
      </c>
      <c r="J26" s="165">
        <v>-86.786699999999996</v>
      </c>
      <c r="K26" s="165">
        <v>64.9114</v>
      </c>
      <c r="L26" s="165">
        <v>32.786999999999999</v>
      </c>
      <c r="M26" s="165">
        <v>32.274299999999997</v>
      </c>
      <c r="N26" s="165">
        <v>-8.8800000000000008</v>
      </c>
      <c r="O26" s="165">
        <v>-60.930999999999997</v>
      </c>
      <c r="P26" s="165">
        <v>55</v>
      </c>
      <c r="Q26" s="165">
        <v>17.388000000000002</v>
      </c>
      <c r="R26" s="165">
        <v>-55</v>
      </c>
      <c r="S26" s="165">
        <v>13.3203</v>
      </c>
      <c r="T26" s="165">
        <v>47.755200000000002</v>
      </c>
      <c r="U26" s="165">
        <v>16.980699999999999</v>
      </c>
      <c r="V26" s="165">
        <v>17.223400000000002</v>
      </c>
      <c r="W26" s="165">
        <v>28.345500000000001</v>
      </c>
      <c r="X26" s="165">
        <v>14.105499999999999</v>
      </c>
      <c r="Y26" s="165">
        <v>1.3348</v>
      </c>
      <c r="Z26" s="165">
        <v>8.0521999999999991</v>
      </c>
      <c r="AA26" s="164"/>
      <c r="AB26" s="164"/>
      <c r="AC26" s="165">
        <v>-80.19</v>
      </c>
      <c r="AD26" s="165">
        <v>-80.42</v>
      </c>
      <c r="AE26" s="164"/>
      <c r="AF26" s="165">
        <v>8.8800000000000008</v>
      </c>
      <c r="AG26" s="165">
        <v>59.4</v>
      </c>
      <c r="AH26" s="165">
        <v>9.0559999999999992</v>
      </c>
      <c r="AI26" s="165">
        <v>0.17899999999999999</v>
      </c>
      <c r="AJ26" s="166">
        <v>-68.209999999999994</v>
      </c>
      <c r="AK26" s="165">
        <v>-68.09</v>
      </c>
      <c r="AL26" s="165">
        <v>-64.849999999999994</v>
      </c>
      <c r="AM26" s="165">
        <v>68.709999999999994</v>
      </c>
      <c r="AN26" s="165">
        <v>67.61</v>
      </c>
      <c r="AO26" s="165">
        <v>15.936400000000001</v>
      </c>
      <c r="AP26" s="165">
        <v>11.209</v>
      </c>
      <c r="AQ26" s="165">
        <v>71.7119</v>
      </c>
      <c r="AR26" s="165">
        <v>73.895700000000005</v>
      </c>
      <c r="AS26" s="165">
        <v>46.547699999999999</v>
      </c>
      <c r="AT26" s="165">
        <v>-77.985699999999994</v>
      </c>
      <c r="AU26" s="165">
        <v>0</v>
      </c>
      <c r="AV26" s="165">
        <v>24.756799999999998</v>
      </c>
      <c r="AW26" s="165">
        <v>15.4955</v>
      </c>
      <c r="AX26" s="165">
        <v>73.496899999999997</v>
      </c>
      <c r="AY26" s="165">
        <v>75.579700000000003</v>
      </c>
      <c r="AZ26" s="165">
        <v>-13.255100000000001</v>
      </c>
      <c r="BA26" s="165">
        <v>-28.702999999999999</v>
      </c>
      <c r="BB26" s="165">
        <v>-393.834</v>
      </c>
      <c r="BC26" s="165">
        <v>-16.666899999999998</v>
      </c>
      <c r="BD26" s="165">
        <v>-13.5</v>
      </c>
      <c r="BE26" s="165">
        <v>-13.4</v>
      </c>
      <c r="BF26" s="165">
        <v>85.911100000000005</v>
      </c>
      <c r="BG26" s="165">
        <v>0</v>
      </c>
      <c r="BH26" s="165">
        <v>-6.6801000000000004</v>
      </c>
      <c r="BI26" s="164"/>
      <c r="BJ26" s="165">
        <v>-26.387</v>
      </c>
      <c r="BK26" s="165">
        <v>10.8558</v>
      </c>
      <c r="BL26" s="164"/>
      <c r="BM26" s="165">
        <v>9.3491999999999997</v>
      </c>
      <c r="BN26" s="165">
        <v>416.27229999999997</v>
      </c>
      <c r="BO26" s="165">
        <v>98.208500000000001</v>
      </c>
      <c r="BP26" s="165">
        <v>98.5137</v>
      </c>
      <c r="BQ26" s="165">
        <v>-190.39490000000001</v>
      </c>
      <c r="BR26" s="165">
        <v>573.1318</v>
      </c>
      <c r="BS26" s="164"/>
      <c r="BT26" s="165">
        <v>-67.821200000000005</v>
      </c>
      <c r="BU26" s="165">
        <v>68.824200000000005</v>
      </c>
      <c r="BV26" s="165">
        <v>102.5299</v>
      </c>
      <c r="BW26" s="165">
        <v>29.18</v>
      </c>
      <c r="BX26" s="165">
        <v>28.47</v>
      </c>
      <c r="BY26" s="165">
        <v>67.89</v>
      </c>
      <c r="BZ26" s="165">
        <v>84.21</v>
      </c>
      <c r="CA26" s="165">
        <v>-108.76900000000001</v>
      </c>
      <c r="CB26" s="165">
        <v>-109.3048</v>
      </c>
      <c r="CC26" s="165">
        <v>178.98269999999999</v>
      </c>
      <c r="CD26" s="165">
        <v>177.92019999999999</v>
      </c>
      <c r="CE26" s="164"/>
      <c r="CF26" s="165">
        <v>-121.8878</v>
      </c>
      <c r="CG26" s="165">
        <v>-121.0658</v>
      </c>
      <c r="CH26" s="165">
        <v>4.4821999999999997</v>
      </c>
      <c r="CI26" s="165">
        <v>0</v>
      </c>
      <c r="CJ26" s="164"/>
      <c r="CK26" s="164"/>
      <c r="CL26" s="165">
        <v>0</v>
      </c>
      <c r="CM26" s="165">
        <v>232.8</v>
      </c>
      <c r="CN26" s="165">
        <v>-18.02</v>
      </c>
      <c r="CO26" s="165">
        <v>69.484099999999998</v>
      </c>
      <c r="CP26" s="165">
        <v>68.665800000000004</v>
      </c>
      <c r="CQ26" s="165">
        <v>67.354500000000002</v>
      </c>
      <c r="CR26" s="165">
        <v>4.2043999999999997</v>
      </c>
      <c r="CS26" s="165">
        <v>5.7774000000000001</v>
      </c>
      <c r="CT26" s="165">
        <v>-27.680700000000002</v>
      </c>
      <c r="CU26" s="165">
        <v>-31.765599999999999</v>
      </c>
      <c r="CV26" s="165">
        <v>-24.277200000000001</v>
      </c>
      <c r="CW26" s="165">
        <v>12.8886</v>
      </c>
      <c r="CX26" s="165">
        <v>97.03</v>
      </c>
      <c r="CY26" s="165">
        <v>49.01</v>
      </c>
      <c r="CZ26" s="165">
        <v>56.726100000000002</v>
      </c>
      <c r="DA26" s="165">
        <v>53.617899999999999</v>
      </c>
      <c r="DB26" s="165">
        <v>36.063600000000001</v>
      </c>
      <c r="DC26" s="164"/>
      <c r="DD26" s="165">
        <v>0</v>
      </c>
      <c r="DE26" s="165">
        <v>0</v>
      </c>
      <c r="DF26" s="165">
        <v>-103.45099999999999</v>
      </c>
      <c r="DG26" s="164"/>
      <c r="DH26" s="165">
        <v>-19.700800000000001</v>
      </c>
      <c r="DI26" s="165">
        <v>-124.7</v>
      </c>
      <c r="DJ26" s="165">
        <v>-125.5</v>
      </c>
      <c r="DK26" s="165">
        <v>31.066600000000001</v>
      </c>
      <c r="DL26" s="165">
        <v>75.009200000000007</v>
      </c>
      <c r="DM26" s="165">
        <v>75.158100000000005</v>
      </c>
      <c r="DN26" s="165">
        <v>105.4871</v>
      </c>
      <c r="DO26" s="165">
        <v>74.319999999999993</v>
      </c>
      <c r="DP26" s="165">
        <v>-11.06</v>
      </c>
      <c r="DQ26" s="165">
        <v>70.044499999999999</v>
      </c>
      <c r="DR26" s="165">
        <v>102.5633</v>
      </c>
      <c r="DS26" s="165">
        <v>-25.07</v>
      </c>
      <c r="DT26" s="165">
        <v>-25.43</v>
      </c>
      <c r="DU26" s="165">
        <v>105.66</v>
      </c>
      <c r="DV26" s="165">
        <v>73.78</v>
      </c>
      <c r="DW26" s="165">
        <v>102.8545</v>
      </c>
      <c r="DX26" s="165">
        <v>101.36360000000001</v>
      </c>
      <c r="DY26" s="165">
        <v>-86.308599999999998</v>
      </c>
      <c r="DZ26" s="165">
        <v>-84.5</v>
      </c>
      <c r="EA26" s="165">
        <v>212.41919999999999</v>
      </c>
      <c r="EB26" s="165">
        <v>159.09549999999999</v>
      </c>
      <c r="EC26" s="165">
        <v>153.017</v>
      </c>
      <c r="ED26" s="165">
        <v>156.023</v>
      </c>
      <c r="EE26" s="165">
        <v>91.8506</v>
      </c>
      <c r="EF26" s="165">
        <v>68.174700000000001</v>
      </c>
      <c r="EG26" s="165">
        <v>-29.969000000000001</v>
      </c>
      <c r="EH26" s="165">
        <v>200.32320000000001</v>
      </c>
      <c r="EI26" s="165">
        <v>-46.462499999999999</v>
      </c>
      <c r="EJ26" s="164"/>
      <c r="EK26" s="165">
        <v>-37.2425</v>
      </c>
      <c r="EL26" s="165">
        <v>-35.197800000000001</v>
      </c>
      <c r="EM26" s="165">
        <v>0</v>
      </c>
      <c r="EN26" s="165">
        <v>14.920999999999999</v>
      </c>
      <c r="EO26" s="165">
        <v>13.8263</v>
      </c>
      <c r="EP26" s="165">
        <v>172.09200000000001</v>
      </c>
      <c r="EQ26" s="165">
        <v>-103.0218</v>
      </c>
      <c r="ER26" s="165">
        <v>-104.8678</v>
      </c>
      <c r="ES26" s="165">
        <v>-29.7422</v>
      </c>
      <c r="ET26" s="165">
        <v>18.079999999999998</v>
      </c>
      <c r="EU26" s="165">
        <v>-25.8</v>
      </c>
      <c r="EV26" s="165">
        <v>112.4</v>
      </c>
      <c r="EW26" s="165">
        <v>15.5626</v>
      </c>
      <c r="EX26" s="165">
        <v>-34.875</v>
      </c>
      <c r="EY26" s="165">
        <v>-35.581499999999998</v>
      </c>
      <c r="EZ26" s="165">
        <v>-34.9544</v>
      </c>
      <c r="FA26" s="165">
        <v>11.6549</v>
      </c>
      <c r="FB26" s="165">
        <v>-63.002400000000002</v>
      </c>
      <c r="FC26" s="165">
        <v>39.223199999999999</v>
      </c>
      <c r="FD26" s="165">
        <v>20.081499999999998</v>
      </c>
      <c r="FE26" s="165">
        <v>19.509799999999998</v>
      </c>
      <c r="FF26" s="164"/>
      <c r="FG26" s="165">
        <v>28.666</v>
      </c>
      <c r="FH26" s="165">
        <v>28.579599999999999</v>
      </c>
      <c r="FI26" s="165">
        <v>27.660699999999999</v>
      </c>
      <c r="FJ26" s="165">
        <v>109.85129999999999</v>
      </c>
      <c r="FK26" s="165">
        <v>108.8466</v>
      </c>
      <c r="FL26" s="165">
        <v>-148.3663</v>
      </c>
      <c r="FM26" s="165">
        <v>88.956299999999999</v>
      </c>
      <c r="FN26" s="165">
        <v>89.045599999999993</v>
      </c>
      <c r="FO26" s="165">
        <v>-103.157</v>
      </c>
      <c r="FP26" s="165">
        <v>-92.386600000000001</v>
      </c>
      <c r="FQ26" s="165">
        <v>-48.053100000000001</v>
      </c>
      <c r="FR26" s="165">
        <v>-38.07</v>
      </c>
      <c r="FS26" s="165">
        <v>17.168800000000001</v>
      </c>
      <c r="FT26" s="165">
        <v>0.86819999999999997</v>
      </c>
      <c r="FU26" s="165">
        <v>-11.49</v>
      </c>
      <c r="FV26" s="165">
        <v>15.42</v>
      </c>
      <c r="FW26" s="165">
        <v>-50.198799999999999</v>
      </c>
      <c r="FX26" s="164"/>
      <c r="FY26" s="165">
        <v>-14.938000000000001</v>
      </c>
      <c r="FZ26" s="165">
        <v>4.0620000000000003</v>
      </c>
      <c r="GA26" s="165">
        <v>12.696999999999999</v>
      </c>
      <c r="GB26" s="166">
        <v>29.24</v>
      </c>
      <c r="GC26" s="165">
        <v>93.845200000000006</v>
      </c>
      <c r="GD26" s="165">
        <v>104.3092</v>
      </c>
      <c r="GE26" s="165">
        <v>14.5</v>
      </c>
      <c r="GF26" s="165">
        <v>79.515000000000001</v>
      </c>
      <c r="GG26" s="165">
        <v>18.8</v>
      </c>
      <c r="GH26" s="165">
        <v>-23.636500000000002</v>
      </c>
      <c r="GI26" s="165">
        <v>8.3626000000000005</v>
      </c>
      <c r="GJ26" s="165">
        <v>9.0730000000000004</v>
      </c>
      <c r="GK26" s="165">
        <v>1.8469</v>
      </c>
      <c r="GL26" s="164"/>
      <c r="GM26" s="164"/>
      <c r="GN26" s="165">
        <v>-15.849399999999999</v>
      </c>
      <c r="GO26" s="165">
        <v>-37.125999999999998</v>
      </c>
      <c r="GP26" s="165">
        <v>20.4481</v>
      </c>
      <c r="GQ26" s="165">
        <v>38.849400000000003</v>
      </c>
      <c r="GR26" s="165">
        <v>57.875100000000003</v>
      </c>
      <c r="GS26" s="165">
        <v>59.714199999999998</v>
      </c>
      <c r="GT26" s="165">
        <v>-172.02420000000001</v>
      </c>
      <c r="GU26" s="165">
        <v>-30.183299999999999</v>
      </c>
      <c r="GV26" s="165">
        <v>27.9969</v>
      </c>
      <c r="GW26" s="165">
        <v>-47.055100000000003</v>
      </c>
      <c r="GX26" s="164"/>
      <c r="GY26" s="165">
        <v>10.4617</v>
      </c>
      <c r="GZ26" s="165">
        <v>10.042299999999999</v>
      </c>
      <c r="HA26" s="164"/>
      <c r="HB26" s="165">
        <v>89.335499999999996</v>
      </c>
      <c r="HC26" s="165">
        <v>89.574200000000005</v>
      </c>
      <c r="HD26" s="165">
        <v>282.89999999999998</v>
      </c>
      <c r="HE26" s="165">
        <v>-281.25439999999998</v>
      </c>
      <c r="HF26" s="165">
        <v>-581.73310000000004</v>
      </c>
      <c r="HG26" s="165">
        <v>582.48569999999995</v>
      </c>
      <c r="HH26" s="165">
        <v>313.62009999999998</v>
      </c>
      <c r="HI26" s="165">
        <v>-87.480599999999995</v>
      </c>
      <c r="HJ26" s="165">
        <v>-86.748099999999994</v>
      </c>
      <c r="HK26" s="165">
        <v>-65.136700000000005</v>
      </c>
      <c r="HL26" s="165">
        <v>-58.152299999999997</v>
      </c>
      <c r="HM26" s="165">
        <v>82.862200000000001</v>
      </c>
      <c r="HN26" s="165">
        <v>82.299800000000005</v>
      </c>
      <c r="HO26" s="165">
        <v>-50.728200000000001</v>
      </c>
      <c r="HP26" s="164"/>
      <c r="HQ26" s="165">
        <v>4.2655000000000003</v>
      </c>
      <c r="HR26" s="165">
        <v>3.8479999999999999</v>
      </c>
      <c r="HS26" s="165">
        <v>4.6326999999999998</v>
      </c>
      <c r="HT26" s="165">
        <v>4.0887000000000002</v>
      </c>
      <c r="HU26" s="165">
        <v>79.2</v>
      </c>
      <c r="HV26" s="165">
        <v>78.89</v>
      </c>
      <c r="HW26" s="165">
        <v>10.199999999999999</v>
      </c>
      <c r="HX26" s="165">
        <v>10</v>
      </c>
      <c r="HY26" s="166">
        <v>21.39255</v>
      </c>
      <c r="HZ26" s="165">
        <v>-57.44</v>
      </c>
      <c r="IA26" s="165">
        <v>-273.33929999999998</v>
      </c>
      <c r="IB26" s="165">
        <v>56.4422</v>
      </c>
      <c r="IC26" s="165">
        <v>55.679000000000002</v>
      </c>
      <c r="ID26" s="165">
        <v>16.8</v>
      </c>
      <c r="IE26" s="165">
        <v>-40.5</v>
      </c>
      <c r="IF26" s="165">
        <v>-2</v>
      </c>
      <c r="IG26" s="165">
        <v>-1.3</v>
      </c>
      <c r="IH26" s="164"/>
      <c r="II26" s="164"/>
      <c r="IJ26" s="165">
        <v>-307.26139999999998</v>
      </c>
      <c r="IK26" s="165">
        <v>62.255699999999997</v>
      </c>
      <c r="IL26" s="165">
        <v>88.137799999999999</v>
      </c>
      <c r="IM26" s="165">
        <v>73.532300000000006</v>
      </c>
      <c r="IN26" s="165">
        <v>-28.8262</v>
      </c>
      <c r="IO26" s="165">
        <v>-75.410899999999998</v>
      </c>
      <c r="IP26" s="165">
        <v>65.610299999999995</v>
      </c>
      <c r="IQ26" s="165">
        <v>-60.300699999999999</v>
      </c>
      <c r="IR26" s="165">
        <v>0</v>
      </c>
      <c r="IS26" s="165">
        <v>-68.759600000000006</v>
      </c>
      <c r="IT26" s="165">
        <v>126.54900000000001</v>
      </c>
      <c r="IU26" s="165">
        <v>125.5842</v>
      </c>
      <c r="IV26" s="165">
        <v>57.207700000000003</v>
      </c>
      <c r="IW26" s="165">
        <v>-86.600800000000007</v>
      </c>
      <c r="IX26" s="165">
        <v>7.7525000000000004</v>
      </c>
      <c r="IY26" s="165">
        <v>-75.245000000000005</v>
      </c>
      <c r="IZ26" s="165">
        <v>73.480500000000006</v>
      </c>
      <c r="JA26" s="165">
        <v>-7.5655999999999999</v>
      </c>
      <c r="JB26" s="165">
        <v>21.167999999999999</v>
      </c>
      <c r="JC26" s="165">
        <v>14.32</v>
      </c>
      <c r="JD26" s="165">
        <v>1.091</v>
      </c>
      <c r="JE26" s="165">
        <v>1.0860000000000001</v>
      </c>
      <c r="JF26" s="165">
        <v>-14.24</v>
      </c>
      <c r="JG26" s="165">
        <v>-2.4</v>
      </c>
      <c r="JH26" s="164"/>
      <c r="JI26" s="165">
        <v>2.4338000000000002</v>
      </c>
      <c r="JJ26" s="165">
        <v>-16.9329</v>
      </c>
      <c r="JK26" s="165">
        <v>-37.938499999999998</v>
      </c>
      <c r="JL26" s="165">
        <v>24.2</v>
      </c>
      <c r="JM26" s="165">
        <v>47.598999999999997</v>
      </c>
      <c r="JN26" s="165">
        <v>48.820999999999998</v>
      </c>
      <c r="JO26" s="165">
        <v>10.9688</v>
      </c>
      <c r="JP26" s="165">
        <v>13.0975</v>
      </c>
      <c r="JQ26" s="165">
        <v>53.726300000000002</v>
      </c>
      <c r="JR26" s="165">
        <v>53.065800000000003</v>
      </c>
      <c r="JS26" s="165">
        <v>54.165700000000001</v>
      </c>
      <c r="JT26" s="164"/>
      <c r="JU26" s="165">
        <v>40.1</v>
      </c>
      <c r="JV26" s="165">
        <v>20.242799999999999</v>
      </c>
      <c r="JW26" s="165">
        <v>7.56</v>
      </c>
      <c r="JX26" s="164"/>
      <c r="JY26" s="165">
        <v>-59.037500000000001</v>
      </c>
      <c r="JZ26" s="165">
        <v>85.135199999999998</v>
      </c>
      <c r="KA26" s="165">
        <v>67.353700000000003</v>
      </c>
      <c r="KB26" s="165">
        <v>-57.339599999999997</v>
      </c>
      <c r="KC26" s="165">
        <v>-83.870500000000007</v>
      </c>
      <c r="KD26" s="165">
        <v>57.289000000000001</v>
      </c>
      <c r="KE26" s="165">
        <v>26.098299999999998</v>
      </c>
      <c r="KF26" s="165">
        <v>-43.3</v>
      </c>
      <c r="KG26" s="165">
        <v>43</v>
      </c>
      <c r="KH26" s="165">
        <v>-264.61520000000002</v>
      </c>
      <c r="KI26" s="165">
        <v>474.40429999999998</v>
      </c>
    </row>
    <row r="27" spans="1:295" ht="18" customHeight="1" x14ac:dyDescent="0.3">
      <c r="A27" s="160" t="s">
        <v>67</v>
      </c>
      <c r="B27" s="160" t="s">
        <v>846</v>
      </c>
      <c r="C27" s="164"/>
      <c r="D27" s="165">
        <v>18.215800000000002</v>
      </c>
      <c r="E27" s="164"/>
      <c r="F27" s="165">
        <v>-32.078600000000002</v>
      </c>
      <c r="G27" s="165">
        <v>37.061300000000003</v>
      </c>
      <c r="H27" s="164"/>
      <c r="I27" s="165">
        <v>51.237900000000003</v>
      </c>
      <c r="J27" s="165">
        <v>-92.220399999999998</v>
      </c>
      <c r="K27" s="165">
        <v>68.688299999999998</v>
      </c>
      <c r="L27" s="165">
        <v>34.768900000000002</v>
      </c>
      <c r="M27" s="165">
        <v>33.8444</v>
      </c>
      <c r="N27" s="165">
        <v>-4.4400000000000004</v>
      </c>
      <c r="O27" s="165">
        <v>-64.144999999999996</v>
      </c>
      <c r="P27" s="165">
        <v>59.4</v>
      </c>
      <c r="Q27" s="165">
        <v>17.388000000000002</v>
      </c>
      <c r="R27" s="165">
        <v>-57.2</v>
      </c>
      <c r="S27" s="165">
        <v>13.552300000000001</v>
      </c>
      <c r="T27" s="165">
        <v>52.621400000000001</v>
      </c>
      <c r="U27" s="165">
        <v>17.2075</v>
      </c>
      <c r="V27" s="165">
        <v>17.6313</v>
      </c>
      <c r="W27" s="165">
        <v>29.2867</v>
      </c>
      <c r="X27" s="165">
        <v>14.345599999999999</v>
      </c>
      <c r="Y27" s="165">
        <v>0.87570000000000003</v>
      </c>
      <c r="Z27" s="165">
        <v>7.7847999999999997</v>
      </c>
      <c r="AA27" s="164"/>
      <c r="AB27" s="164"/>
      <c r="AC27" s="165">
        <v>-79.150000000000006</v>
      </c>
      <c r="AD27" s="165">
        <v>-79.12</v>
      </c>
      <c r="AE27" s="164"/>
      <c r="AF27" s="165">
        <v>4.4400000000000004</v>
      </c>
      <c r="AG27" s="165">
        <v>61.6</v>
      </c>
      <c r="AH27" s="165">
        <v>8.9710000000000001</v>
      </c>
      <c r="AI27" s="165">
        <v>0.17699999999999999</v>
      </c>
      <c r="AJ27" s="166">
        <v>-64.17</v>
      </c>
      <c r="AK27" s="165">
        <v>-64.400000000000006</v>
      </c>
      <c r="AL27" s="165">
        <v>-69.25</v>
      </c>
      <c r="AM27" s="165">
        <v>64.67</v>
      </c>
      <c r="AN27" s="165">
        <v>65.05</v>
      </c>
      <c r="AO27" s="165">
        <v>16.848400000000002</v>
      </c>
      <c r="AP27" s="165">
        <v>11.214399999999999</v>
      </c>
      <c r="AQ27" s="165">
        <v>73.846199999999996</v>
      </c>
      <c r="AR27" s="165">
        <v>76.023700000000005</v>
      </c>
      <c r="AS27" s="165">
        <v>38.679600000000001</v>
      </c>
      <c r="AT27" s="165">
        <v>-74.864599999999996</v>
      </c>
      <c r="AU27" s="165">
        <v>0</v>
      </c>
      <c r="AV27" s="165">
        <v>9.4914000000000005</v>
      </c>
      <c r="AW27" s="165">
        <v>9.4692000000000007</v>
      </c>
      <c r="AX27" s="165">
        <v>74.799000000000007</v>
      </c>
      <c r="AY27" s="165">
        <v>76.222800000000007</v>
      </c>
      <c r="AZ27" s="165">
        <v>-31.9526</v>
      </c>
      <c r="BA27" s="165">
        <v>-34.747999999999998</v>
      </c>
      <c r="BB27" s="165">
        <v>-372.90820000000002</v>
      </c>
      <c r="BC27" s="165">
        <v>-17.116</v>
      </c>
      <c r="BD27" s="165">
        <v>-13.4</v>
      </c>
      <c r="BE27" s="165">
        <v>-13.4</v>
      </c>
      <c r="BF27" s="165">
        <v>80.197500000000005</v>
      </c>
      <c r="BG27" s="165">
        <v>0</v>
      </c>
      <c r="BH27" s="165">
        <v>-6.8719999999999999</v>
      </c>
      <c r="BI27" s="164"/>
      <c r="BJ27" s="165">
        <v>-24.0871</v>
      </c>
      <c r="BK27" s="165">
        <v>11.6052</v>
      </c>
      <c r="BL27" s="164"/>
      <c r="BM27" s="165">
        <v>9.6594999999999995</v>
      </c>
      <c r="BN27" s="165">
        <v>399.33460000000002</v>
      </c>
      <c r="BO27" s="165">
        <v>110.50749999999999</v>
      </c>
      <c r="BP27" s="165">
        <v>109.1952</v>
      </c>
      <c r="BQ27" s="165">
        <v>-212.399</v>
      </c>
      <c r="BR27" s="165">
        <v>579.78449999999998</v>
      </c>
      <c r="BS27" s="164"/>
      <c r="BT27" s="165">
        <v>-74.281599999999997</v>
      </c>
      <c r="BU27" s="165">
        <v>76.491299999999995</v>
      </c>
      <c r="BV27" s="165">
        <v>108.1584</v>
      </c>
      <c r="BW27" s="165">
        <v>30.25</v>
      </c>
      <c r="BX27" s="165">
        <v>29.7</v>
      </c>
      <c r="BY27" s="165">
        <v>70.12</v>
      </c>
      <c r="BZ27" s="165">
        <v>87.88</v>
      </c>
      <c r="CA27" s="165">
        <v>-111.85</v>
      </c>
      <c r="CB27" s="165">
        <v>-112.25190000000001</v>
      </c>
      <c r="CC27" s="165">
        <v>181.89529999999999</v>
      </c>
      <c r="CD27" s="165">
        <v>182.23679999999999</v>
      </c>
      <c r="CE27" s="164"/>
      <c r="CF27" s="165">
        <v>-125.544</v>
      </c>
      <c r="CG27" s="165">
        <v>-125.2589</v>
      </c>
      <c r="CH27" s="165">
        <v>5.4782999999999999</v>
      </c>
      <c r="CI27" s="165">
        <v>0</v>
      </c>
      <c r="CJ27" s="164"/>
      <c r="CK27" s="164"/>
      <c r="CL27" s="165">
        <v>0</v>
      </c>
      <c r="CM27" s="165">
        <v>235.4</v>
      </c>
      <c r="CN27" s="165">
        <v>-18.34</v>
      </c>
      <c r="CO27" s="165">
        <v>70.068200000000004</v>
      </c>
      <c r="CP27" s="165">
        <v>70.338300000000004</v>
      </c>
      <c r="CQ27" s="165">
        <v>68.456699999999998</v>
      </c>
      <c r="CR27" s="165">
        <v>9.9522999999999993</v>
      </c>
      <c r="CS27" s="165">
        <v>10.188599999999999</v>
      </c>
      <c r="CT27" s="165">
        <v>-27.822299999999998</v>
      </c>
      <c r="CU27" s="165">
        <v>-38.258099999999999</v>
      </c>
      <c r="CV27" s="165">
        <v>-24.585599999999999</v>
      </c>
      <c r="CW27" s="165">
        <v>13.925000000000001</v>
      </c>
      <c r="CX27" s="165">
        <v>100.31</v>
      </c>
      <c r="CY27" s="165">
        <v>50.62</v>
      </c>
      <c r="CZ27" s="165">
        <v>58.8354</v>
      </c>
      <c r="DA27" s="165">
        <v>55.961599999999997</v>
      </c>
      <c r="DB27" s="165">
        <v>37.263500000000001</v>
      </c>
      <c r="DC27" s="164"/>
      <c r="DD27" s="165">
        <v>0</v>
      </c>
      <c r="DE27" s="165">
        <v>0</v>
      </c>
      <c r="DF27" s="165">
        <v>-188.8809</v>
      </c>
      <c r="DG27" s="164"/>
      <c r="DH27" s="165">
        <v>-20.3812</v>
      </c>
      <c r="DI27" s="165">
        <v>-129.6</v>
      </c>
      <c r="DJ27" s="165">
        <v>-129.30000000000001</v>
      </c>
      <c r="DK27" s="165">
        <v>32.181699999999999</v>
      </c>
      <c r="DL27" s="165">
        <v>79.403700000000001</v>
      </c>
      <c r="DM27" s="165">
        <v>82.202699999999993</v>
      </c>
      <c r="DN27" s="165">
        <v>111.3464</v>
      </c>
      <c r="DO27" s="165">
        <v>78.62</v>
      </c>
      <c r="DP27" s="165">
        <v>-13.28</v>
      </c>
      <c r="DQ27" s="165">
        <v>69.563999999999993</v>
      </c>
      <c r="DR27" s="165">
        <v>0</v>
      </c>
      <c r="DS27" s="165">
        <v>-26.79</v>
      </c>
      <c r="DT27" s="165">
        <v>-27.22</v>
      </c>
      <c r="DU27" s="165">
        <v>113.96</v>
      </c>
      <c r="DV27" s="165">
        <v>75.53</v>
      </c>
      <c r="DW27" s="165">
        <v>186.94540000000001</v>
      </c>
      <c r="DX27" s="165">
        <v>0.45450000000000002</v>
      </c>
      <c r="DY27" s="165">
        <v>-75.194500000000005</v>
      </c>
      <c r="DZ27" s="165">
        <v>-72.809100000000001</v>
      </c>
      <c r="EA27" s="165">
        <v>220.66220000000001</v>
      </c>
      <c r="EB27" s="165">
        <v>168.64689999999999</v>
      </c>
      <c r="EC27" s="165">
        <v>163.80959999999999</v>
      </c>
      <c r="ED27" s="165">
        <v>166.2773</v>
      </c>
      <c r="EE27" s="165">
        <v>93.498599999999996</v>
      </c>
      <c r="EF27" s="165">
        <v>70.711200000000005</v>
      </c>
      <c r="EG27" s="165">
        <v>-30.036000000000001</v>
      </c>
      <c r="EH27" s="165">
        <v>220.84870000000001</v>
      </c>
      <c r="EI27" s="165">
        <v>-37.389800000000001</v>
      </c>
      <c r="EJ27" s="164"/>
      <c r="EK27" s="165">
        <v>-37.930999999999997</v>
      </c>
      <c r="EL27" s="165">
        <v>-35.014200000000002</v>
      </c>
      <c r="EM27" s="165">
        <v>0</v>
      </c>
      <c r="EN27" s="165">
        <v>21.280799999999999</v>
      </c>
      <c r="EO27" s="165">
        <v>17.716699999999999</v>
      </c>
      <c r="EP27" s="165">
        <v>172.09200000000001</v>
      </c>
      <c r="EQ27" s="165">
        <v>-96.3489</v>
      </c>
      <c r="ER27" s="165">
        <v>-96.030100000000004</v>
      </c>
      <c r="ES27" s="165">
        <v>-29.362100000000002</v>
      </c>
      <c r="ET27" s="165">
        <v>16.670000000000002</v>
      </c>
      <c r="EU27" s="165">
        <v>-16.079999999999998</v>
      </c>
      <c r="EV27" s="165">
        <v>95.9</v>
      </c>
      <c r="EW27" s="165">
        <v>16.546600000000002</v>
      </c>
      <c r="EX27" s="165">
        <v>-28.427099999999999</v>
      </c>
      <c r="EY27" s="165">
        <v>-36.703200000000002</v>
      </c>
      <c r="EZ27" s="165">
        <v>-35.979700000000001</v>
      </c>
      <c r="FA27" s="165">
        <v>9.5353999999999992</v>
      </c>
      <c r="FB27" s="165">
        <v>-65.817300000000003</v>
      </c>
      <c r="FC27" s="165">
        <v>39.7438</v>
      </c>
      <c r="FD27" s="165">
        <v>20.352900000000002</v>
      </c>
      <c r="FE27" s="165">
        <v>20.2316</v>
      </c>
      <c r="FF27" s="164"/>
      <c r="FG27" s="165">
        <v>28.261700000000001</v>
      </c>
      <c r="FH27" s="165">
        <v>28.643000000000001</v>
      </c>
      <c r="FI27" s="165">
        <v>27.839400000000001</v>
      </c>
      <c r="FJ27" s="165">
        <v>113.8703</v>
      </c>
      <c r="FK27" s="165">
        <v>113.36790000000001</v>
      </c>
      <c r="FL27" s="165">
        <v>-137.48159999999999</v>
      </c>
      <c r="FM27" s="165">
        <v>76.844300000000004</v>
      </c>
      <c r="FN27" s="165">
        <v>75.684200000000004</v>
      </c>
      <c r="FO27" s="165">
        <v>-98.221900000000005</v>
      </c>
      <c r="FP27" s="165">
        <v>-90.250900000000001</v>
      </c>
      <c r="FQ27" s="165">
        <v>-43.980800000000002</v>
      </c>
      <c r="FR27" s="165">
        <v>-37.630000000000003</v>
      </c>
      <c r="FS27" s="165">
        <v>17.171299999999999</v>
      </c>
      <c r="FT27" s="165">
        <v>0.9647</v>
      </c>
      <c r="FU27" s="165">
        <v>-11.6</v>
      </c>
      <c r="FV27" s="165">
        <v>16.329999999999998</v>
      </c>
      <c r="FW27" s="165">
        <v>-44.853299999999997</v>
      </c>
      <c r="FX27" s="165">
        <v>10.458600000000001</v>
      </c>
      <c r="FY27" s="164"/>
      <c r="FZ27" s="165">
        <v>4.0220000000000002</v>
      </c>
      <c r="GA27" s="164"/>
      <c r="GB27" s="166">
        <v>31.15</v>
      </c>
      <c r="GC27" s="165">
        <v>92.429299999999998</v>
      </c>
      <c r="GD27" s="165">
        <v>100.6272</v>
      </c>
      <c r="GE27" s="164"/>
      <c r="GF27" s="165">
        <v>80.949299999999994</v>
      </c>
      <c r="GG27" s="165">
        <v>19.899999999999999</v>
      </c>
      <c r="GH27" s="165">
        <v>-23.732500000000002</v>
      </c>
      <c r="GI27" s="165">
        <v>7.8391000000000002</v>
      </c>
      <c r="GJ27" s="165">
        <v>8.5327999999999999</v>
      </c>
      <c r="GK27" s="165">
        <v>1.8914</v>
      </c>
      <c r="GL27" s="164"/>
      <c r="GM27" s="164"/>
      <c r="GN27" s="164"/>
      <c r="GO27" s="165">
        <v>-39.023600000000002</v>
      </c>
      <c r="GP27" s="165">
        <v>20.7623</v>
      </c>
      <c r="GQ27" s="165">
        <v>40.780799999999999</v>
      </c>
      <c r="GR27" s="165">
        <v>59.784799999999997</v>
      </c>
      <c r="GS27" s="165">
        <v>59.639099999999999</v>
      </c>
      <c r="GT27" s="165">
        <v>-170.9151</v>
      </c>
      <c r="GU27" s="165">
        <v>-31.5016</v>
      </c>
      <c r="GV27" s="165">
        <v>28.847300000000001</v>
      </c>
      <c r="GW27" s="165">
        <v>-51.098199999999999</v>
      </c>
      <c r="GX27" s="164"/>
      <c r="GY27" s="165">
        <v>11.301600000000001</v>
      </c>
      <c r="GZ27" s="165">
        <v>10.9823</v>
      </c>
      <c r="HA27" s="164"/>
      <c r="HB27" s="165">
        <v>93.800200000000004</v>
      </c>
      <c r="HC27" s="165">
        <v>93.639600000000002</v>
      </c>
      <c r="HD27" s="165">
        <v>284.10000000000002</v>
      </c>
      <c r="HE27" s="165">
        <v>-284.51799999999997</v>
      </c>
      <c r="HF27" s="165">
        <v>-584.52570000000003</v>
      </c>
      <c r="HG27" s="165">
        <v>580.08150000000001</v>
      </c>
      <c r="HH27" s="165">
        <v>313.6857</v>
      </c>
      <c r="HI27" s="165">
        <v>-91.909800000000004</v>
      </c>
      <c r="HJ27" s="165">
        <v>-89.588700000000003</v>
      </c>
      <c r="HK27" s="165">
        <v>-59.491599999999998</v>
      </c>
      <c r="HL27" s="165">
        <v>-52.303800000000003</v>
      </c>
      <c r="HM27" s="165">
        <v>83.615799999999993</v>
      </c>
      <c r="HN27" s="165">
        <v>84.002899999999997</v>
      </c>
      <c r="HO27" s="164"/>
      <c r="HP27" s="165">
        <v>-48.609299999999998</v>
      </c>
      <c r="HQ27" s="165">
        <v>2.2109999999999999</v>
      </c>
      <c r="HR27" s="165">
        <v>2.0133000000000001</v>
      </c>
      <c r="HS27" s="165">
        <v>3.5768</v>
      </c>
      <c r="HT27" s="165">
        <v>4.6063999999999998</v>
      </c>
      <c r="HU27" s="165">
        <v>79.22</v>
      </c>
      <c r="HV27" s="165">
        <v>79.5</v>
      </c>
      <c r="HW27" s="165">
        <v>13.4</v>
      </c>
      <c r="HX27" s="165">
        <v>12.7</v>
      </c>
      <c r="HY27" s="165">
        <v>21.5154</v>
      </c>
      <c r="HZ27" s="165">
        <v>-62.4</v>
      </c>
      <c r="IA27" s="165">
        <v>-266.31270000000001</v>
      </c>
      <c r="IB27" s="165">
        <v>57.247700000000002</v>
      </c>
      <c r="IC27" s="165">
        <v>55.4617</v>
      </c>
      <c r="ID27" s="165">
        <v>17.3</v>
      </c>
      <c r="IE27" s="165">
        <v>-37</v>
      </c>
      <c r="IF27" s="165">
        <v>-1.1000000000000001</v>
      </c>
      <c r="IG27" s="165">
        <v>-0.2</v>
      </c>
      <c r="IH27" s="164"/>
      <c r="II27" s="164"/>
      <c r="IJ27" s="165">
        <v>-308.00810000000001</v>
      </c>
      <c r="IK27" s="165">
        <v>55.534599999999998</v>
      </c>
      <c r="IL27" s="165">
        <v>101.1285</v>
      </c>
      <c r="IM27" s="165">
        <v>81.730999999999995</v>
      </c>
      <c r="IN27" s="165">
        <v>-27.7944</v>
      </c>
      <c r="IO27" s="165">
        <v>-80.101100000000002</v>
      </c>
      <c r="IP27" s="165">
        <v>73.219300000000004</v>
      </c>
      <c r="IQ27" s="165">
        <v>-60.845599999999997</v>
      </c>
      <c r="IR27" s="165">
        <v>0</v>
      </c>
      <c r="IS27" s="165">
        <v>-73.139700000000005</v>
      </c>
      <c r="IT27" s="165">
        <v>130.7199</v>
      </c>
      <c r="IU27" s="165">
        <v>130.34180000000001</v>
      </c>
      <c r="IV27" s="165">
        <v>57.749200000000002</v>
      </c>
      <c r="IW27" s="165">
        <v>-90.198599999999999</v>
      </c>
      <c r="IX27" s="165">
        <v>8.7871000000000006</v>
      </c>
      <c r="IY27" s="165">
        <v>-77.294200000000004</v>
      </c>
      <c r="IZ27" s="165">
        <v>80.840900000000005</v>
      </c>
      <c r="JA27" s="165">
        <v>-7.2249999999999996</v>
      </c>
      <c r="JB27" s="165">
        <v>21.056000000000001</v>
      </c>
      <c r="JC27" s="165">
        <v>15.6</v>
      </c>
      <c r="JD27" s="165">
        <v>0.95599999999999996</v>
      </c>
      <c r="JE27" s="165">
        <v>0.94899999999999995</v>
      </c>
      <c r="JF27" s="165">
        <v>-15.52</v>
      </c>
      <c r="JG27" s="165">
        <v>-0.56000000000000005</v>
      </c>
      <c r="JH27" s="164"/>
      <c r="JI27" s="165">
        <v>1.6709000000000001</v>
      </c>
      <c r="JJ27" s="165">
        <v>-15.144600000000001</v>
      </c>
      <c r="JK27" s="165">
        <v>-38.115499999999997</v>
      </c>
      <c r="JL27" s="165">
        <v>23.4</v>
      </c>
      <c r="JM27" s="165">
        <v>50.345999999999997</v>
      </c>
      <c r="JN27" s="165">
        <v>49.176000000000002</v>
      </c>
      <c r="JO27" s="164"/>
      <c r="JP27" s="165">
        <v>13.1105</v>
      </c>
      <c r="JQ27" s="165">
        <v>54.7254</v>
      </c>
      <c r="JR27" s="165">
        <v>54.230699999999999</v>
      </c>
      <c r="JS27" s="165">
        <v>54.166899999999998</v>
      </c>
      <c r="JT27" s="164"/>
      <c r="JU27" s="165">
        <v>37.299999999999997</v>
      </c>
      <c r="JV27" s="165">
        <v>18.022500000000001</v>
      </c>
      <c r="JW27" s="165">
        <v>7.78</v>
      </c>
      <c r="JX27" s="164"/>
      <c r="JY27" s="165">
        <v>-53.3431</v>
      </c>
      <c r="JZ27" s="165">
        <v>81.784800000000004</v>
      </c>
      <c r="KA27" s="165">
        <v>61.649900000000002</v>
      </c>
      <c r="KB27" s="165">
        <v>-52.389699999999998</v>
      </c>
      <c r="KC27" s="165">
        <v>-80.277900000000002</v>
      </c>
      <c r="KD27" s="165">
        <v>50.926499999999997</v>
      </c>
      <c r="KE27" s="165">
        <v>28.98</v>
      </c>
      <c r="KF27" s="165">
        <v>-39.299999999999997</v>
      </c>
      <c r="KG27" s="165">
        <v>39.299999999999997</v>
      </c>
      <c r="KH27" s="165">
        <v>-262.47039999999998</v>
      </c>
      <c r="KI27" s="165">
        <v>472.99119999999999</v>
      </c>
    </row>
    <row r="28" spans="1:295" ht="18" customHeight="1" x14ac:dyDescent="0.3">
      <c r="A28" s="160" t="s">
        <v>67</v>
      </c>
      <c r="B28" s="160" t="s">
        <v>847</v>
      </c>
      <c r="C28" s="164"/>
      <c r="D28" s="165">
        <v>19.114100000000001</v>
      </c>
      <c r="E28" s="164"/>
      <c r="F28" s="165">
        <v>-31.972799999999999</v>
      </c>
      <c r="G28" s="165">
        <v>38.293100000000003</v>
      </c>
      <c r="H28" s="164"/>
      <c r="I28" s="165">
        <v>53.271999999999998</v>
      </c>
      <c r="J28" s="165">
        <v>-95.179000000000002</v>
      </c>
      <c r="K28" s="165">
        <v>70.644300000000001</v>
      </c>
      <c r="L28" s="165">
        <v>35.936900000000001</v>
      </c>
      <c r="M28" s="165">
        <v>35.333100000000002</v>
      </c>
      <c r="N28" s="165">
        <v>-8.8800000000000008</v>
      </c>
      <c r="O28" s="165">
        <v>-66.572000000000003</v>
      </c>
      <c r="P28" s="165">
        <v>61.6</v>
      </c>
      <c r="Q28" s="165">
        <v>18.216000000000001</v>
      </c>
      <c r="R28" s="165">
        <v>-61.6</v>
      </c>
      <c r="S28" s="165">
        <v>13.972899999999999</v>
      </c>
      <c r="T28" s="165">
        <v>52.629199999999997</v>
      </c>
      <c r="U28" s="165">
        <v>17.716000000000001</v>
      </c>
      <c r="V28" s="165">
        <v>17.533200000000001</v>
      </c>
      <c r="W28" s="165">
        <v>29.186299999999999</v>
      </c>
      <c r="X28" s="165">
        <v>14.6944</v>
      </c>
      <c r="Y28" s="165">
        <v>0.53910000000000002</v>
      </c>
      <c r="Z28" s="165">
        <v>7.7145000000000001</v>
      </c>
      <c r="AA28" s="164"/>
      <c r="AB28" s="164"/>
      <c r="AC28" s="165">
        <v>-83.57</v>
      </c>
      <c r="AD28" s="165">
        <v>-84.54</v>
      </c>
      <c r="AE28" s="164"/>
      <c r="AF28" s="165">
        <v>8.8800000000000008</v>
      </c>
      <c r="AG28" s="165">
        <v>66</v>
      </c>
      <c r="AH28" s="165">
        <v>8.7609999999999992</v>
      </c>
      <c r="AI28" s="165">
        <v>0.17100000000000001</v>
      </c>
      <c r="AJ28" s="166">
        <v>-66.28</v>
      </c>
      <c r="AK28" s="165">
        <v>-66.16</v>
      </c>
      <c r="AL28" s="165">
        <v>-56.4</v>
      </c>
      <c r="AM28" s="165">
        <v>66.78</v>
      </c>
      <c r="AN28" s="165">
        <v>66.77</v>
      </c>
      <c r="AO28" s="165">
        <v>16.861699999999999</v>
      </c>
      <c r="AP28" s="165">
        <v>10.8558</v>
      </c>
      <c r="AQ28" s="165">
        <v>75.653199999999998</v>
      </c>
      <c r="AR28" s="165">
        <v>77.602000000000004</v>
      </c>
      <c r="AS28" s="165">
        <v>42.351300000000002</v>
      </c>
      <c r="AT28" s="165">
        <v>-79.269000000000005</v>
      </c>
      <c r="AU28" s="165">
        <v>0</v>
      </c>
      <c r="AV28" s="165">
        <v>22.615200000000002</v>
      </c>
      <c r="AW28" s="165">
        <v>24.038499999999999</v>
      </c>
      <c r="AX28" s="165">
        <v>75.342500000000001</v>
      </c>
      <c r="AY28" s="165">
        <v>77.410200000000003</v>
      </c>
      <c r="AZ28" s="165">
        <v>-19.6953</v>
      </c>
      <c r="BA28" s="165">
        <v>-24.785499999999999</v>
      </c>
      <c r="BB28" s="165">
        <v>-413.50369999999998</v>
      </c>
      <c r="BC28" s="165">
        <v>-15.7775</v>
      </c>
      <c r="BD28" s="165">
        <v>-13.4</v>
      </c>
      <c r="BE28" s="165">
        <v>-13.5</v>
      </c>
      <c r="BF28" s="165">
        <v>86.526700000000005</v>
      </c>
      <c r="BG28" s="165">
        <v>0</v>
      </c>
      <c r="BH28" s="165">
        <v>-7.4831000000000003</v>
      </c>
      <c r="BI28" s="164"/>
      <c r="BJ28" s="165">
        <v>-28.720400000000001</v>
      </c>
      <c r="BK28" s="165">
        <v>11.8156</v>
      </c>
      <c r="BL28" s="164"/>
      <c r="BM28" s="165">
        <v>10.896800000000001</v>
      </c>
      <c r="BN28" s="165">
        <v>440.2294</v>
      </c>
      <c r="BO28" s="165">
        <v>123.6915</v>
      </c>
      <c r="BP28" s="165">
        <v>123.1422</v>
      </c>
      <c r="BQ28" s="165">
        <v>-249.04810000000001</v>
      </c>
      <c r="BR28" s="165">
        <v>619.79079999999999</v>
      </c>
      <c r="BS28" s="164"/>
      <c r="BT28" s="165">
        <v>-50.519199999999998</v>
      </c>
      <c r="BU28" s="165">
        <v>50.900599999999997</v>
      </c>
      <c r="BV28" s="165">
        <v>109.5056</v>
      </c>
      <c r="BW28" s="165">
        <v>31.9</v>
      </c>
      <c r="BX28" s="165">
        <v>30.68</v>
      </c>
      <c r="BY28" s="166">
        <v>71.965000000000003</v>
      </c>
      <c r="BZ28" s="165">
        <v>88.75</v>
      </c>
      <c r="CA28" s="165">
        <v>-111.85</v>
      </c>
      <c r="CB28" s="165">
        <v>-112.11790000000001</v>
      </c>
      <c r="CC28" s="165">
        <v>179.8501</v>
      </c>
      <c r="CD28" s="165">
        <v>182.20910000000001</v>
      </c>
      <c r="CE28" s="164"/>
      <c r="CF28" s="165">
        <v>-138.81710000000001</v>
      </c>
      <c r="CG28" s="165">
        <v>-138.0736</v>
      </c>
      <c r="CH28" s="165">
        <v>4.7744999999999997</v>
      </c>
      <c r="CI28" s="165">
        <v>0</v>
      </c>
      <c r="CJ28" s="164"/>
      <c r="CK28" s="164"/>
      <c r="CL28" s="165">
        <v>0</v>
      </c>
      <c r="CM28" s="165">
        <v>245.9</v>
      </c>
      <c r="CN28" s="165">
        <v>-18.829999999999998</v>
      </c>
      <c r="CO28" s="165">
        <v>68.447500000000005</v>
      </c>
      <c r="CP28" s="165">
        <v>68.528800000000004</v>
      </c>
      <c r="CQ28" s="165">
        <v>66.992999999999995</v>
      </c>
      <c r="CR28" s="165">
        <v>9.4750999999999994</v>
      </c>
      <c r="CS28" s="165">
        <v>9.9892000000000003</v>
      </c>
      <c r="CT28" s="165">
        <v>-22.0425</v>
      </c>
      <c r="CU28" s="165">
        <v>-45.834000000000003</v>
      </c>
      <c r="CV28" s="165">
        <v>-17.351199999999999</v>
      </c>
      <c r="CW28" s="165">
        <v>13.193899999999999</v>
      </c>
      <c r="CX28" s="165">
        <v>107.65</v>
      </c>
      <c r="CY28" s="165">
        <v>53.39</v>
      </c>
      <c r="CZ28" s="165">
        <v>60.944800000000001</v>
      </c>
      <c r="DA28" s="165">
        <v>57.865900000000003</v>
      </c>
      <c r="DB28" s="165">
        <v>38.466000000000001</v>
      </c>
      <c r="DC28" s="164"/>
      <c r="DD28" s="165">
        <v>0</v>
      </c>
      <c r="DE28" s="165">
        <v>0</v>
      </c>
      <c r="DF28" s="165">
        <v>-176.04849999999999</v>
      </c>
      <c r="DG28" s="164"/>
      <c r="DH28" s="165">
        <v>-20.878900000000002</v>
      </c>
      <c r="DI28" s="165">
        <v>-133.9</v>
      </c>
      <c r="DJ28" s="165">
        <v>-133.69999999999999</v>
      </c>
      <c r="DK28" s="165">
        <v>32.077300000000001</v>
      </c>
      <c r="DL28" s="165">
        <v>82.333399999999997</v>
      </c>
      <c r="DM28" s="165">
        <v>84.081299999999999</v>
      </c>
      <c r="DN28" s="165">
        <v>116.0339</v>
      </c>
      <c r="DO28" s="165">
        <v>81.540000000000006</v>
      </c>
      <c r="DP28" s="165">
        <v>-13.46</v>
      </c>
      <c r="DQ28" s="165">
        <v>69.548500000000004</v>
      </c>
      <c r="DR28" s="165">
        <v>0</v>
      </c>
      <c r="DS28" s="165">
        <v>-26.74</v>
      </c>
      <c r="DT28" s="165">
        <v>-27.34</v>
      </c>
      <c r="DU28" s="165">
        <v>115.85</v>
      </c>
      <c r="DV28" s="165">
        <v>79.72</v>
      </c>
      <c r="DW28" s="165">
        <v>178.32730000000001</v>
      </c>
      <c r="DX28" s="164"/>
      <c r="DY28" s="165">
        <v>-72.628399999999999</v>
      </c>
      <c r="DZ28" s="165">
        <v>-70.754499999999993</v>
      </c>
      <c r="EA28" s="165">
        <v>226.79839999999999</v>
      </c>
      <c r="EB28" s="165">
        <v>171.9289</v>
      </c>
      <c r="EC28" s="165">
        <v>166.1233</v>
      </c>
      <c r="ED28" s="165">
        <v>169.92670000000001</v>
      </c>
      <c r="EE28" s="165">
        <v>73.5809</v>
      </c>
      <c r="EF28" s="165">
        <v>48.101399999999998</v>
      </c>
      <c r="EG28" s="165">
        <v>-31.509</v>
      </c>
      <c r="EH28" s="165">
        <v>258.05020000000002</v>
      </c>
      <c r="EI28" s="165">
        <v>-61.7256</v>
      </c>
      <c r="EJ28" s="164"/>
      <c r="EK28" s="165">
        <v>-39.216799999999999</v>
      </c>
      <c r="EL28" s="165">
        <v>-36.158499999999997</v>
      </c>
      <c r="EM28" s="165">
        <v>18.341000000000001</v>
      </c>
      <c r="EN28" s="165">
        <v>27.024799999999999</v>
      </c>
      <c r="EO28" s="165">
        <v>25.066400000000002</v>
      </c>
      <c r="EP28" s="165">
        <v>52.271999999999998</v>
      </c>
      <c r="EQ28" s="165">
        <v>-83.266300000000001</v>
      </c>
      <c r="ER28" s="165">
        <v>-84.483699999999999</v>
      </c>
      <c r="ES28" s="165">
        <v>-8.3019999999999996</v>
      </c>
      <c r="ET28" s="165">
        <v>0</v>
      </c>
      <c r="EU28" s="165">
        <v>-24.75</v>
      </c>
      <c r="EV28" s="165">
        <v>1</v>
      </c>
      <c r="EW28" s="165">
        <v>17.2088</v>
      </c>
      <c r="EX28" s="165">
        <v>-17.9541</v>
      </c>
      <c r="EY28" s="165">
        <v>-37.270400000000002</v>
      </c>
      <c r="EZ28" s="165">
        <v>-36.743000000000002</v>
      </c>
      <c r="FA28" s="165">
        <v>10.214600000000001</v>
      </c>
      <c r="FB28" s="165">
        <v>-45.404000000000003</v>
      </c>
      <c r="FC28" s="165">
        <v>19.096699999999998</v>
      </c>
      <c r="FD28" s="165">
        <v>21.123699999999999</v>
      </c>
      <c r="FE28" s="165">
        <v>21.197900000000001</v>
      </c>
      <c r="FF28" s="164"/>
      <c r="FG28" s="165">
        <v>29.370200000000001</v>
      </c>
      <c r="FH28" s="165">
        <v>30.120699999999999</v>
      </c>
      <c r="FI28" s="165">
        <v>28.255199999999999</v>
      </c>
      <c r="FJ28" s="165">
        <v>113.5354</v>
      </c>
      <c r="FK28" s="165">
        <v>111.191</v>
      </c>
      <c r="FL28" s="165">
        <v>-128.60640000000001</v>
      </c>
      <c r="FM28" s="165">
        <v>74.819999999999993</v>
      </c>
      <c r="FN28" s="165">
        <v>74.364199999999997</v>
      </c>
      <c r="FO28" s="165">
        <v>-93.494900000000001</v>
      </c>
      <c r="FP28" s="165">
        <v>-85.383300000000006</v>
      </c>
      <c r="FQ28" s="165">
        <v>-40.933900000000001</v>
      </c>
      <c r="FR28" s="165">
        <v>-37.6</v>
      </c>
      <c r="FS28" s="165">
        <v>16.797699999999999</v>
      </c>
      <c r="FT28" s="165">
        <v>0.93899999999999995</v>
      </c>
      <c r="FU28" s="165">
        <v>-11.18</v>
      </c>
      <c r="FV28" s="165">
        <v>16.72</v>
      </c>
      <c r="FW28" s="165">
        <v>-42.070599999999999</v>
      </c>
      <c r="FX28" s="164"/>
      <c r="FY28" s="165">
        <v>-14.766999999999999</v>
      </c>
      <c r="FZ28" s="165">
        <v>3.9529999999999998</v>
      </c>
      <c r="GA28" s="164"/>
      <c r="GB28" s="166">
        <v>29.7</v>
      </c>
      <c r="GC28" s="165">
        <v>86.065600000000003</v>
      </c>
      <c r="GD28" s="165">
        <v>93.548299999999998</v>
      </c>
      <c r="GE28" s="165">
        <v>15.21</v>
      </c>
      <c r="GF28" s="165">
        <v>81.345799999999997</v>
      </c>
      <c r="GG28" s="165">
        <v>20</v>
      </c>
      <c r="GH28" s="165">
        <v>-25.2559</v>
      </c>
      <c r="GI28" s="165">
        <v>7.8920000000000003</v>
      </c>
      <c r="GJ28" s="165">
        <v>8.4944000000000006</v>
      </c>
      <c r="GK28" s="165">
        <v>1.8985000000000001</v>
      </c>
      <c r="GL28" s="164"/>
      <c r="GM28" s="164"/>
      <c r="GN28" s="164"/>
      <c r="GO28" s="165">
        <v>-40.891399999999997</v>
      </c>
      <c r="GP28" s="165">
        <v>21.482099999999999</v>
      </c>
      <c r="GQ28" s="165">
        <v>42.316000000000003</v>
      </c>
      <c r="GR28" s="165">
        <v>60.602699999999999</v>
      </c>
      <c r="GS28" s="165">
        <v>62.4495</v>
      </c>
      <c r="GT28" s="165">
        <v>-175.41579999999999</v>
      </c>
      <c r="GU28" s="165">
        <v>-32.749299999999998</v>
      </c>
      <c r="GV28" s="165">
        <v>30.4192</v>
      </c>
      <c r="GW28" s="165">
        <v>-53.928699999999999</v>
      </c>
      <c r="GX28" s="165">
        <v>11.328200000000001</v>
      </c>
      <c r="GY28" s="165">
        <v>11.8192</v>
      </c>
      <c r="GZ28" s="165">
        <v>11.3409</v>
      </c>
      <c r="HA28" s="165">
        <v>13</v>
      </c>
      <c r="HB28" s="165">
        <v>89.688400000000001</v>
      </c>
      <c r="HC28" s="165">
        <v>90.348299999999995</v>
      </c>
      <c r="HD28" s="165">
        <v>278.7</v>
      </c>
      <c r="HE28" s="165">
        <v>-277.91829999999999</v>
      </c>
      <c r="HF28" s="165">
        <v>-568.50750000000005</v>
      </c>
      <c r="HG28" s="165">
        <v>572.29489999999998</v>
      </c>
      <c r="HH28" s="165">
        <v>278.53910000000002</v>
      </c>
      <c r="HI28" s="165">
        <v>-88.572400000000002</v>
      </c>
      <c r="HJ28" s="165">
        <v>-86.135000000000005</v>
      </c>
      <c r="HK28" s="165">
        <v>-58.225900000000003</v>
      </c>
      <c r="HL28" s="165">
        <v>-49.935899999999997</v>
      </c>
      <c r="HM28" s="165">
        <v>84.873400000000004</v>
      </c>
      <c r="HN28" s="165">
        <v>84.034899999999993</v>
      </c>
      <c r="HO28" s="164"/>
      <c r="HP28" s="164"/>
      <c r="HQ28" s="165">
        <v>-4.5785999999999998</v>
      </c>
      <c r="HR28" s="165">
        <v>-5.4356</v>
      </c>
      <c r="HS28" s="165">
        <v>3.9914000000000001</v>
      </c>
      <c r="HT28" s="165">
        <v>4.1818</v>
      </c>
      <c r="HU28" s="165">
        <v>77.8</v>
      </c>
      <c r="HV28" s="165">
        <v>77.37</v>
      </c>
      <c r="HW28" s="165">
        <v>15.8</v>
      </c>
      <c r="HX28" s="165">
        <v>16.7</v>
      </c>
      <c r="HY28" s="165">
        <v>21.6799</v>
      </c>
      <c r="HZ28" s="165">
        <v>-65.599999999999994</v>
      </c>
      <c r="IA28" s="165">
        <v>-259.46899999999999</v>
      </c>
      <c r="IB28" s="165">
        <v>53.701999999999998</v>
      </c>
      <c r="IC28" s="165">
        <v>53.472900000000003</v>
      </c>
      <c r="ID28" s="165">
        <v>15.1</v>
      </c>
      <c r="IE28" s="165">
        <v>-30.9</v>
      </c>
      <c r="IF28" s="165">
        <v>5.6</v>
      </c>
      <c r="IG28" s="165">
        <v>5.8</v>
      </c>
      <c r="IH28" s="164"/>
      <c r="II28" s="164"/>
      <c r="IJ28" s="165">
        <v>-274.0179</v>
      </c>
      <c r="IK28" s="165">
        <v>83.940299999999993</v>
      </c>
      <c r="IL28" s="165">
        <v>82.417599999999993</v>
      </c>
      <c r="IM28" s="165">
        <v>66.741500000000002</v>
      </c>
      <c r="IN28" s="165">
        <v>-18.38</v>
      </c>
      <c r="IO28" s="165">
        <v>-67.335999999999999</v>
      </c>
      <c r="IP28" s="165">
        <v>55.082900000000002</v>
      </c>
      <c r="IQ28" s="165">
        <v>-40.684800000000003</v>
      </c>
      <c r="IR28" s="165">
        <v>0</v>
      </c>
      <c r="IS28" s="165">
        <v>-60.734400000000001</v>
      </c>
      <c r="IT28" s="165">
        <v>131.83369999999999</v>
      </c>
      <c r="IU28" s="165">
        <v>129.79589999999999</v>
      </c>
      <c r="IV28" s="165">
        <v>41.045699999999997</v>
      </c>
      <c r="IW28" s="165">
        <v>-75.021600000000007</v>
      </c>
      <c r="IX28" s="165">
        <v>-10.3626</v>
      </c>
      <c r="IY28" s="165">
        <v>-80.329400000000007</v>
      </c>
      <c r="IZ28" s="165">
        <v>82.366200000000006</v>
      </c>
      <c r="JA28" s="165">
        <v>-7.6974</v>
      </c>
      <c r="JB28" s="165">
        <v>19.405999999999999</v>
      </c>
      <c r="JC28" s="165">
        <v>17.2</v>
      </c>
      <c r="JD28" s="165">
        <v>0.879</v>
      </c>
      <c r="JE28" s="165">
        <v>0.871</v>
      </c>
      <c r="JF28" s="165">
        <v>-17.04</v>
      </c>
      <c r="JG28" s="165">
        <v>0</v>
      </c>
      <c r="JH28" s="164"/>
      <c r="JI28" s="165">
        <v>0.41049999999999998</v>
      </c>
      <c r="JJ28" s="165">
        <v>-13.7102</v>
      </c>
      <c r="JK28" s="165">
        <v>-36.9741</v>
      </c>
      <c r="JL28" s="165">
        <v>23</v>
      </c>
      <c r="JM28" s="165">
        <v>50.325000000000003</v>
      </c>
      <c r="JN28" s="165">
        <v>52.884999999999998</v>
      </c>
      <c r="JO28" s="164"/>
      <c r="JP28" s="164"/>
      <c r="JQ28" s="165">
        <v>55.5488</v>
      </c>
      <c r="JR28" s="165">
        <v>53.419800000000002</v>
      </c>
      <c r="JS28" s="165">
        <v>54.5518</v>
      </c>
      <c r="JT28" s="164"/>
      <c r="JU28" s="165">
        <v>31.1</v>
      </c>
      <c r="JV28" s="165">
        <v>15.782999999999999</v>
      </c>
      <c r="JW28" s="165">
        <v>7.75</v>
      </c>
      <c r="JX28" s="164"/>
      <c r="JY28" s="165">
        <v>-49.509300000000003</v>
      </c>
      <c r="JZ28" s="165">
        <v>80.142700000000005</v>
      </c>
      <c r="KA28" s="165">
        <v>60.303699999999999</v>
      </c>
      <c r="KB28" s="165">
        <v>-48.672899999999998</v>
      </c>
      <c r="KC28" s="165">
        <v>-79.102000000000004</v>
      </c>
      <c r="KD28" s="165">
        <v>49.710099999999997</v>
      </c>
      <c r="KE28" s="165">
        <v>29.847300000000001</v>
      </c>
      <c r="KF28" s="165">
        <v>-34.299999999999997</v>
      </c>
      <c r="KG28" s="165">
        <v>33.799999999999997</v>
      </c>
      <c r="KH28" s="165">
        <v>-283.95359999999999</v>
      </c>
      <c r="KI28" s="165">
        <v>483.42489999999998</v>
      </c>
    </row>
    <row r="29" spans="1:295" ht="18" customHeight="1" x14ac:dyDescent="0.3">
      <c r="A29" s="160" t="s">
        <v>67</v>
      </c>
      <c r="B29" s="160" t="s">
        <v>848</v>
      </c>
      <c r="C29" s="164"/>
      <c r="D29" s="165">
        <v>18.728100000000001</v>
      </c>
      <c r="E29" s="164"/>
      <c r="F29" s="165">
        <v>-30.366800000000001</v>
      </c>
      <c r="G29" s="165">
        <v>38.322099999999999</v>
      </c>
      <c r="H29" s="164"/>
      <c r="I29" s="165">
        <v>55.386699999999998</v>
      </c>
      <c r="J29" s="165">
        <v>-104.44</v>
      </c>
      <c r="K29" s="165">
        <v>73.005099999999999</v>
      </c>
      <c r="L29" s="165">
        <v>37.154899999999998</v>
      </c>
      <c r="M29" s="165">
        <v>36.345799999999997</v>
      </c>
      <c r="N29" s="165">
        <v>-11.1</v>
      </c>
      <c r="O29" s="165">
        <v>-69.161000000000001</v>
      </c>
      <c r="P29" s="165">
        <v>63.8</v>
      </c>
      <c r="Q29" s="165">
        <v>18.216000000000001</v>
      </c>
      <c r="R29" s="165">
        <v>-61.6</v>
      </c>
      <c r="S29" s="165">
        <v>13.6517</v>
      </c>
      <c r="T29" s="165">
        <v>58.8628</v>
      </c>
      <c r="U29" s="165">
        <v>18.472100000000001</v>
      </c>
      <c r="V29" s="165">
        <v>18.484100000000002</v>
      </c>
      <c r="W29" s="165">
        <v>31.322700000000001</v>
      </c>
      <c r="X29" s="165">
        <v>15.7798</v>
      </c>
      <c r="Y29" s="165">
        <v>0.5091</v>
      </c>
      <c r="Z29" s="165">
        <v>8.0699000000000005</v>
      </c>
      <c r="AA29" s="164"/>
      <c r="AB29" s="164"/>
      <c r="AC29" s="165">
        <v>-86.11</v>
      </c>
      <c r="AD29" s="165">
        <v>-86.25</v>
      </c>
      <c r="AE29" s="164"/>
      <c r="AF29" s="165">
        <v>11.1</v>
      </c>
      <c r="AG29" s="165">
        <v>68.2</v>
      </c>
      <c r="AH29" s="165">
        <v>9.5150000000000006</v>
      </c>
      <c r="AI29" s="165">
        <v>0.17699999999999999</v>
      </c>
      <c r="AJ29" s="166">
        <v>-67.72</v>
      </c>
      <c r="AK29" s="165">
        <v>-67.599999999999994</v>
      </c>
      <c r="AL29" s="165">
        <v>-59.3</v>
      </c>
      <c r="AM29" s="165">
        <v>68.22</v>
      </c>
      <c r="AN29" s="165">
        <v>68.05</v>
      </c>
      <c r="AO29" s="165">
        <v>15.6754</v>
      </c>
      <c r="AP29" s="165">
        <v>11.291399999999999</v>
      </c>
      <c r="AQ29" s="165">
        <v>76.513300000000001</v>
      </c>
      <c r="AR29" s="165">
        <v>79.488299999999995</v>
      </c>
      <c r="AS29" s="165">
        <v>43</v>
      </c>
      <c r="AT29" s="165">
        <v>-81.909300000000002</v>
      </c>
      <c r="AU29" s="165">
        <v>0</v>
      </c>
      <c r="AV29" s="165">
        <v>28.958200000000001</v>
      </c>
      <c r="AW29" s="165">
        <v>26.960699999999999</v>
      </c>
      <c r="AX29" s="165">
        <v>78.117400000000004</v>
      </c>
      <c r="AY29" s="165">
        <v>77.595200000000006</v>
      </c>
      <c r="AZ29" s="165">
        <v>-21.496300000000002</v>
      </c>
      <c r="BA29" s="165">
        <v>-25.947600000000001</v>
      </c>
      <c r="BB29" s="165">
        <v>-430.01639999999998</v>
      </c>
      <c r="BC29" s="165">
        <v>-17.5868</v>
      </c>
      <c r="BD29" s="165">
        <v>-13.2</v>
      </c>
      <c r="BE29" s="165">
        <v>-13.2</v>
      </c>
      <c r="BF29" s="165">
        <v>87.967299999999994</v>
      </c>
      <c r="BG29" s="165">
        <v>0</v>
      </c>
      <c r="BH29" s="165">
        <v>-7.7538999999999998</v>
      </c>
      <c r="BI29" s="164"/>
      <c r="BJ29" s="165">
        <v>-29.505700000000001</v>
      </c>
      <c r="BK29" s="165">
        <v>12.060499999999999</v>
      </c>
      <c r="BL29" s="164"/>
      <c r="BM29" s="165">
        <v>11.170999999999999</v>
      </c>
      <c r="BN29" s="165">
        <v>455.36649999999997</v>
      </c>
      <c r="BO29" s="165">
        <v>113.5899</v>
      </c>
      <c r="BP29" s="165">
        <v>112.6133</v>
      </c>
      <c r="BQ29" s="165">
        <v>-237.36660000000001</v>
      </c>
      <c r="BR29" s="165">
        <v>629.45569999999998</v>
      </c>
      <c r="BS29" s="164"/>
      <c r="BT29" s="165">
        <v>-74.194199999999995</v>
      </c>
      <c r="BU29" s="165">
        <v>75.686300000000003</v>
      </c>
      <c r="BV29" s="165">
        <v>111.5215</v>
      </c>
      <c r="BW29" s="165">
        <v>32.54</v>
      </c>
      <c r="BX29" s="165">
        <v>31.39</v>
      </c>
      <c r="BY29" s="165">
        <v>73.81</v>
      </c>
      <c r="BZ29" s="165">
        <v>90.65</v>
      </c>
      <c r="CA29" s="165">
        <v>-107.8313</v>
      </c>
      <c r="CB29" s="165">
        <v>-108.76900000000001</v>
      </c>
      <c r="CC29" s="165">
        <v>179.02430000000001</v>
      </c>
      <c r="CD29" s="165">
        <v>178.7715</v>
      </c>
      <c r="CE29" s="164"/>
      <c r="CF29" s="165">
        <v>-144.0968</v>
      </c>
      <c r="CG29" s="165">
        <v>-145.20509999999999</v>
      </c>
      <c r="CH29" s="165">
        <v>6.2473999999999998</v>
      </c>
      <c r="CI29" s="165">
        <v>0</v>
      </c>
      <c r="CJ29" s="164"/>
      <c r="CK29" s="164"/>
      <c r="CL29" s="165">
        <v>0</v>
      </c>
      <c r="CM29" s="165">
        <v>246.7</v>
      </c>
      <c r="CN29" s="165">
        <v>-19.11</v>
      </c>
      <c r="CO29" s="165">
        <v>68.670699999999997</v>
      </c>
      <c r="CP29" s="165">
        <v>68.049599999999998</v>
      </c>
      <c r="CQ29" s="165">
        <v>66.397499999999994</v>
      </c>
      <c r="CR29" s="165">
        <v>8.4931000000000001</v>
      </c>
      <c r="CS29" s="165">
        <v>8.6333000000000002</v>
      </c>
      <c r="CT29" s="165">
        <v>-20.8888</v>
      </c>
      <c r="CU29" s="165">
        <v>-47.3917</v>
      </c>
      <c r="CV29" s="165">
        <v>-15.9358</v>
      </c>
      <c r="CW29" s="165">
        <v>13.6137</v>
      </c>
      <c r="CX29" s="165">
        <v>107.12</v>
      </c>
      <c r="CY29" s="165">
        <v>53.87</v>
      </c>
      <c r="CZ29" s="165">
        <v>61.6479</v>
      </c>
      <c r="DA29" s="165">
        <v>58.451799999999999</v>
      </c>
      <c r="DB29" s="165">
        <v>38.7224</v>
      </c>
      <c r="DC29" s="164"/>
      <c r="DD29" s="165">
        <v>0</v>
      </c>
      <c r="DE29" s="165">
        <v>0</v>
      </c>
      <c r="DF29" s="165">
        <v>-154.05000000000001</v>
      </c>
      <c r="DG29" s="164"/>
      <c r="DH29" s="165">
        <v>-21.327100000000002</v>
      </c>
      <c r="DI29" s="165">
        <v>-133.19999999999999</v>
      </c>
      <c r="DJ29" s="165">
        <v>-134.1</v>
      </c>
      <c r="DK29" s="165">
        <v>32.741999999999997</v>
      </c>
      <c r="DL29" s="165">
        <v>84.091200000000001</v>
      </c>
      <c r="DM29" s="165">
        <v>84.081299999999999</v>
      </c>
      <c r="DN29" s="165">
        <v>118.9636</v>
      </c>
      <c r="DO29" s="165">
        <v>83.2</v>
      </c>
      <c r="DP29" s="165">
        <v>-13.23</v>
      </c>
      <c r="DQ29" s="165">
        <v>70.757499999999993</v>
      </c>
      <c r="DR29" s="165">
        <v>0</v>
      </c>
      <c r="DS29" s="165">
        <v>-26.28</v>
      </c>
      <c r="DT29" s="165">
        <v>-26.61</v>
      </c>
      <c r="DU29" s="165">
        <v>117.15</v>
      </c>
      <c r="DV29" s="165">
        <v>81.55</v>
      </c>
      <c r="DW29" s="165">
        <v>154.36359999999999</v>
      </c>
      <c r="DX29" s="164"/>
      <c r="DY29" s="165">
        <v>-74.481399999999994</v>
      </c>
      <c r="DZ29" s="165">
        <v>-72.718199999999996</v>
      </c>
      <c r="EA29" s="165">
        <v>224.9263</v>
      </c>
      <c r="EB29" s="165">
        <v>168.74619999999999</v>
      </c>
      <c r="EC29" s="165">
        <v>162.1634</v>
      </c>
      <c r="ED29" s="165">
        <v>164.59360000000001</v>
      </c>
      <c r="EE29" s="165">
        <v>95.070400000000006</v>
      </c>
      <c r="EF29" s="165">
        <v>71.828599999999994</v>
      </c>
      <c r="EG29" s="165">
        <v>-31.244</v>
      </c>
      <c r="EH29" s="165">
        <v>248.898</v>
      </c>
      <c r="EI29" s="165">
        <v>-53.174599999999998</v>
      </c>
      <c r="EJ29" s="164"/>
      <c r="EK29" s="165">
        <v>-39.061399999999999</v>
      </c>
      <c r="EL29" s="165">
        <v>-35.6616</v>
      </c>
      <c r="EM29" s="165">
        <v>0</v>
      </c>
      <c r="EN29" s="165">
        <v>19.141400000000001</v>
      </c>
      <c r="EO29" s="165">
        <v>18.5642</v>
      </c>
      <c r="EP29" s="165">
        <v>161.34</v>
      </c>
      <c r="EQ29" s="165">
        <v>-97.78</v>
      </c>
      <c r="ER29" s="165">
        <v>-98.972200000000001</v>
      </c>
      <c r="ES29" s="165">
        <v>-30.918199999999999</v>
      </c>
      <c r="ET29" s="165">
        <v>0</v>
      </c>
      <c r="EU29" s="165">
        <v>-24.98</v>
      </c>
      <c r="EV29" s="165">
        <v>113.5</v>
      </c>
      <c r="EW29" s="165">
        <v>17.7592</v>
      </c>
      <c r="EX29" s="165">
        <v>-36.123800000000003</v>
      </c>
      <c r="EY29" s="165">
        <v>-39.025300000000001</v>
      </c>
      <c r="EZ29" s="165">
        <v>-38.2652</v>
      </c>
      <c r="FA29" s="165">
        <v>14.4556</v>
      </c>
      <c r="FB29" s="165">
        <v>-67.160700000000006</v>
      </c>
      <c r="FC29" s="165">
        <v>41.065100000000001</v>
      </c>
      <c r="FD29" s="165">
        <v>20.82</v>
      </c>
      <c r="FE29" s="165">
        <v>21.092199999999998</v>
      </c>
      <c r="FF29" s="164"/>
      <c r="FG29" s="165">
        <v>28.5532</v>
      </c>
      <c r="FH29" s="165">
        <v>28.6374</v>
      </c>
      <c r="FI29" s="165">
        <v>27.4436</v>
      </c>
      <c r="FJ29" s="165">
        <v>108.0093</v>
      </c>
      <c r="FK29" s="165">
        <v>109.349</v>
      </c>
      <c r="FL29" s="165">
        <v>-128.7739</v>
      </c>
      <c r="FM29" s="165">
        <v>77.332700000000003</v>
      </c>
      <c r="FN29" s="165">
        <v>76.781400000000005</v>
      </c>
      <c r="FO29" s="165">
        <v>-92.665899999999993</v>
      </c>
      <c r="FP29" s="165">
        <v>-84.428100000000001</v>
      </c>
      <c r="FQ29" s="165">
        <v>-42.427999999999997</v>
      </c>
      <c r="FR29" s="165">
        <v>-37.51</v>
      </c>
      <c r="FS29" s="165">
        <v>17.286000000000001</v>
      </c>
      <c r="FT29" s="165">
        <v>0.95</v>
      </c>
      <c r="FU29" s="165">
        <v>-11.37</v>
      </c>
      <c r="FV29" s="165">
        <v>17.04</v>
      </c>
      <c r="FW29" s="165">
        <v>-41.974499999999999</v>
      </c>
      <c r="FX29" s="164"/>
      <c r="FY29" s="165">
        <v>-14.74</v>
      </c>
      <c r="FZ29" s="165">
        <v>3.988</v>
      </c>
      <c r="GA29" s="164"/>
      <c r="GB29" s="166">
        <v>32.369999999999997</v>
      </c>
      <c r="GC29" s="165">
        <v>85.048900000000003</v>
      </c>
      <c r="GD29" s="165">
        <v>93.430700000000002</v>
      </c>
      <c r="GE29" s="165">
        <v>14.93</v>
      </c>
      <c r="GF29" s="165">
        <v>80.722300000000004</v>
      </c>
      <c r="GG29" s="165">
        <v>21.1</v>
      </c>
      <c r="GH29" s="165">
        <v>-25.276199999999999</v>
      </c>
      <c r="GI29" s="165">
        <v>7.8567999999999998</v>
      </c>
      <c r="GJ29" s="165">
        <v>8.3531999999999993</v>
      </c>
      <c r="GK29" s="165">
        <v>1.9400999999999999</v>
      </c>
      <c r="GL29" s="164"/>
      <c r="GM29" s="164"/>
      <c r="GN29" s="165">
        <v>-15.473599999999999</v>
      </c>
      <c r="GO29" s="165">
        <v>-41.933100000000003</v>
      </c>
      <c r="GP29" s="165">
        <v>21.413799999999998</v>
      </c>
      <c r="GQ29" s="165">
        <v>43.834000000000003</v>
      </c>
      <c r="GR29" s="165">
        <v>59.116700000000002</v>
      </c>
      <c r="GS29" s="165">
        <v>59.943800000000003</v>
      </c>
      <c r="GT29" s="165">
        <v>-176.99109999999999</v>
      </c>
      <c r="GU29" s="165">
        <v>-33.191800000000001</v>
      </c>
      <c r="GV29" s="165">
        <v>29.861799999999999</v>
      </c>
      <c r="GW29" s="165">
        <v>-55.798999999999999</v>
      </c>
      <c r="GX29" s="165">
        <v>11.5029</v>
      </c>
      <c r="GY29" s="165">
        <v>11.721500000000001</v>
      </c>
      <c r="GZ29" s="165">
        <v>11.2987</v>
      </c>
      <c r="HA29" s="165">
        <v>13</v>
      </c>
      <c r="HB29" s="165">
        <v>89.096500000000006</v>
      </c>
      <c r="HC29" s="165">
        <v>89.070400000000006</v>
      </c>
      <c r="HD29" s="165">
        <v>285</v>
      </c>
      <c r="HE29" s="165">
        <v>-284.86450000000002</v>
      </c>
      <c r="HF29" s="165">
        <v>-578.78859999999997</v>
      </c>
      <c r="HG29" s="165">
        <v>580.50099999999998</v>
      </c>
      <c r="HH29" s="165">
        <v>297.56310000000002</v>
      </c>
      <c r="HI29" s="165">
        <v>-87.003100000000003</v>
      </c>
      <c r="HJ29" s="165">
        <v>-85.929400000000001</v>
      </c>
      <c r="HK29" s="165">
        <v>-59.5351</v>
      </c>
      <c r="HL29" s="165">
        <v>-51.619500000000002</v>
      </c>
      <c r="HM29" s="165">
        <v>80.4876</v>
      </c>
      <c r="HN29" s="165">
        <v>81.215299999999999</v>
      </c>
      <c r="HO29" s="165">
        <v>-45.466999999999999</v>
      </c>
      <c r="HP29" s="164"/>
      <c r="HQ29" s="165">
        <v>-3.7435999999999998</v>
      </c>
      <c r="HR29" s="165">
        <v>-4.6444999999999999</v>
      </c>
      <c r="HS29" s="165">
        <v>0.60770000000000002</v>
      </c>
      <c r="HT29" s="165">
        <v>0.51129999999999998</v>
      </c>
      <c r="HU29" s="165">
        <v>77.760000000000005</v>
      </c>
      <c r="HV29" s="165">
        <v>76.55</v>
      </c>
      <c r="HW29" s="165">
        <v>14.7</v>
      </c>
      <c r="HX29" s="165">
        <v>13.1</v>
      </c>
      <c r="HY29" s="165">
        <v>21.534600000000001</v>
      </c>
      <c r="HZ29" s="165">
        <v>-60.32</v>
      </c>
      <c r="IA29" s="165">
        <v>-254.64359999999999</v>
      </c>
      <c r="IB29" s="165">
        <v>54.075200000000002</v>
      </c>
      <c r="IC29" s="165">
        <v>54.009099999999997</v>
      </c>
      <c r="ID29" s="165">
        <v>14.5</v>
      </c>
      <c r="IE29" s="165">
        <v>-32.5</v>
      </c>
      <c r="IF29" s="165">
        <v>5.6</v>
      </c>
      <c r="IG29" s="165">
        <v>5.9</v>
      </c>
      <c r="IH29" s="164"/>
      <c r="II29" s="164"/>
      <c r="IJ29" s="165">
        <v>-290.21350000000001</v>
      </c>
      <c r="IK29" s="165">
        <v>74.189499999999995</v>
      </c>
      <c r="IL29" s="165">
        <v>78.392200000000003</v>
      </c>
      <c r="IM29" s="165">
        <v>63.436700000000002</v>
      </c>
      <c r="IN29" s="165">
        <v>-28.452100000000002</v>
      </c>
      <c r="IO29" s="165">
        <v>-59.837400000000002</v>
      </c>
      <c r="IP29" s="165">
        <v>54.546199999999999</v>
      </c>
      <c r="IQ29" s="165">
        <v>-40.1676</v>
      </c>
      <c r="IR29" s="165">
        <v>0</v>
      </c>
      <c r="IS29" s="165">
        <v>-57.476900000000001</v>
      </c>
      <c r="IT29" s="165">
        <v>132.90129999999999</v>
      </c>
      <c r="IU29" s="165">
        <v>131.3263</v>
      </c>
      <c r="IV29" s="165">
        <v>40.7438</v>
      </c>
      <c r="IW29" s="165">
        <v>-71.085300000000004</v>
      </c>
      <c r="IX29" s="165">
        <v>-9.1945999999999994</v>
      </c>
      <c r="IY29" s="165">
        <v>-80.624399999999994</v>
      </c>
      <c r="IZ29" s="165">
        <v>78.802199999999999</v>
      </c>
      <c r="JA29" s="165">
        <v>-7.1700999999999997</v>
      </c>
      <c r="JB29" s="165">
        <v>22.119</v>
      </c>
      <c r="JC29" s="165">
        <v>15.28</v>
      </c>
      <c r="JD29" s="165">
        <v>0.93100000000000005</v>
      </c>
      <c r="JE29" s="165">
        <v>0.92800000000000005</v>
      </c>
      <c r="JF29" s="165">
        <v>-15.2</v>
      </c>
      <c r="JG29" s="165">
        <v>-2</v>
      </c>
      <c r="JH29" s="164"/>
      <c r="JI29" s="165">
        <v>2.0829</v>
      </c>
      <c r="JJ29" s="165">
        <v>-14.412100000000001</v>
      </c>
      <c r="JK29" s="165">
        <v>-37.325099999999999</v>
      </c>
      <c r="JL29" s="165">
        <v>22</v>
      </c>
      <c r="JM29" s="165">
        <v>50.442999999999998</v>
      </c>
      <c r="JN29" s="165">
        <v>52.002000000000002</v>
      </c>
      <c r="JO29" s="164"/>
      <c r="JP29" s="164"/>
      <c r="JQ29" s="165">
        <v>53.645099999999999</v>
      </c>
      <c r="JR29" s="165">
        <v>53.075600000000001</v>
      </c>
      <c r="JS29" s="165">
        <v>53.863199999999999</v>
      </c>
      <c r="JT29" s="164"/>
      <c r="JU29" s="165">
        <v>33.4</v>
      </c>
      <c r="JV29" s="165">
        <v>14.7456</v>
      </c>
      <c r="JW29" s="165">
        <v>7.8</v>
      </c>
      <c r="JX29" s="164"/>
      <c r="JY29" s="165">
        <v>-52.669699999999999</v>
      </c>
      <c r="JZ29" s="165">
        <v>81.724500000000006</v>
      </c>
      <c r="KA29" s="165">
        <v>61.201700000000002</v>
      </c>
      <c r="KB29" s="165">
        <v>-51.307600000000001</v>
      </c>
      <c r="KC29" s="165">
        <v>-80.020799999999994</v>
      </c>
      <c r="KD29" s="165">
        <v>50.9</v>
      </c>
      <c r="KE29" s="165">
        <v>29.201699999999999</v>
      </c>
      <c r="KF29" s="165">
        <v>-35.700000000000003</v>
      </c>
      <c r="KG29" s="165">
        <v>36.4</v>
      </c>
      <c r="KH29" s="165">
        <v>-275.0881</v>
      </c>
      <c r="KI29" s="165">
        <v>484.44400000000002</v>
      </c>
    </row>
    <row r="30" spans="1:295" ht="18" customHeight="1" x14ac:dyDescent="0.3">
      <c r="A30" s="160" t="s">
        <v>67</v>
      </c>
      <c r="B30" s="160" t="s">
        <v>849</v>
      </c>
      <c r="C30" s="164"/>
      <c r="D30" s="165">
        <v>18.9252</v>
      </c>
      <c r="E30" s="164"/>
      <c r="F30" s="165">
        <v>-30.177600000000002</v>
      </c>
      <c r="G30" s="165">
        <v>38.220999999999997</v>
      </c>
      <c r="H30" s="164"/>
      <c r="I30" s="165">
        <v>58.130600000000001</v>
      </c>
      <c r="J30" s="165">
        <v>-111.32769999999999</v>
      </c>
      <c r="K30" s="165">
        <v>75.791200000000003</v>
      </c>
      <c r="L30" s="165">
        <v>37.570900000000002</v>
      </c>
      <c r="M30" s="165">
        <v>37.377899999999997</v>
      </c>
      <c r="N30" s="165">
        <v>-11.1</v>
      </c>
      <c r="O30" s="165">
        <v>-71.522000000000006</v>
      </c>
      <c r="P30" s="165">
        <v>66</v>
      </c>
      <c r="Q30" s="165">
        <v>18.216000000000001</v>
      </c>
      <c r="R30" s="165">
        <v>-66</v>
      </c>
      <c r="S30" s="165">
        <v>13.501300000000001</v>
      </c>
      <c r="T30" s="165">
        <v>66.936599999999999</v>
      </c>
      <c r="U30" s="165">
        <v>18.951699999999999</v>
      </c>
      <c r="V30" s="165">
        <v>19.279399999999999</v>
      </c>
      <c r="W30" s="165">
        <v>31.921600000000002</v>
      </c>
      <c r="X30" s="165">
        <v>15.884</v>
      </c>
      <c r="Y30" s="165">
        <v>0.45329999999999998</v>
      </c>
      <c r="Z30" s="165">
        <v>8.0317000000000007</v>
      </c>
      <c r="AA30" s="164"/>
      <c r="AB30" s="164"/>
      <c r="AC30" s="165">
        <v>-89.35</v>
      </c>
      <c r="AD30" s="165">
        <v>-89.22</v>
      </c>
      <c r="AE30" s="164"/>
      <c r="AF30" s="165">
        <v>11.1</v>
      </c>
      <c r="AG30" s="165">
        <v>70.400000000000006</v>
      </c>
      <c r="AH30" s="165">
        <v>9.6159999999999997</v>
      </c>
      <c r="AI30" s="165">
        <v>0.17599999999999999</v>
      </c>
      <c r="AJ30" s="166">
        <v>-66.63</v>
      </c>
      <c r="AK30" s="165">
        <v>-66.37</v>
      </c>
      <c r="AL30" s="165">
        <v>-55.78</v>
      </c>
      <c r="AM30" s="165">
        <v>67.13</v>
      </c>
      <c r="AN30" s="165">
        <v>67.19</v>
      </c>
      <c r="AO30" s="165">
        <v>16.330400000000001</v>
      </c>
      <c r="AP30" s="165">
        <v>11.1302</v>
      </c>
      <c r="AQ30" s="165">
        <v>78.157300000000006</v>
      </c>
      <c r="AR30" s="165">
        <v>80.952799999999996</v>
      </c>
      <c r="AS30" s="165">
        <v>41.456400000000002</v>
      </c>
      <c r="AT30" s="165">
        <v>-84.674000000000007</v>
      </c>
      <c r="AU30" s="165">
        <v>0</v>
      </c>
      <c r="AV30" s="165">
        <v>23.901199999999999</v>
      </c>
      <c r="AW30" s="165">
        <v>22.8247</v>
      </c>
      <c r="AX30" s="165">
        <v>76.586100000000002</v>
      </c>
      <c r="AY30" s="165">
        <v>79.142300000000006</v>
      </c>
      <c r="AZ30" s="165">
        <v>-19.886099999999999</v>
      </c>
      <c r="BA30" s="165">
        <v>-22.020199999999999</v>
      </c>
      <c r="BB30" s="165">
        <v>-431.0292</v>
      </c>
      <c r="BC30" s="165">
        <v>-18.351099999999999</v>
      </c>
      <c r="BD30" s="165">
        <v>-13.3</v>
      </c>
      <c r="BE30" s="165">
        <v>-13.1</v>
      </c>
      <c r="BF30" s="165">
        <v>89.977599999999995</v>
      </c>
      <c r="BG30" s="165">
        <v>0</v>
      </c>
      <c r="BH30" s="165">
        <v>-7.6574</v>
      </c>
      <c r="BI30" s="164"/>
      <c r="BJ30" s="165">
        <v>-29.557099999999998</v>
      </c>
      <c r="BK30" s="165">
        <v>12.5792</v>
      </c>
      <c r="BL30" s="164"/>
      <c r="BM30" s="165">
        <v>11.609299999999999</v>
      </c>
      <c r="BN30" s="165">
        <v>462.32479999999998</v>
      </c>
      <c r="BO30" s="165">
        <v>115.84820000000001</v>
      </c>
      <c r="BP30" s="165">
        <v>115.5736</v>
      </c>
      <c r="BQ30" s="165">
        <v>-239.41130000000001</v>
      </c>
      <c r="BR30" s="165">
        <v>638.55870000000004</v>
      </c>
      <c r="BS30" s="164"/>
      <c r="BT30" s="165">
        <v>-69.614500000000007</v>
      </c>
      <c r="BU30" s="165">
        <v>71.560599999999994</v>
      </c>
      <c r="BV30" s="166">
        <v>113.83175</v>
      </c>
      <c r="BW30" s="165">
        <v>32.97</v>
      </c>
      <c r="BX30" s="165">
        <v>31.77</v>
      </c>
      <c r="BY30" s="165">
        <v>75.319999999999993</v>
      </c>
      <c r="BZ30" s="165">
        <v>90.71</v>
      </c>
      <c r="CA30" s="165">
        <v>-112.25190000000001</v>
      </c>
      <c r="CB30" s="165">
        <v>-111.71599999999999</v>
      </c>
      <c r="CC30" s="165">
        <v>183.82480000000001</v>
      </c>
      <c r="CD30" s="165">
        <v>184.30179999999999</v>
      </c>
      <c r="CE30" s="164"/>
      <c r="CF30" s="165">
        <v>-145.1842</v>
      </c>
      <c r="CG30" s="165">
        <v>-145.3245</v>
      </c>
      <c r="CH30" s="165">
        <v>5.4980000000000002</v>
      </c>
      <c r="CI30" s="165">
        <v>0</v>
      </c>
      <c r="CJ30" s="164"/>
      <c r="CK30" s="164"/>
      <c r="CL30" s="165">
        <v>0</v>
      </c>
      <c r="CM30" s="165">
        <v>250.5</v>
      </c>
      <c r="CN30" s="165">
        <v>-19.28</v>
      </c>
      <c r="CO30" s="165">
        <v>69.633099999999999</v>
      </c>
      <c r="CP30" s="165">
        <v>69.47</v>
      </c>
      <c r="CQ30" s="165">
        <v>67.4559</v>
      </c>
      <c r="CR30" s="165">
        <v>10.877599999999999</v>
      </c>
      <c r="CS30" s="165">
        <v>10.9024</v>
      </c>
      <c r="CT30" s="165">
        <v>-22.9803</v>
      </c>
      <c r="CU30" s="165">
        <v>-48.968200000000003</v>
      </c>
      <c r="CV30" s="165">
        <v>-16.784199999999998</v>
      </c>
      <c r="CW30" s="165">
        <v>14.4506</v>
      </c>
      <c r="CX30" s="165">
        <v>107.94</v>
      </c>
      <c r="CY30" s="165">
        <v>54.52</v>
      </c>
      <c r="CZ30" s="165">
        <v>63.757300000000001</v>
      </c>
      <c r="DA30" s="165">
        <v>60.502600000000001</v>
      </c>
      <c r="DB30" s="165">
        <v>39.517400000000002</v>
      </c>
      <c r="DC30" s="164"/>
      <c r="DD30" s="165">
        <v>0</v>
      </c>
      <c r="DE30" s="165">
        <v>0</v>
      </c>
      <c r="DF30" s="165">
        <v>-151.2304</v>
      </c>
      <c r="DG30" s="164"/>
      <c r="DH30" s="165">
        <v>-21.813800000000001</v>
      </c>
      <c r="DI30" s="165">
        <v>-138</v>
      </c>
      <c r="DJ30" s="165">
        <v>-138.30000000000001</v>
      </c>
      <c r="DK30" s="166">
        <v>32.741999999999997</v>
      </c>
      <c r="DL30" s="166">
        <v>85.849000000000004</v>
      </c>
      <c r="DM30" s="165">
        <v>83.141999999999996</v>
      </c>
      <c r="DN30" s="165">
        <v>120.7214</v>
      </c>
      <c r="DO30" s="165">
        <v>85.8</v>
      </c>
      <c r="DP30" s="165">
        <v>-12.57</v>
      </c>
      <c r="DQ30" s="165">
        <v>71.036500000000004</v>
      </c>
      <c r="DR30" s="165">
        <v>0</v>
      </c>
      <c r="DS30" s="165">
        <v>-26.41</v>
      </c>
      <c r="DT30" s="165">
        <v>-26.68</v>
      </c>
      <c r="DU30" s="165">
        <v>118.36</v>
      </c>
      <c r="DV30" s="165">
        <v>84.15</v>
      </c>
      <c r="DW30" s="165">
        <v>151.5273</v>
      </c>
      <c r="DX30" s="164"/>
      <c r="DY30" s="165">
        <v>-77.802800000000005</v>
      </c>
      <c r="DZ30" s="165">
        <v>-76.318200000000004</v>
      </c>
      <c r="EA30" s="165">
        <v>221.18270000000001</v>
      </c>
      <c r="EB30" s="165">
        <v>165.00899999999999</v>
      </c>
      <c r="EC30" s="165">
        <v>159.733</v>
      </c>
      <c r="ED30" s="165">
        <v>163.63030000000001</v>
      </c>
      <c r="EE30" s="165">
        <v>86.394099999999995</v>
      </c>
      <c r="EF30" s="165">
        <v>63.893799999999999</v>
      </c>
      <c r="EG30" s="165">
        <v>-32.331000000000003</v>
      </c>
      <c r="EH30" s="165">
        <v>245.7133</v>
      </c>
      <c r="EI30" s="165">
        <v>-67.849699999999999</v>
      </c>
      <c r="EJ30" s="164"/>
      <c r="EK30" s="165">
        <v>-39.771500000000003</v>
      </c>
      <c r="EL30" s="165">
        <v>-35.783900000000003</v>
      </c>
      <c r="EM30" s="165">
        <v>0</v>
      </c>
      <c r="EN30" s="165">
        <v>19.172599999999999</v>
      </c>
      <c r="EO30" s="165">
        <v>21.302800000000001</v>
      </c>
      <c r="EP30" s="165">
        <v>142.90799999999999</v>
      </c>
      <c r="EQ30" s="165">
        <v>-96.927199999999999</v>
      </c>
      <c r="ER30" s="165">
        <v>-98.457099999999997</v>
      </c>
      <c r="ES30" s="165">
        <v>-22.181100000000001</v>
      </c>
      <c r="ET30" s="165">
        <v>17.02</v>
      </c>
      <c r="EU30" s="165">
        <v>-24.96</v>
      </c>
      <c r="EV30" s="165">
        <v>81.5</v>
      </c>
      <c r="EW30" s="165">
        <v>18.332699999999999</v>
      </c>
      <c r="EX30" s="165">
        <v>-39.0702</v>
      </c>
      <c r="EY30" s="165">
        <v>-37.286999999999999</v>
      </c>
      <c r="EZ30" s="165">
        <v>-36.253399999999999</v>
      </c>
      <c r="FA30" s="165">
        <v>8.1690000000000005</v>
      </c>
      <c r="FB30" s="165">
        <v>-61.804499999999997</v>
      </c>
      <c r="FC30" s="165">
        <v>36.693600000000004</v>
      </c>
      <c r="FD30" s="165">
        <v>20.988199999999999</v>
      </c>
      <c r="FE30" s="165">
        <v>21.331499999999998</v>
      </c>
      <c r="FF30" s="164"/>
      <c r="FG30" s="165">
        <v>29.7194</v>
      </c>
      <c r="FH30" s="165">
        <v>30.887</v>
      </c>
      <c r="FI30" s="165">
        <v>28.402899999999999</v>
      </c>
      <c r="FJ30" s="165">
        <v>111.8608</v>
      </c>
      <c r="FK30" s="165">
        <v>112.6981</v>
      </c>
      <c r="FL30" s="165">
        <v>-129.9461</v>
      </c>
      <c r="FM30" s="165">
        <v>80.686800000000005</v>
      </c>
      <c r="FN30" s="165">
        <v>81.89</v>
      </c>
      <c r="FO30" s="165">
        <v>-95.340100000000007</v>
      </c>
      <c r="FP30" s="165">
        <v>-85.028300000000002</v>
      </c>
      <c r="FQ30" s="165">
        <v>-45.0867</v>
      </c>
      <c r="FR30" s="165">
        <v>-36.72</v>
      </c>
      <c r="FS30" s="165">
        <v>17.781600000000001</v>
      </c>
      <c r="FT30" s="165">
        <v>0.96220000000000006</v>
      </c>
      <c r="FU30" s="165">
        <v>-11.35</v>
      </c>
      <c r="FV30" s="165">
        <v>15.71</v>
      </c>
      <c r="FW30" s="165">
        <v>-46.403799999999997</v>
      </c>
      <c r="FX30" s="164"/>
      <c r="FY30" s="165">
        <v>-14.664</v>
      </c>
      <c r="FZ30" s="165">
        <v>4.0869999999999997</v>
      </c>
      <c r="GA30" s="164"/>
      <c r="GB30" s="166">
        <v>32.82</v>
      </c>
      <c r="GC30" s="165">
        <v>88.320300000000003</v>
      </c>
      <c r="GD30" s="165">
        <v>93.382300000000001</v>
      </c>
      <c r="GE30" s="165">
        <v>15.26</v>
      </c>
      <c r="GF30" s="165">
        <v>81.503200000000007</v>
      </c>
      <c r="GG30" s="165">
        <v>21.7</v>
      </c>
      <c r="GH30" s="165">
        <v>-25.774999999999999</v>
      </c>
      <c r="GI30" s="165">
        <v>7.9092000000000002</v>
      </c>
      <c r="GJ30" s="165">
        <v>8.5665999999999993</v>
      </c>
      <c r="GK30" s="165">
        <v>2.0171000000000001</v>
      </c>
      <c r="GL30" s="164"/>
      <c r="GM30" s="164"/>
      <c r="GN30" s="165">
        <v>-14.789</v>
      </c>
      <c r="GO30" s="165">
        <v>-42.700499999999998</v>
      </c>
      <c r="GP30" s="165">
        <v>22.029800000000002</v>
      </c>
      <c r="GQ30" s="165">
        <v>44.868699999999997</v>
      </c>
      <c r="GR30" s="165">
        <v>57.975999999999999</v>
      </c>
      <c r="GS30" s="165">
        <v>59.6706</v>
      </c>
      <c r="GT30" s="165">
        <v>-177.1028</v>
      </c>
      <c r="GU30" s="165">
        <v>-34.581899999999997</v>
      </c>
      <c r="GV30" s="165">
        <v>30.105</v>
      </c>
      <c r="GW30" s="165">
        <v>-58.247100000000003</v>
      </c>
      <c r="GX30" s="165">
        <v>11.710900000000001</v>
      </c>
      <c r="GY30" s="165">
        <v>12.0634</v>
      </c>
      <c r="GZ30" s="165">
        <v>11.583500000000001</v>
      </c>
      <c r="HA30" s="164"/>
      <c r="HB30" s="165">
        <v>86.947400000000002</v>
      </c>
      <c r="HC30" s="165">
        <v>88.417400000000001</v>
      </c>
      <c r="HD30" s="165">
        <v>283.7</v>
      </c>
      <c r="HE30" s="165">
        <v>-285.02199999999999</v>
      </c>
      <c r="HF30" s="165">
        <v>-579.9692</v>
      </c>
      <c r="HG30" s="165">
        <v>582.72730000000001</v>
      </c>
      <c r="HH30" s="165">
        <v>283.28579999999999</v>
      </c>
      <c r="HI30" s="165">
        <v>-84.924300000000002</v>
      </c>
      <c r="HJ30" s="165">
        <v>-84.660799999999995</v>
      </c>
      <c r="HK30" s="165">
        <v>-62.735100000000003</v>
      </c>
      <c r="HL30" s="165">
        <v>-54.820900000000002</v>
      </c>
      <c r="HM30" s="165">
        <v>82.505099999999999</v>
      </c>
      <c r="HN30" s="165">
        <v>81.760099999999994</v>
      </c>
      <c r="HO30" s="164"/>
      <c r="HP30" s="165">
        <v>-43.7973</v>
      </c>
      <c r="HQ30" s="165">
        <v>-3.2711999999999999</v>
      </c>
      <c r="HR30" s="165">
        <v>-3.8096000000000001</v>
      </c>
      <c r="HS30" s="165">
        <v>-3.4979</v>
      </c>
      <c r="HT30" s="165">
        <v>-3.1509999999999998</v>
      </c>
      <c r="HU30" s="165">
        <v>71.599999999999994</v>
      </c>
      <c r="HV30" s="165">
        <v>69.95</v>
      </c>
      <c r="HW30" s="165">
        <v>12.8</v>
      </c>
      <c r="HX30" s="165">
        <v>12.6</v>
      </c>
      <c r="HY30" s="165">
        <v>21.884899999999998</v>
      </c>
      <c r="HZ30" s="165">
        <v>-62.32</v>
      </c>
      <c r="IA30" s="165">
        <v>-259.89920000000001</v>
      </c>
      <c r="IB30" s="165">
        <v>54.1997</v>
      </c>
      <c r="IC30" s="165">
        <v>54.044800000000002</v>
      </c>
      <c r="ID30" s="165">
        <v>13.4</v>
      </c>
      <c r="IE30" s="165">
        <v>-33.700000000000003</v>
      </c>
      <c r="IF30" s="165">
        <v>4.8</v>
      </c>
      <c r="IG30" s="165">
        <v>4.9000000000000004</v>
      </c>
      <c r="IH30" s="165">
        <v>1.3443000000000001</v>
      </c>
      <c r="II30" s="165">
        <v>1.4167000000000001</v>
      </c>
      <c r="IJ30" s="165">
        <v>-278.12970000000001</v>
      </c>
      <c r="IK30" s="165">
        <v>87.144499999999994</v>
      </c>
      <c r="IL30" s="165">
        <v>69.137600000000006</v>
      </c>
      <c r="IM30" s="165">
        <v>58.888599999999997</v>
      </c>
      <c r="IN30" s="165">
        <v>-23.2563</v>
      </c>
      <c r="IO30" s="165">
        <v>-54.166499999999999</v>
      </c>
      <c r="IP30" s="165">
        <v>46.584499999999998</v>
      </c>
      <c r="IQ30" s="165">
        <v>-43.350499999999997</v>
      </c>
      <c r="IR30" s="165">
        <v>0</v>
      </c>
      <c r="IS30" s="165">
        <v>-49.671900000000001</v>
      </c>
      <c r="IT30" s="165">
        <v>129.15209999999999</v>
      </c>
      <c r="IU30" s="165">
        <v>128.13229999999999</v>
      </c>
      <c r="IV30" s="165">
        <v>41.899900000000002</v>
      </c>
      <c r="IW30" s="165">
        <v>-63.033900000000003</v>
      </c>
      <c r="IX30" s="165">
        <v>-9.9364000000000008</v>
      </c>
      <c r="IY30" s="165">
        <v>-74.287400000000005</v>
      </c>
      <c r="IZ30" s="165">
        <v>72.7744</v>
      </c>
      <c r="JA30" s="165">
        <v>-7.9089</v>
      </c>
      <c r="JB30" s="165">
        <v>28.704999999999998</v>
      </c>
      <c r="JC30" s="165">
        <v>15.2</v>
      </c>
      <c r="JD30" s="165">
        <v>0.43</v>
      </c>
      <c r="JE30" s="165">
        <v>0.41799999999999998</v>
      </c>
      <c r="JF30" s="165">
        <v>-15.44</v>
      </c>
      <c r="JG30" s="165">
        <v>-2.8</v>
      </c>
      <c r="JH30" s="164"/>
      <c r="JI30" s="165">
        <v>2.8428</v>
      </c>
      <c r="JJ30" s="165">
        <v>-15.2331</v>
      </c>
      <c r="JK30" s="165">
        <v>-37.792000000000002</v>
      </c>
      <c r="JL30" s="165">
        <v>22.1</v>
      </c>
      <c r="JM30" s="165">
        <v>52.976999999999997</v>
      </c>
      <c r="JN30" s="165">
        <v>52.292999999999999</v>
      </c>
      <c r="JO30" s="164"/>
      <c r="JP30" s="164"/>
      <c r="JQ30" s="165">
        <v>53.387700000000002</v>
      </c>
      <c r="JR30" s="165">
        <v>53.639499999999998</v>
      </c>
      <c r="JS30" s="165">
        <v>53.0334</v>
      </c>
      <c r="JT30" s="164"/>
      <c r="JU30" s="165">
        <v>36</v>
      </c>
      <c r="JV30" s="165">
        <v>14.686500000000001</v>
      </c>
      <c r="JW30" s="165">
        <v>8.14</v>
      </c>
      <c r="JX30" s="164"/>
      <c r="JY30" s="165">
        <v>-55.322699999999998</v>
      </c>
      <c r="JZ30" s="165">
        <v>84.847200000000001</v>
      </c>
      <c r="KA30" s="165">
        <v>64.869900000000001</v>
      </c>
      <c r="KB30" s="165">
        <v>-54.694800000000001</v>
      </c>
      <c r="KC30" s="165">
        <v>-83.624399999999994</v>
      </c>
      <c r="KD30" s="165">
        <v>53.728000000000002</v>
      </c>
      <c r="KE30" s="165">
        <v>28.998100000000001</v>
      </c>
      <c r="KF30" s="165">
        <v>-36.6</v>
      </c>
      <c r="KG30" s="165">
        <v>37.299999999999997</v>
      </c>
      <c r="KH30" s="165">
        <v>-290.73489999999998</v>
      </c>
      <c r="KI30" s="165">
        <v>503.59899999999999</v>
      </c>
    </row>
    <row r="31" spans="1:295" ht="18" customHeight="1" x14ac:dyDescent="0.3">
      <c r="A31" s="160" t="s">
        <v>67</v>
      </c>
      <c r="B31" s="160" t="s">
        <v>850</v>
      </c>
      <c r="C31" s="164"/>
      <c r="D31" s="165">
        <v>19.742599999999999</v>
      </c>
      <c r="E31" s="164"/>
      <c r="F31" s="165">
        <v>-29.375599999999999</v>
      </c>
      <c r="G31" s="165">
        <v>37.5488</v>
      </c>
      <c r="H31" s="164"/>
      <c r="I31" s="165">
        <v>60.140700000000002</v>
      </c>
      <c r="J31" s="165">
        <v>-116.2769</v>
      </c>
      <c r="K31" s="165">
        <v>77.912300000000002</v>
      </c>
      <c r="L31" s="165">
        <v>39.326799999999999</v>
      </c>
      <c r="M31" s="165">
        <v>38.509900000000002</v>
      </c>
      <c r="N31" s="165">
        <v>-11.1</v>
      </c>
      <c r="O31" s="165">
        <v>-73.007000000000005</v>
      </c>
      <c r="P31" s="165">
        <v>68.2</v>
      </c>
      <c r="Q31" s="165">
        <v>19.044</v>
      </c>
      <c r="R31" s="165">
        <v>-66</v>
      </c>
      <c r="S31" s="165">
        <v>13.247199999999999</v>
      </c>
      <c r="T31" s="165">
        <v>71.350999999999999</v>
      </c>
      <c r="U31" s="165">
        <v>19.228200000000001</v>
      </c>
      <c r="V31" s="165">
        <v>19.653700000000001</v>
      </c>
      <c r="W31" s="165">
        <v>32.381</v>
      </c>
      <c r="X31" s="165">
        <v>16.2606</v>
      </c>
      <c r="Y31" s="165">
        <v>0.4793</v>
      </c>
      <c r="Z31" s="165">
        <v>7.4736000000000002</v>
      </c>
      <c r="AA31" s="164"/>
      <c r="AB31" s="164"/>
      <c r="AC31" s="165">
        <v>-90.9</v>
      </c>
      <c r="AD31" s="165">
        <v>-90.96</v>
      </c>
      <c r="AE31" s="164"/>
      <c r="AF31" s="165">
        <v>11.1</v>
      </c>
      <c r="AG31" s="165">
        <v>72.599999999999994</v>
      </c>
      <c r="AH31" s="165">
        <v>9.8819999999999997</v>
      </c>
      <c r="AI31" s="165">
        <v>0.18099999999999999</v>
      </c>
      <c r="AJ31" s="166">
        <v>-67.67</v>
      </c>
      <c r="AK31" s="166">
        <v>-67.599999999999994</v>
      </c>
      <c r="AL31" s="165">
        <v>-52.13</v>
      </c>
      <c r="AM31" s="165">
        <v>68.17</v>
      </c>
      <c r="AN31" s="165">
        <v>68.099999999999994</v>
      </c>
      <c r="AO31" s="165">
        <v>16.6891</v>
      </c>
      <c r="AP31" s="165">
        <v>11.0273</v>
      </c>
      <c r="AQ31" s="165">
        <v>80.835599999999999</v>
      </c>
      <c r="AR31" s="165">
        <v>83.222399999999993</v>
      </c>
      <c r="AS31" s="165">
        <v>40.611199999999997</v>
      </c>
      <c r="AT31" s="165">
        <v>-85.811899999999994</v>
      </c>
      <c r="AU31" s="165">
        <v>0</v>
      </c>
      <c r="AV31" s="165">
        <v>28.462399999999999</v>
      </c>
      <c r="AW31" s="165">
        <v>27.729099999999999</v>
      </c>
      <c r="AX31" s="165">
        <v>76.649199999999993</v>
      </c>
      <c r="AY31" s="165">
        <v>79.498199999999997</v>
      </c>
      <c r="AZ31" s="165">
        <v>-8.4678000000000004</v>
      </c>
      <c r="BA31" s="165">
        <v>-8.2102000000000004</v>
      </c>
      <c r="BB31" s="165">
        <v>-454.61590000000001</v>
      </c>
      <c r="BC31" s="165">
        <v>-16.4298</v>
      </c>
      <c r="BD31" s="165">
        <v>-13.1</v>
      </c>
      <c r="BE31" s="165">
        <v>-13.2</v>
      </c>
      <c r="BF31" s="165">
        <v>91.375900000000001</v>
      </c>
      <c r="BG31" s="165">
        <v>0</v>
      </c>
      <c r="BH31" s="165">
        <v>-7.7462999999999997</v>
      </c>
      <c r="BI31" s="164"/>
      <c r="BJ31" s="165">
        <v>-32.782299999999999</v>
      </c>
      <c r="BK31" s="165">
        <v>12.619899999999999</v>
      </c>
      <c r="BL31" s="164"/>
      <c r="BM31" s="165">
        <v>11.601599999999999</v>
      </c>
      <c r="BN31" s="165">
        <v>487.38040000000001</v>
      </c>
      <c r="BO31" s="165">
        <v>109.3173</v>
      </c>
      <c r="BP31" s="165">
        <v>110.41589999999999</v>
      </c>
      <c r="BQ31" s="165">
        <v>-234.3717</v>
      </c>
      <c r="BR31" s="165">
        <v>644.65719999999999</v>
      </c>
      <c r="BS31" s="164"/>
      <c r="BT31" s="165">
        <v>-88.136200000000002</v>
      </c>
      <c r="BU31" s="165">
        <v>89.4251</v>
      </c>
      <c r="BV31" s="166">
        <v>116.142</v>
      </c>
      <c r="BW31" s="165">
        <v>34.14</v>
      </c>
      <c r="BX31" s="165">
        <v>33.25</v>
      </c>
      <c r="BY31" s="166">
        <v>75.69</v>
      </c>
      <c r="BZ31" s="165">
        <v>93.56</v>
      </c>
      <c r="CA31" s="165">
        <v>-109.4388</v>
      </c>
      <c r="CB31" s="165">
        <v>-109.1709</v>
      </c>
      <c r="CC31" s="165">
        <v>178.35550000000001</v>
      </c>
      <c r="CD31" s="165">
        <v>180.66669999999999</v>
      </c>
      <c r="CE31" s="164"/>
      <c r="CF31" s="165">
        <v>-153.58439999999999</v>
      </c>
      <c r="CG31" s="165">
        <v>-152.5925</v>
      </c>
      <c r="CH31" s="165">
        <v>6.2502000000000004</v>
      </c>
      <c r="CI31" s="165">
        <v>0</v>
      </c>
      <c r="CJ31" s="164"/>
      <c r="CK31" s="164"/>
      <c r="CL31" s="165">
        <v>0</v>
      </c>
      <c r="CM31" s="165">
        <v>247.9</v>
      </c>
      <c r="CN31" s="165">
        <v>-19.7</v>
      </c>
      <c r="CO31" s="165">
        <v>67.255799999999994</v>
      </c>
      <c r="CP31" s="165">
        <v>67.023300000000006</v>
      </c>
      <c r="CQ31" s="165">
        <v>65.687100000000001</v>
      </c>
      <c r="CR31" s="165">
        <v>8.9741</v>
      </c>
      <c r="CS31" s="165">
        <v>10.2799</v>
      </c>
      <c r="CT31" s="165">
        <v>-16.5547</v>
      </c>
      <c r="CU31" s="165">
        <v>-55.862099999999998</v>
      </c>
      <c r="CV31" s="165">
        <v>-11.5549</v>
      </c>
      <c r="CW31" s="165">
        <v>14.7441</v>
      </c>
      <c r="CX31" s="165">
        <v>106.32</v>
      </c>
      <c r="CY31" s="165">
        <v>94.84</v>
      </c>
      <c r="CZ31" s="165">
        <v>65.163600000000002</v>
      </c>
      <c r="DA31" s="166">
        <v>61.235050000000001</v>
      </c>
      <c r="DB31" s="165">
        <v>41.340200000000003</v>
      </c>
      <c r="DC31" s="164"/>
      <c r="DD31" s="165">
        <v>0</v>
      </c>
      <c r="DE31" s="165">
        <v>0</v>
      </c>
      <c r="DF31" s="165">
        <v>-193.26150000000001</v>
      </c>
      <c r="DG31" s="164"/>
      <c r="DH31" s="165">
        <v>-22.636099999999999</v>
      </c>
      <c r="DI31" s="165">
        <v>-128.80000000000001</v>
      </c>
      <c r="DJ31" s="165">
        <v>-128.69999999999999</v>
      </c>
      <c r="DK31" s="166">
        <v>32.736499999999999</v>
      </c>
      <c r="DL31" s="165">
        <v>87.606800000000007</v>
      </c>
      <c r="DM31" s="165">
        <v>87.368899999999996</v>
      </c>
      <c r="DN31" s="165">
        <v>122.47920000000001</v>
      </c>
      <c r="DO31" s="165">
        <v>86.86</v>
      </c>
      <c r="DP31" s="165">
        <v>-13.97</v>
      </c>
      <c r="DQ31" s="165">
        <v>73.438999999999993</v>
      </c>
      <c r="DR31" s="165">
        <v>0</v>
      </c>
      <c r="DS31" s="165">
        <v>-31.29</v>
      </c>
      <c r="DT31" s="165">
        <v>-31.86</v>
      </c>
      <c r="DU31" s="165">
        <v>127.87</v>
      </c>
      <c r="DV31" s="165">
        <v>84.33</v>
      </c>
      <c r="DW31" s="165">
        <v>191.6909</v>
      </c>
      <c r="DX31" s="164"/>
      <c r="DY31" s="165">
        <v>-67.263599999999997</v>
      </c>
      <c r="DZ31" s="165">
        <v>-65.2727</v>
      </c>
      <c r="EA31" s="165">
        <v>246.2166</v>
      </c>
      <c r="EB31" s="165">
        <v>188.80269999999999</v>
      </c>
      <c r="EC31" s="165">
        <v>183.05029999999999</v>
      </c>
      <c r="ED31" s="165">
        <v>186.5933</v>
      </c>
      <c r="EE31" s="165">
        <v>77.671199999999999</v>
      </c>
      <c r="EF31" s="165">
        <v>51.126100000000001</v>
      </c>
      <c r="EG31" s="165">
        <v>-32.923000000000002</v>
      </c>
      <c r="EH31" s="165">
        <v>246.0034</v>
      </c>
      <c r="EI31" s="165">
        <v>-79.282499999999999</v>
      </c>
      <c r="EJ31" s="164"/>
      <c r="EK31" s="165">
        <v>-39.134900000000002</v>
      </c>
      <c r="EL31" s="165">
        <v>-36.167299999999997</v>
      </c>
      <c r="EM31" s="165">
        <v>16.098600000000001</v>
      </c>
      <c r="EN31" s="165">
        <v>28.788599999999999</v>
      </c>
      <c r="EO31" s="165">
        <v>27.011299999999999</v>
      </c>
      <c r="EP31" s="165">
        <v>53.808</v>
      </c>
      <c r="EQ31" s="165">
        <v>-80.938699999999997</v>
      </c>
      <c r="ER31" s="165">
        <v>-81.899799999999999</v>
      </c>
      <c r="ES31" s="165">
        <v>-10.407400000000001</v>
      </c>
      <c r="ET31" s="165">
        <v>0</v>
      </c>
      <c r="EU31" s="165">
        <v>-25.1</v>
      </c>
      <c r="EV31" s="165">
        <v>1</v>
      </c>
      <c r="EW31" s="165">
        <v>19.0901</v>
      </c>
      <c r="EX31" s="165">
        <v>-21.3443</v>
      </c>
      <c r="EY31" s="165">
        <v>-36.504199999999997</v>
      </c>
      <c r="EZ31" s="165">
        <v>-35.690100000000001</v>
      </c>
      <c r="FA31" s="165">
        <v>9.5361999999999991</v>
      </c>
      <c r="FB31" s="165">
        <v>-48.950899999999997</v>
      </c>
      <c r="FC31" s="165">
        <v>23.833100000000002</v>
      </c>
      <c r="FD31" s="165">
        <v>21.293099999999999</v>
      </c>
      <c r="FE31" s="165">
        <v>20.945599999999999</v>
      </c>
      <c r="FF31" s="164"/>
      <c r="FG31" s="165">
        <v>30.188600000000001</v>
      </c>
      <c r="FH31" s="165">
        <v>29.918600000000001</v>
      </c>
      <c r="FI31" s="165">
        <v>28.9023</v>
      </c>
      <c r="FJ31" s="165">
        <v>112.36320000000001</v>
      </c>
      <c r="FK31" s="165">
        <v>111.191</v>
      </c>
      <c r="FL31" s="165">
        <v>-119.3964</v>
      </c>
      <c r="FM31" s="165">
        <v>68.679500000000004</v>
      </c>
      <c r="FN31" s="165">
        <v>68.575900000000004</v>
      </c>
      <c r="FO31" s="165">
        <v>-83.889399999999995</v>
      </c>
      <c r="FP31" s="165">
        <v>-77.441299999999998</v>
      </c>
      <c r="FQ31" s="165">
        <v>-38.883000000000003</v>
      </c>
      <c r="FR31" s="165">
        <v>-36.71</v>
      </c>
      <c r="FS31" s="165">
        <v>16.675699999999999</v>
      </c>
      <c r="FT31" s="165">
        <v>0.96220000000000006</v>
      </c>
      <c r="FU31" s="165">
        <v>-11.07</v>
      </c>
      <c r="FV31" s="165">
        <v>17.89</v>
      </c>
      <c r="FW31" s="165">
        <v>-40.194200000000002</v>
      </c>
      <c r="FX31" s="164"/>
      <c r="FY31" s="165">
        <v>-14.635</v>
      </c>
      <c r="FZ31" s="165">
        <v>4.0979999999999999</v>
      </c>
      <c r="GA31" s="164"/>
      <c r="GB31" s="166">
        <v>31.9</v>
      </c>
      <c r="GC31" s="165">
        <v>79.205200000000005</v>
      </c>
      <c r="GD31" s="165">
        <v>87.7697</v>
      </c>
      <c r="GE31" s="164"/>
      <c r="GF31" s="165">
        <v>83.135400000000004</v>
      </c>
      <c r="GG31" s="165">
        <v>22.4</v>
      </c>
      <c r="GH31" s="165">
        <v>-26.6509</v>
      </c>
      <c r="GI31" s="165">
        <v>6.9189999999999996</v>
      </c>
      <c r="GJ31" s="165">
        <v>7.4534000000000002</v>
      </c>
      <c r="GK31" s="165">
        <v>1.9970000000000001</v>
      </c>
      <c r="GL31" s="164"/>
      <c r="GM31" s="164"/>
      <c r="GN31" s="164"/>
      <c r="GO31" s="165">
        <v>-44.566499999999998</v>
      </c>
      <c r="GP31" s="165">
        <v>22.177900000000001</v>
      </c>
      <c r="GQ31" s="165">
        <v>47.186999999999998</v>
      </c>
      <c r="GR31" s="165">
        <v>61.756799999999998</v>
      </c>
      <c r="GS31" s="165">
        <v>59.713900000000002</v>
      </c>
      <c r="GT31" s="165">
        <v>-182.1412</v>
      </c>
      <c r="GU31" s="165">
        <v>-34.7438</v>
      </c>
      <c r="GV31" s="165">
        <v>32.188299999999998</v>
      </c>
      <c r="GW31" s="165">
        <v>-60.615099999999998</v>
      </c>
      <c r="GX31" s="165">
        <v>11.958600000000001</v>
      </c>
      <c r="GY31" s="165">
        <v>12.1317</v>
      </c>
      <c r="GZ31" s="165">
        <v>11.920999999999999</v>
      </c>
      <c r="HA31" s="165">
        <v>13</v>
      </c>
      <c r="HB31" s="165">
        <v>88.156199999999998</v>
      </c>
      <c r="HC31" s="165">
        <v>89.440899999999999</v>
      </c>
      <c r="HD31" s="165">
        <v>275.3</v>
      </c>
      <c r="HE31" s="165">
        <v>-275.05029999999999</v>
      </c>
      <c r="HF31" s="165">
        <v>-576.11580000000004</v>
      </c>
      <c r="HG31" s="165">
        <v>573.35699999999997</v>
      </c>
      <c r="HH31" s="165">
        <v>272.83109999999999</v>
      </c>
      <c r="HI31" s="165">
        <v>-86.708699999999993</v>
      </c>
      <c r="HJ31" s="165">
        <v>-85.721299999999999</v>
      </c>
      <c r="HK31" s="165">
        <v>-55.698999999999998</v>
      </c>
      <c r="HL31" s="165">
        <v>-48.9617</v>
      </c>
      <c r="HM31" s="165">
        <v>80.884900000000002</v>
      </c>
      <c r="HN31" s="165">
        <v>81.609899999999996</v>
      </c>
      <c r="HO31" s="164"/>
      <c r="HP31" s="164"/>
      <c r="HQ31" s="165">
        <v>-4.5016999999999996</v>
      </c>
      <c r="HR31" s="165">
        <v>-4.6444999999999999</v>
      </c>
      <c r="HS31" s="165">
        <v>0</v>
      </c>
      <c r="HT31" s="165">
        <v>0.18540000000000001</v>
      </c>
      <c r="HU31" s="165">
        <v>68.989999999999995</v>
      </c>
      <c r="HV31" s="165">
        <v>68.73</v>
      </c>
      <c r="HW31" s="165">
        <v>15.5</v>
      </c>
      <c r="HX31" s="165">
        <v>15.6</v>
      </c>
      <c r="HY31" s="165">
        <v>21.760999999999999</v>
      </c>
      <c r="HZ31" s="165">
        <v>-63.84</v>
      </c>
      <c r="IA31" s="165">
        <v>-258.08789999999999</v>
      </c>
      <c r="IB31" s="165">
        <v>56.5764</v>
      </c>
      <c r="IC31" s="165">
        <v>56.353400000000001</v>
      </c>
      <c r="ID31" s="165">
        <v>14.4</v>
      </c>
      <c r="IE31" s="165">
        <v>-29.6</v>
      </c>
      <c r="IF31" s="165">
        <v>5.6</v>
      </c>
      <c r="IG31" s="165">
        <v>5.8</v>
      </c>
      <c r="IH31" s="164"/>
      <c r="II31" s="165">
        <v>1.1100000000000001</v>
      </c>
      <c r="IJ31" s="165">
        <v>-263.92450000000002</v>
      </c>
      <c r="IK31" s="165">
        <v>96.082300000000004</v>
      </c>
      <c r="IL31" s="165">
        <v>74.2958</v>
      </c>
      <c r="IM31" s="165">
        <v>57.115000000000002</v>
      </c>
      <c r="IN31" s="165">
        <v>-14.111599999999999</v>
      </c>
      <c r="IO31" s="165">
        <v>-58.176900000000003</v>
      </c>
      <c r="IP31" s="165">
        <v>50.885599999999997</v>
      </c>
      <c r="IQ31" s="165">
        <v>-47.625999999999998</v>
      </c>
      <c r="IR31" s="165">
        <v>0</v>
      </c>
      <c r="IS31" s="165">
        <v>-52.826099999999997</v>
      </c>
      <c r="IT31" s="165">
        <v>127.1331</v>
      </c>
      <c r="IU31" s="165">
        <v>125.6083</v>
      </c>
      <c r="IV31" s="165">
        <v>44.856699999999996</v>
      </c>
      <c r="IW31" s="165">
        <v>-67.237499999999997</v>
      </c>
      <c r="IX31" s="165">
        <v>-10.1692</v>
      </c>
      <c r="IY31" s="165">
        <v>-74.633300000000006</v>
      </c>
      <c r="IZ31" s="165">
        <v>77.058800000000005</v>
      </c>
      <c r="JA31" s="165">
        <v>-6.3543000000000003</v>
      </c>
      <c r="JB31" s="165">
        <v>17.399000000000001</v>
      </c>
      <c r="JC31" s="165">
        <v>17.440000000000001</v>
      </c>
      <c r="JD31" s="165">
        <v>0.92600000000000005</v>
      </c>
      <c r="JE31" s="165">
        <v>0.92700000000000005</v>
      </c>
      <c r="JF31" s="165">
        <v>-16.88</v>
      </c>
      <c r="JG31" s="165">
        <v>-0.64</v>
      </c>
      <c r="JH31" s="164"/>
      <c r="JI31" s="165">
        <v>1.5244</v>
      </c>
      <c r="JJ31" s="165">
        <v>-12.684799999999999</v>
      </c>
      <c r="JK31" s="165">
        <v>-36.739100000000001</v>
      </c>
      <c r="JL31" s="165">
        <v>21.9</v>
      </c>
      <c r="JM31" s="165">
        <v>50.917999999999999</v>
      </c>
      <c r="JN31" s="165">
        <v>52.325000000000003</v>
      </c>
      <c r="JO31" s="164"/>
      <c r="JP31" s="164"/>
      <c r="JQ31" s="165">
        <v>53.650700000000001</v>
      </c>
      <c r="JR31" s="165">
        <v>52.872599999999998</v>
      </c>
      <c r="JS31" s="165">
        <v>53.097000000000001</v>
      </c>
      <c r="JT31" s="164"/>
      <c r="JU31" s="165">
        <v>30.5</v>
      </c>
      <c r="JV31" s="165">
        <v>13.8757</v>
      </c>
      <c r="JW31" s="165">
        <v>8.36</v>
      </c>
      <c r="JX31" s="164"/>
      <c r="JY31" s="165">
        <v>-48.600900000000003</v>
      </c>
      <c r="JZ31" s="165">
        <v>79.705699999999993</v>
      </c>
      <c r="KA31" s="165">
        <v>58.161299999999997</v>
      </c>
      <c r="KB31" s="165">
        <v>-47.728000000000002</v>
      </c>
      <c r="KC31" s="165">
        <v>-77.814999999999998</v>
      </c>
      <c r="KD31" s="165">
        <v>47.631399999999999</v>
      </c>
      <c r="KE31" s="165">
        <v>30.784400000000002</v>
      </c>
      <c r="KF31" s="165">
        <v>-33.6</v>
      </c>
      <c r="KG31" s="165">
        <v>33.9</v>
      </c>
      <c r="KH31" s="165">
        <v>-294.4246</v>
      </c>
      <c r="KI31" s="165">
        <v>498.7328</v>
      </c>
    </row>
    <row r="32" spans="1:295" ht="18" customHeight="1" x14ac:dyDescent="0.3">
      <c r="A32" s="160" t="s">
        <v>67</v>
      </c>
      <c r="B32" s="160" t="s">
        <v>851</v>
      </c>
      <c r="C32" s="167"/>
      <c r="D32" s="169">
        <v>19.742599999999999</v>
      </c>
      <c r="E32" s="167"/>
      <c r="F32" s="168">
        <v>-29.6617</v>
      </c>
      <c r="G32" s="168">
        <v>37.322000000000003</v>
      </c>
      <c r="H32" s="167"/>
      <c r="I32" s="169">
        <v>61.411900000000003</v>
      </c>
      <c r="J32" s="168">
        <v>-117.4308</v>
      </c>
      <c r="K32" s="168">
        <v>78.467200000000005</v>
      </c>
      <c r="L32" s="168">
        <v>39.8568</v>
      </c>
      <c r="M32" s="168">
        <v>39.383600000000001</v>
      </c>
      <c r="N32" s="168">
        <v>-15.54</v>
      </c>
      <c r="O32" s="168">
        <v>-73.353999999999999</v>
      </c>
      <c r="P32" s="168">
        <v>68.2</v>
      </c>
      <c r="Q32" s="168">
        <v>19.872</v>
      </c>
      <c r="R32" s="168">
        <v>-68.2</v>
      </c>
      <c r="S32" s="168">
        <v>13.278499999999999</v>
      </c>
      <c r="T32" s="168">
        <v>72.610399999999998</v>
      </c>
      <c r="U32" s="168">
        <v>19.388100000000001</v>
      </c>
      <c r="V32" s="168">
        <v>19.612300000000001</v>
      </c>
      <c r="W32" s="168">
        <v>32.332099999999997</v>
      </c>
      <c r="X32" s="168">
        <v>16.072900000000001</v>
      </c>
      <c r="Y32" s="168">
        <v>0.40550000000000003</v>
      </c>
      <c r="Z32" s="168">
        <v>7.5968</v>
      </c>
      <c r="AA32" s="167"/>
      <c r="AB32" s="167"/>
      <c r="AC32" s="168">
        <v>-91.59</v>
      </c>
      <c r="AD32" s="168">
        <v>-91.44</v>
      </c>
      <c r="AE32" s="167"/>
      <c r="AF32" s="168">
        <v>15.54</v>
      </c>
      <c r="AG32" s="168">
        <v>72.599999999999994</v>
      </c>
      <c r="AH32" s="168">
        <v>10.193</v>
      </c>
      <c r="AI32" s="168">
        <v>0.18099999999999999</v>
      </c>
      <c r="AJ32" s="169">
        <v>-67.290000000000006</v>
      </c>
      <c r="AK32" s="169">
        <v>-66.48</v>
      </c>
      <c r="AL32" s="168">
        <v>-54.19</v>
      </c>
      <c r="AM32" s="168">
        <v>67.790000000000006</v>
      </c>
      <c r="AN32" s="168">
        <v>66.98</v>
      </c>
      <c r="AO32" s="168">
        <v>17.477699999999999</v>
      </c>
      <c r="AP32" s="168">
        <v>11.099500000000001</v>
      </c>
      <c r="AQ32" s="168">
        <v>78.957099999999997</v>
      </c>
      <c r="AR32" s="168">
        <v>81.879199999999997</v>
      </c>
      <c r="AS32" s="168">
        <v>41.590400000000002</v>
      </c>
      <c r="AT32" s="168">
        <v>-86.408799999999999</v>
      </c>
      <c r="AU32" s="168">
        <v>0</v>
      </c>
      <c r="AV32" s="168">
        <v>23.634699999999999</v>
      </c>
      <c r="AW32" s="168">
        <v>21.935300000000002</v>
      </c>
      <c r="AX32" s="168">
        <v>78.493899999999996</v>
      </c>
      <c r="AY32" s="168">
        <v>80.680099999999996</v>
      </c>
      <c r="AZ32" s="168">
        <v>-30.044599999999999</v>
      </c>
      <c r="BA32" s="168">
        <v>-25.763300000000001</v>
      </c>
      <c r="BB32" s="168">
        <v>-447.06279999999998</v>
      </c>
      <c r="BC32" s="168">
        <v>-17.111000000000001</v>
      </c>
      <c r="BD32" s="168">
        <v>-13.5</v>
      </c>
      <c r="BE32" s="168">
        <v>-13.5</v>
      </c>
      <c r="BF32" s="168">
        <v>91.177000000000007</v>
      </c>
      <c r="BG32" s="168">
        <v>0</v>
      </c>
      <c r="BH32" s="168">
        <v>-7.8337000000000003</v>
      </c>
      <c r="BI32" s="167"/>
      <c r="BJ32" s="168">
        <v>-30.452000000000002</v>
      </c>
      <c r="BK32" s="168">
        <v>12.570499999999999</v>
      </c>
      <c r="BL32" s="167"/>
      <c r="BM32" s="168">
        <v>11.3725</v>
      </c>
      <c r="BN32" s="168">
        <v>478.46910000000003</v>
      </c>
      <c r="BO32" s="168">
        <v>115.54300000000001</v>
      </c>
      <c r="BP32" s="168">
        <v>114.90219999999999</v>
      </c>
      <c r="BQ32" s="168">
        <v>-239.3192</v>
      </c>
      <c r="BR32" s="168">
        <v>652.23720000000003</v>
      </c>
      <c r="BS32" s="167"/>
      <c r="BT32" s="168">
        <v>-102.3404</v>
      </c>
      <c r="BU32" s="168">
        <v>103.12139999999999</v>
      </c>
      <c r="BV32" s="168">
        <v>116.142</v>
      </c>
      <c r="BW32" s="168">
        <v>33.36</v>
      </c>
      <c r="BX32" s="168">
        <v>32.96</v>
      </c>
      <c r="BY32" s="168">
        <v>76.06</v>
      </c>
      <c r="BZ32" s="168">
        <v>93.5</v>
      </c>
      <c r="CA32" s="168">
        <v>-108.36709999999999</v>
      </c>
      <c r="CB32" s="168">
        <v>-108.2332</v>
      </c>
      <c r="CC32" s="168">
        <v>180.85489999999999</v>
      </c>
      <c r="CD32" s="168">
        <v>180.56290000000001</v>
      </c>
      <c r="CE32" s="167"/>
      <c r="CF32" s="168">
        <v>-160.41290000000001</v>
      </c>
      <c r="CG32" s="168">
        <v>-159.88999999999999</v>
      </c>
      <c r="CH32" s="168">
        <v>6.3574999999999999</v>
      </c>
      <c r="CI32" s="168">
        <v>0</v>
      </c>
      <c r="CJ32" s="167"/>
      <c r="CK32" s="167"/>
      <c r="CL32" s="168">
        <v>0</v>
      </c>
      <c r="CM32" s="168">
        <v>263.7</v>
      </c>
      <c r="CN32" s="168">
        <v>-20.25</v>
      </c>
      <c r="CO32" s="168">
        <v>68.747200000000007</v>
      </c>
      <c r="CP32" s="168">
        <v>68.169300000000007</v>
      </c>
      <c r="CQ32" s="168">
        <v>66.578500000000005</v>
      </c>
      <c r="CR32" s="168">
        <v>12.0474</v>
      </c>
      <c r="CS32" s="168">
        <v>12.648199999999999</v>
      </c>
      <c r="CT32" s="168">
        <v>-19.1614</v>
      </c>
      <c r="CU32" s="168">
        <v>-54.584800000000001</v>
      </c>
      <c r="CV32" s="168">
        <v>-13.0396</v>
      </c>
      <c r="CW32" s="168">
        <v>15.0082</v>
      </c>
      <c r="CX32" s="168">
        <v>86.9</v>
      </c>
      <c r="CY32" s="168">
        <v>96.83</v>
      </c>
      <c r="CZ32" s="168">
        <v>65.163600000000002</v>
      </c>
      <c r="DA32" s="168">
        <v>61.967500000000001</v>
      </c>
      <c r="DB32" s="168">
        <v>41.31</v>
      </c>
      <c r="DC32" s="167"/>
      <c r="DD32" s="168">
        <v>0</v>
      </c>
      <c r="DE32" s="168">
        <v>0</v>
      </c>
      <c r="DF32" s="168">
        <v>-161.53020000000001</v>
      </c>
      <c r="DG32" s="167"/>
      <c r="DH32" s="168">
        <v>-22.551100000000002</v>
      </c>
      <c r="DI32" s="168">
        <v>-134.1</v>
      </c>
      <c r="DJ32" s="168">
        <v>-133.80000000000001</v>
      </c>
      <c r="DK32" s="169">
        <v>32.731000000000002</v>
      </c>
      <c r="DL32" s="168">
        <v>88.485699999999994</v>
      </c>
      <c r="DM32" s="168">
        <v>85.959900000000005</v>
      </c>
      <c r="DN32" s="168">
        <v>125.9949</v>
      </c>
      <c r="DO32" s="168">
        <v>88.69</v>
      </c>
      <c r="DP32" s="168">
        <v>-13.05</v>
      </c>
      <c r="DQ32" s="168">
        <v>74.213999999999999</v>
      </c>
      <c r="DR32" s="168">
        <v>0</v>
      </c>
      <c r="DS32" s="168">
        <v>-27.45</v>
      </c>
      <c r="DT32" s="168">
        <v>-27.71</v>
      </c>
      <c r="DU32" s="168">
        <v>121.59</v>
      </c>
      <c r="DV32" s="168">
        <v>85.04</v>
      </c>
      <c r="DW32" s="168">
        <v>164.01820000000001</v>
      </c>
      <c r="DX32" s="167"/>
      <c r="DY32" s="168">
        <v>-73.373199999999997</v>
      </c>
      <c r="DZ32" s="168">
        <v>-74.2</v>
      </c>
      <c r="EA32" s="168">
        <v>232.37620000000001</v>
      </c>
      <c r="EB32" s="168">
        <v>178.3424</v>
      </c>
      <c r="EC32" s="168">
        <v>171.54040000000001</v>
      </c>
      <c r="ED32" s="168">
        <v>175.08250000000001</v>
      </c>
      <c r="EE32" s="168">
        <v>91.526399999999995</v>
      </c>
      <c r="EF32" s="168">
        <v>65.513199999999998</v>
      </c>
      <c r="EG32" s="168">
        <v>-33.32</v>
      </c>
      <c r="EH32" s="168">
        <v>249.2518</v>
      </c>
      <c r="EI32" s="168">
        <v>-72.61</v>
      </c>
      <c r="EJ32" s="167"/>
      <c r="EK32" s="168">
        <v>-34.468200000000003</v>
      </c>
      <c r="EL32" s="168">
        <v>-31.0777</v>
      </c>
      <c r="EM32" s="168">
        <v>0</v>
      </c>
      <c r="EN32" s="168">
        <v>12.627700000000001</v>
      </c>
      <c r="EO32" s="168">
        <v>12.443899999999999</v>
      </c>
      <c r="EP32" s="168">
        <v>164.41200000000001</v>
      </c>
      <c r="EQ32" s="168">
        <v>-94.173599999999993</v>
      </c>
      <c r="ER32" s="168">
        <v>-96.14</v>
      </c>
      <c r="ES32" s="168">
        <v>-25.239899999999999</v>
      </c>
      <c r="ET32" s="168">
        <v>8.09</v>
      </c>
      <c r="EU32" s="168">
        <v>-24.91</v>
      </c>
      <c r="EV32" s="168">
        <v>104.2</v>
      </c>
      <c r="EW32" s="168">
        <v>19.5276</v>
      </c>
      <c r="EX32" s="168">
        <v>-54.554000000000002</v>
      </c>
      <c r="EY32" s="168">
        <v>-33.669400000000003</v>
      </c>
      <c r="EZ32" s="168">
        <v>-32.864199999999997</v>
      </c>
      <c r="FA32" s="168">
        <v>5.5206999999999997</v>
      </c>
      <c r="FB32" s="168">
        <v>-61.143700000000003</v>
      </c>
      <c r="FC32" s="168">
        <v>39.702399999999997</v>
      </c>
      <c r="FD32" s="168">
        <v>20.627400000000002</v>
      </c>
      <c r="FE32" s="168">
        <v>20.534500000000001</v>
      </c>
      <c r="FF32" s="167"/>
      <c r="FG32" s="168">
        <v>29.877199999999998</v>
      </c>
      <c r="FH32" s="168">
        <v>30.1736</v>
      </c>
      <c r="FI32" s="168">
        <v>28.6477</v>
      </c>
      <c r="FJ32" s="168">
        <v>109.1815</v>
      </c>
      <c r="FK32" s="168">
        <v>109.1815</v>
      </c>
      <c r="FL32" s="168">
        <v>-127.60169999999999</v>
      </c>
      <c r="FM32" s="168">
        <v>76.409899999999993</v>
      </c>
      <c r="FN32" s="168">
        <v>76.393600000000006</v>
      </c>
      <c r="FO32" s="168">
        <v>-89.482600000000005</v>
      </c>
      <c r="FP32" s="168">
        <v>-80.755200000000002</v>
      </c>
      <c r="FQ32" s="168">
        <v>-42.442700000000002</v>
      </c>
      <c r="FR32" s="168">
        <v>-36.01</v>
      </c>
      <c r="FS32" s="168">
        <v>17.3812</v>
      </c>
      <c r="FT32" s="168">
        <v>0.97440000000000004</v>
      </c>
      <c r="FU32" s="168">
        <v>-11.37</v>
      </c>
      <c r="FV32" s="168">
        <v>16.170000000000002</v>
      </c>
      <c r="FW32" s="168">
        <v>-43.239699999999999</v>
      </c>
      <c r="FX32" s="167"/>
      <c r="FY32" s="167"/>
      <c r="FZ32" s="168">
        <v>4.0060000000000002</v>
      </c>
      <c r="GA32" s="167"/>
      <c r="GB32" s="169">
        <v>31.75</v>
      </c>
      <c r="GC32" s="168">
        <v>82.130099999999999</v>
      </c>
      <c r="GD32" s="168">
        <v>90.122500000000002</v>
      </c>
      <c r="GE32" s="167"/>
      <c r="GF32" s="168">
        <v>83.170900000000003</v>
      </c>
      <c r="GG32" s="168">
        <v>20.6</v>
      </c>
      <c r="GH32" s="168">
        <v>-27.822199999999999</v>
      </c>
      <c r="GI32" s="168">
        <v>5.7407000000000004</v>
      </c>
      <c r="GJ32" s="168">
        <v>6.3235999999999999</v>
      </c>
      <c r="GK32" s="168">
        <v>2.0617999999999999</v>
      </c>
      <c r="GL32" s="167"/>
      <c r="GM32" s="167"/>
      <c r="GN32" s="168">
        <v>-14.619899999999999</v>
      </c>
      <c r="GO32" s="168">
        <v>-45.982900000000001</v>
      </c>
      <c r="GP32" s="168">
        <v>21.863299999999999</v>
      </c>
      <c r="GQ32" s="168">
        <v>48.299500000000002</v>
      </c>
      <c r="GR32" s="168">
        <v>57.074399999999997</v>
      </c>
      <c r="GS32" s="168">
        <v>57.697800000000001</v>
      </c>
      <c r="GT32" s="168">
        <v>-179.03970000000001</v>
      </c>
      <c r="GU32" s="168">
        <v>-35.174999999999997</v>
      </c>
      <c r="GV32" s="168">
        <v>33.186799999999998</v>
      </c>
      <c r="GW32" s="168">
        <v>-63.9358</v>
      </c>
      <c r="GX32" s="168">
        <v>12.327999999999999</v>
      </c>
      <c r="GY32" s="168">
        <v>12.1708</v>
      </c>
      <c r="GZ32" s="168">
        <v>11.826000000000001</v>
      </c>
      <c r="HA32" s="167"/>
      <c r="HB32" s="168">
        <v>90.740700000000004</v>
      </c>
      <c r="HC32" s="168">
        <v>90.812600000000003</v>
      </c>
      <c r="HD32" s="168">
        <v>285.39999999999998</v>
      </c>
      <c r="HE32" s="168">
        <v>-283.42910000000001</v>
      </c>
      <c r="HF32" s="168">
        <v>-578.7115</v>
      </c>
      <c r="HG32" s="168">
        <v>578.58050000000003</v>
      </c>
      <c r="HH32" s="168">
        <v>281.41030000000001</v>
      </c>
      <c r="HI32" s="168">
        <v>-88.182400000000001</v>
      </c>
      <c r="HJ32" s="168">
        <v>-86.770399999999995</v>
      </c>
      <c r="HK32" s="168">
        <v>-59.969000000000001</v>
      </c>
      <c r="HL32" s="168">
        <v>-51.443300000000001</v>
      </c>
      <c r="HM32" s="168">
        <v>84.112399999999994</v>
      </c>
      <c r="HN32" s="168">
        <v>84.524199999999993</v>
      </c>
      <c r="HO32" s="167"/>
      <c r="HP32" s="167"/>
      <c r="HQ32" s="168">
        <v>-0.29389999999999999</v>
      </c>
      <c r="HR32" s="168">
        <v>0.27739999999999998</v>
      </c>
      <c r="HS32" s="168">
        <v>-6.9305000000000003</v>
      </c>
      <c r="HT32" s="168">
        <v>-5.5395000000000003</v>
      </c>
      <c r="HU32" s="168">
        <v>67.760000000000005</v>
      </c>
      <c r="HV32" s="168">
        <v>67.48</v>
      </c>
      <c r="HW32" s="168">
        <v>13</v>
      </c>
      <c r="HX32" s="168">
        <v>14.1</v>
      </c>
      <c r="HY32" s="168">
        <v>22.2332</v>
      </c>
      <c r="HZ32" s="168">
        <v>-51.44</v>
      </c>
      <c r="IA32" s="168">
        <v>-259.35230000000001</v>
      </c>
      <c r="IB32" s="168">
        <v>59.098500000000001</v>
      </c>
      <c r="IC32" s="168">
        <v>58.887599999999999</v>
      </c>
      <c r="ID32" s="168">
        <v>19.7</v>
      </c>
      <c r="IE32" s="168">
        <v>-34.1</v>
      </c>
      <c r="IF32" s="168">
        <v>0.7</v>
      </c>
      <c r="IG32" s="168">
        <v>1.4</v>
      </c>
      <c r="IH32" s="167"/>
      <c r="II32" s="167"/>
      <c r="IJ32" s="168">
        <v>-277.48050000000001</v>
      </c>
      <c r="IK32" s="168">
        <v>90.373599999999996</v>
      </c>
      <c r="IL32" s="168">
        <v>88.703400000000002</v>
      </c>
      <c r="IM32" s="168">
        <v>72.858000000000004</v>
      </c>
      <c r="IN32" s="168">
        <v>-8.6015999999999995</v>
      </c>
      <c r="IO32" s="168">
        <v>-71.653300000000002</v>
      </c>
      <c r="IP32" s="168">
        <v>65.559200000000004</v>
      </c>
      <c r="IQ32" s="168">
        <v>-59.558100000000003</v>
      </c>
      <c r="IR32" s="168">
        <v>0</v>
      </c>
      <c r="IS32" s="168">
        <v>-66.118600000000001</v>
      </c>
      <c r="IT32" s="168">
        <v>129.12049999999999</v>
      </c>
      <c r="IU32" s="168">
        <v>126.8287</v>
      </c>
      <c r="IV32" s="168">
        <v>55.947800000000001</v>
      </c>
      <c r="IW32" s="168">
        <v>-84.18</v>
      </c>
      <c r="IX32" s="168">
        <v>1.3407</v>
      </c>
      <c r="IY32" s="168">
        <v>-79.343800000000002</v>
      </c>
      <c r="IZ32" s="168">
        <v>81.079400000000007</v>
      </c>
      <c r="JA32" s="168">
        <v>-6.6948999999999996</v>
      </c>
      <c r="JB32" s="168">
        <v>21.472999999999999</v>
      </c>
      <c r="JC32" s="168">
        <v>15.12</v>
      </c>
      <c r="JD32" s="168">
        <v>0.93700000000000006</v>
      </c>
      <c r="JE32" s="168">
        <v>0.91800000000000004</v>
      </c>
      <c r="JF32" s="168">
        <v>-14.8</v>
      </c>
      <c r="JG32" s="168">
        <v>-1.92</v>
      </c>
      <c r="JH32" s="167"/>
      <c r="JI32" s="168">
        <v>2.2568000000000001</v>
      </c>
      <c r="JJ32" s="168">
        <v>-13.270799999999999</v>
      </c>
      <c r="JK32" s="168">
        <v>-37.206099999999999</v>
      </c>
      <c r="JL32" s="168">
        <v>21.6</v>
      </c>
      <c r="JM32" s="168">
        <v>50.192999999999998</v>
      </c>
      <c r="JN32" s="168">
        <v>49.765000000000001</v>
      </c>
      <c r="JO32" s="167"/>
      <c r="JP32" s="167"/>
      <c r="JQ32" s="168">
        <v>53.968899999999998</v>
      </c>
      <c r="JR32" s="168">
        <v>54.243299999999998</v>
      </c>
      <c r="JS32" s="168">
        <v>54.225000000000001</v>
      </c>
      <c r="JT32" s="167"/>
      <c r="JU32" s="168">
        <v>33.200000000000003</v>
      </c>
      <c r="JV32" s="168">
        <v>12.894299999999999</v>
      </c>
      <c r="JW32" s="168">
        <v>8.57</v>
      </c>
      <c r="JX32" s="167"/>
      <c r="JY32" s="168">
        <v>-51.961500000000001</v>
      </c>
      <c r="JZ32" s="168">
        <v>82.837100000000007</v>
      </c>
      <c r="KA32" s="168">
        <v>61.860199999999999</v>
      </c>
      <c r="KB32" s="168">
        <v>-50.142400000000002</v>
      </c>
      <c r="KC32" s="168">
        <v>-80.653300000000002</v>
      </c>
      <c r="KD32" s="168">
        <v>50.397199999999998</v>
      </c>
      <c r="KE32" s="168">
        <v>30.157800000000002</v>
      </c>
      <c r="KF32" s="168">
        <v>-37.200000000000003</v>
      </c>
      <c r="KG32" s="168">
        <v>37.1</v>
      </c>
      <c r="KH32" s="168">
        <v>-294.31869999999998</v>
      </c>
      <c r="KI32" s="168">
        <v>502.4246</v>
      </c>
    </row>
    <row r="33" spans="1:295" ht="18" customHeight="1" x14ac:dyDescent="0.3">
      <c r="A33" s="160" t="s">
        <v>67</v>
      </c>
      <c r="B33" s="160" t="s">
        <v>852</v>
      </c>
      <c r="C33" s="161"/>
      <c r="D33" s="163">
        <v>19.613350000000001</v>
      </c>
      <c r="E33" s="161"/>
      <c r="F33" s="162">
        <v>-29.741099999999999</v>
      </c>
      <c r="G33" s="162">
        <v>36.867899999999999</v>
      </c>
      <c r="H33" s="161"/>
      <c r="I33" s="162">
        <v>62.683100000000003</v>
      </c>
      <c r="J33" s="162">
        <v>-119.8245</v>
      </c>
      <c r="K33" s="162">
        <v>78.6845</v>
      </c>
      <c r="L33" s="162">
        <v>39.832799999999999</v>
      </c>
      <c r="M33" s="162">
        <v>39.163499999999999</v>
      </c>
      <c r="N33" s="162">
        <v>-15.54</v>
      </c>
      <c r="O33" s="162">
        <v>-71.936999999999998</v>
      </c>
      <c r="P33" s="162">
        <v>66</v>
      </c>
      <c r="Q33" s="162">
        <v>17.388000000000002</v>
      </c>
      <c r="R33" s="162">
        <v>-63.8</v>
      </c>
      <c r="S33" s="162">
        <v>13.2234</v>
      </c>
      <c r="T33" s="162">
        <v>74.059200000000004</v>
      </c>
      <c r="U33" s="162">
        <v>18.923999999999999</v>
      </c>
      <c r="V33" s="162">
        <v>19.188199999999998</v>
      </c>
      <c r="W33" s="162">
        <v>31.572700000000001</v>
      </c>
      <c r="X33" s="162">
        <v>15.804600000000001</v>
      </c>
      <c r="Y33" s="162">
        <v>0.4546</v>
      </c>
      <c r="Z33" s="162">
        <v>7.7382</v>
      </c>
      <c r="AA33" s="161"/>
      <c r="AB33" s="161"/>
      <c r="AC33" s="162">
        <v>-91.91</v>
      </c>
      <c r="AD33" s="162">
        <v>-91.87</v>
      </c>
      <c r="AE33" s="161"/>
      <c r="AF33" s="162">
        <v>15.54</v>
      </c>
      <c r="AG33" s="162">
        <v>70.400000000000006</v>
      </c>
      <c r="AH33" s="162">
        <v>9.9030000000000005</v>
      </c>
      <c r="AI33" s="162">
        <v>0.182</v>
      </c>
      <c r="AJ33" s="163">
        <v>-64.53</v>
      </c>
      <c r="AK33" s="163">
        <v>-64.930000000000007</v>
      </c>
      <c r="AL33" s="162">
        <v>-61.25</v>
      </c>
      <c r="AM33" s="162">
        <v>65.03</v>
      </c>
      <c r="AN33" s="162">
        <v>65.430000000000007</v>
      </c>
      <c r="AO33" s="162">
        <v>16.963000000000001</v>
      </c>
      <c r="AP33" s="162">
        <v>11.2788</v>
      </c>
      <c r="AQ33" s="162">
        <v>79.370400000000004</v>
      </c>
      <c r="AR33" s="162">
        <v>82.0869</v>
      </c>
      <c r="AS33" s="162">
        <v>42.969700000000003</v>
      </c>
      <c r="AT33" s="162">
        <v>-83.529899999999998</v>
      </c>
      <c r="AU33" s="162">
        <v>0</v>
      </c>
      <c r="AV33" s="162">
        <v>7.6120999999999999</v>
      </c>
      <c r="AW33" s="162">
        <v>7.4699</v>
      </c>
      <c r="AX33" s="162">
        <v>81.995099999999994</v>
      </c>
      <c r="AY33" s="162">
        <v>83.828500000000005</v>
      </c>
      <c r="AZ33" s="162">
        <v>-34.185299999999998</v>
      </c>
      <c r="BA33" s="162">
        <v>-37.280799999999999</v>
      </c>
      <c r="BB33" s="162">
        <v>-423.4751</v>
      </c>
      <c r="BC33" s="162">
        <v>-21.453399999999998</v>
      </c>
      <c r="BD33" s="162">
        <v>-11.1</v>
      </c>
      <c r="BE33" s="162">
        <v>-11.2</v>
      </c>
      <c r="BF33" s="162">
        <v>89.246600000000001</v>
      </c>
      <c r="BG33" s="162">
        <v>0</v>
      </c>
      <c r="BH33" s="162">
        <v>-7.8453999999999997</v>
      </c>
      <c r="BI33" s="161"/>
      <c r="BJ33" s="162">
        <v>-27.056000000000001</v>
      </c>
      <c r="BK33" s="162">
        <v>12.471299999999999</v>
      </c>
      <c r="BL33" s="161"/>
      <c r="BM33" s="162">
        <v>11.687099999999999</v>
      </c>
      <c r="BN33" s="162">
        <v>456.89249999999998</v>
      </c>
      <c r="BO33" s="162">
        <v>114.26130000000001</v>
      </c>
      <c r="BP33" s="162">
        <v>113.2847</v>
      </c>
      <c r="BQ33" s="162">
        <v>-208.11269999999999</v>
      </c>
      <c r="BR33" s="162">
        <v>641.21839999999997</v>
      </c>
      <c r="BS33" s="161"/>
      <c r="BT33" s="162">
        <v>-111.45350000000001</v>
      </c>
      <c r="BU33" s="162">
        <v>113.5294</v>
      </c>
      <c r="BV33" s="162">
        <v>114.1561</v>
      </c>
      <c r="BW33" s="162">
        <v>32.47</v>
      </c>
      <c r="BX33" s="162">
        <v>32.479999999999997</v>
      </c>
      <c r="BY33" s="162">
        <v>76.81</v>
      </c>
      <c r="BZ33" s="162">
        <v>92.49</v>
      </c>
      <c r="CA33" s="162">
        <v>-108.50109999999999</v>
      </c>
      <c r="CB33" s="162">
        <v>-108.9029</v>
      </c>
      <c r="CC33" s="162">
        <v>180.89920000000001</v>
      </c>
      <c r="CD33" s="162">
        <v>181.393</v>
      </c>
      <c r="CE33" s="161"/>
      <c r="CF33" s="162">
        <v>-158.39439999999999</v>
      </c>
      <c r="CG33" s="162">
        <v>-156.85720000000001</v>
      </c>
      <c r="CH33" s="162">
        <v>7.3665000000000003</v>
      </c>
      <c r="CI33" s="162">
        <v>0</v>
      </c>
      <c r="CJ33" s="161"/>
      <c r="CK33" s="161"/>
      <c r="CL33" s="162">
        <v>0</v>
      </c>
      <c r="CM33" s="162">
        <v>267.60000000000002</v>
      </c>
      <c r="CN33" s="162">
        <v>-19.73</v>
      </c>
      <c r="CO33" s="162">
        <v>69.616500000000002</v>
      </c>
      <c r="CP33" s="162">
        <v>70.483199999999997</v>
      </c>
      <c r="CQ33" s="162">
        <v>68.950100000000006</v>
      </c>
      <c r="CR33" s="162">
        <v>14.789400000000001</v>
      </c>
      <c r="CS33" s="162">
        <v>14.656499999999999</v>
      </c>
      <c r="CT33" s="162">
        <v>-23.498200000000001</v>
      </c>
      <c r="CU33" s="162">
        <v>-51.959099999999999</v>
      </c>
      <c r="CV33" s="162">
        <v>-18.826499999999999</v>
      </c>
      <c r="CW33" s="162">
        <v>14.8452</v>
      </c>
      <c r="CX33" s="162">
        <v>88.43</v>
      </c>
      <c r="CY33" s="162">
        <v>94.57</v>
      </c>
      <c r="CZ33" s="162">
        <v>65.163600000000002</v>
      </c>
      <c r="DA33" s="163">
        <v>61.967500000000001</v>
      </c>
      <c r="DB33" s="162">
        <v>40.769100000000002</v>
      </c>
      <c r="DC33" s="161"/>
      <c r="DD33" s="162">
        <v>0</v>
      </c>
      <c r="DE33" s="162">
        <v>0</v>
      </c>
      <c r="DF33" s="162">
        <v>-138.79179999999999</v>
      </c>
      <c r="DG33" s="161"/>
      <c r="DH33" s="162">
        <v>-22.155100000000001</v>
      </c>
      <c r="DI33" s="162">
        <v>-135.5</v>
      </c>
      <c r="DJ33" s="162">
        <v>-136.4</v>
      </c>
      <c r="DK33" s="162">
        <v>32.731000000000002</v>
      </c>
      <c r="DL33" s="162">
        <v>89.657600000000002</v>
      </c>
      <c r="DM33" s="162">
        <v>83.141999999999996</v>
      </c>
      <c r="DN33" s="163">
        <v>125.9949</v>
      </c>
      <c r="DO33" s="162">
        <v>88.72</v>
      </c>
      <c r="DP33" s="162">
        <v>-11.73</v>
      </c>
      <c r="DQ33" s="162">
        <v>70.804000000000002</v>
      </c>
      <c r="DR33" s="162">
        <v>0</v>
      </c>
      <c r="DS33" s="162">
        <v>-26.48</v>
      </c>
      <c r="DT33" s="162">
        <v>-26.76</v>
      </c>
      <c r="DU33" s="162">
        <v>122.26</v>
      </c>
      <c r="DV33" s="162">
        <v>84.81</v>
      </c>
      <c r="DW33" s="162">
        <v>135.1636</v>
      </c>
      <c r="DX33" s="161"/>
      <c r="DY33" s="162">
        <v>-82.411799999999999</v>
      </c>
      <c r="DZ33" s="162">
        <v>-78</v>
      </c>
      <c r="EA33" s="162">
        <v>217.92439999999999</v>
      </c>
      <c r="EB33" s="162">
        <v>165.05449999999999</v>
      </c>
      <c r="EC33" s="162">
        <v>159.20179999999999</v>
      </c>
      <c r="ED33" s="162">
        <v>163.11269999999999</v>
      </c>
      <c r="EE33" s="162">
        <v>76.9666</v>
      </c>
      <c r="EF33" s="162">
        <v>49.9756</v>
      </c>
      <c r="EG33" s="162">
        <v>-33.264000000000003</v>
      </c>
      <c r="EH33" s="162">
        <v>217.85769999999999</v>
      </c>
      <c r="EI33" s="162">
        <v>-111.089</v>
      </c>
      <c r="EJ33" s="161"/>
      <c r="EK33" s="162">
        <v>-28.271699999999999</v>
      </c>
      <c r="EL33" s="162">
        <v>-25.382200000000001</v>
      </c>
      <c r="EM33" s="162">
        <v>15.1769</v>
      </c>
      <c r="EN33" s="162">
        <v>-0.54349999999999998</v>
      </c>
      <c r="EO33" s="162">
        <v>-0.6956</v>
      </c>
      <c r="EP33" s="162">
        <v>149.05199999999999</v>
      </c>
      <c r="EQ33" s="162">
        <v>-92.554400000000001</v>
      </c>
      <c r="ER33" s="162">
        <v>-94.296099999999996</v>
      </c>
      <c r="ES33" s="162">
        <v>-10.4374</v>
      </c>
      <c r="ET33" s="162">
        <v>16.399999999999999</v>
      </c>
      <c r="EU33" s="162">
        <v>-24.75</v>
      </c>
      <c r="EV33" s="162">
        <v>85.8</v>
      </c>
      <c r="EW33" s="162">
        <v>19.691700000000001</v>
      </c>
      <c r="EX33" s="162">
        <v>-79.794700000000006</v>
      </c>
      <c r="EY33" s="162">
        <v>-33.299900000000001</v>
      </c>
      <c r="EZ33" s="162">
        <v>-32.2468</v>
      </c>
      <c r="FA33" s="162">
        <v>4.5979000000000001</v>
      </c>
      <c r="FB33" s="162">
        <v>-46.938499999999998</v>
      </c>
      <c r="FC33" s="162">
        <v>20.515799999999999</v>
      </c>
      <c r="FD33" s="162">
        <v>20.220400000000001</v>
      </c>
      <c r="FE33" s="162">
        <v>19.875399999999999</v>
      </c>
      <c r="FF33" s="161"/>
      <c r="FG33" s="162">
        <v>31.1021</v>
      </c>
      <c r="FH33" s="162">
        <v>31.337299999999999</v>
      </c>
      <c r="FI33" s="162">
        <v>30.472000000000001</v>
      </c>
      <c r="FJ33" s="162">
        <v>109.68389999999999</v>
      </c>
      <c r="FK33" s="162">
        <v>109.68389999999999</v>
      </c>
      <c r="FL33" s="162">
        <v>-133.46270000000001</v>
      </c>
      <c r="FM33" s="162">
        <v>84.822400000000002</v>
      </c>
      <c r="FN33" s="162">
        <v>84.176900000000003</v>
      </c>
      <c r="FO33" s="162">
        <v>-94.337100000000007</v>
      </c>
      <c r="FP33" s="162">
        <v>-84.215999999999994</v>
      </c>
      <c r="FQ33" s="162">
        <v>-44.537399999999998</v>
      </c>
      <c r="FR33" s="162">
        <v>-36.5</v>
      </c>
      <c r="FS33" s="162">
        <v>17.171299999999999</v>
      </c>
      <c r="FT33" s="162">
        <v>0.96220000000000006</v>
      </c>
      <c r="FU33" s="162">
        <v>-11.29</v>
      </c>
      <c r="FV33" s="162">
        <v>16.440000000000001</v>
      </c>
      <c r="FW33" s="162">
        <v>-46.224499999999999</v>
      </c>
      <c r="FX33" s="161"/>
      <c r="FY33" s="161"/>
      <c r="FZ33" s="162">
        <v>3.8879999999999999</v>
      </c>
      <c r="GA33" s="161"/>
      <c r="GB33" s="163">
        <v>30.92</v>
      </c>
      <c r="GC33" s="162">
        <v>85.4161</v>
      </c>
      <c r="GD33" s="162">
        <v>95.263499999999993</v>
      </c>
      <c r="GE33" s="161"/>
      <c r="GF33" s="162">
        <v>81.9559</v>
      </c>
      <c r="GG33" s="162">
        <v>21.6</v>
      </c>
      <c r="GH33" s="162">
        <v>-26.734500000000001</v>
      </c>
      <c r="GI33" s="162">
        <v>5.3399000000000001</v>
      </c>
      <c r="GJ33" s="162">
        <v>5.8091999999999997</v>
      </c>
      <c r="GK33" s="162">
        <v>2.0520999999999998</v>
      </c>
      <c r="GL33" s="161"/>
      <c r="GM33" s="161"/>
      <c r="GN33" s="162">
        <v>-15.396699999999999</v>
      </c>
      <c r="GO33" s="162">
        <v>-45.0852</v>
      </c>
      <c r="GP33" s="162">
        <v>21.227399999999999</v>
      </c>
      <c r="GQ33" s="162">
        <v>47.337800000000001</v>
      </c>
      <c r="GR33" s="162">
        <v>59.837499999999999</v>
      </c>
      <c r="GS33" s="162">
        <v>61.851599999999998</v>
      </c>
      <c r="GT33" s="162">
        <v>-176.48519999999999</v>
      </c>
      <c r="GU33" s="162">
        <v>-32.512700000000002</v>
      </c>
      <c r="GV33" s="162">
        <v>31.770199999999999</v>
      </c>
      <c r="GW33" s="162">
        <v>-59.059399999999997</v>
      </c>
      <c r="GX33" s="162">
        <v>11.863</v>
      </c>
      <c r="GY33" s="162">
        <v>12.356299999999999</v>
      </c>
      <c r="GZ33" s="163">
        <v>11.7944</v>
      </c>
      <c r="HA33" s="161"/>
      <c r="HB33" s="162">
        <v>86.735299999999995</v>
      </c>
      <c r="HC33" s="162">
        <v>86.408699999999996</v>
      </c>
      <c r="HD33" s="162">
        <v>284.5</v>
      </c>
      <c r="HE33" s="162">
        <v>-283.3424</v>
      </c>
      <c r="HF33" s="162">
        <v>-570.39049999999997</v>
      </c>
      <c r="HG33" s="162">
        <v>574.87729999999999</v>
      </c>
      <c r="HH33" s="162">
        <v>256.6377</v>
      </c>
      <c r="HI33" s="162">
        <v>-84.505799999999994</v>
      </c>
      <c r="HJ33" s="162">
        <v>-82.033199999999994</v>
      </c>
      <c r="HK33" s="162">
        <v>-58.0456</v>
      </c>
      <c r="HL33" s="162">
        <v>-50.885800000000003</v>
      </c>
      <c r="HM33" s="162">
        <v>84.101900000000001</v>
      </c>
      <c r="HN33" s="162">
        <v>80.871099999999998</v>
      </c>
      <c r="HO33" s="161"/>
      <c r="HP33" s="161"/>
      <c r="HQ33" s="162">
        <v>-2.8757000000000001</v>
      </c>
      <c r="HR33" s="162">
        <v>-2.9636</v>
      </c>
      <c r="HS33" s="162">
        <v>1.1773</v>
      </c>
      <c r="HT33" s="162">
        <v>0.70709999999999995</v>
      </c>
      <c r="HU33" s="162">
        <v>69.03</v>
      </c>
      <c r="HV33" s="162">
        <v>67.930000000000007</v>
      </c>
      <c r="HW33" s="162">
        <v>12.4</v>
      </c>
      <c r="HX33" s="162">
        <v>12.4</v>
      </c>
      <c r="HY33" s="162">
        <v>21.944800000000001</v>
      </c>
      <c r="HZ33" s="162">
        <v>-60.8</v>
      </c>
      <c r="IA33" s="162">
        <v>-266.15769999999998</v>
      </c>
      <c r="IB33" s="162">
        <v>60.72</v>
      </c>
      <c r="IC33" s="162">
        <v>60.972799999999999</v>
      </c>
      <c r="ID33" s="162">
        <v>20.2</v>
      </c>
      <c r="IE33" s="162">
        <v>-34.799999999999997</v>
      </c>
      <c r="IF33" s="162">
        <v>4.5999999999999996</v>
      </c>
      <c r="IG33" s="162">
        <v>4.9000000000000004</v>
      </c>
      <c r="IH33" s="161"/>
      <c r="II33" s="161"/>
      <c r="IJ33" s="162">
        <v>-250.03540000000001</v>
      </c>
      <c r="IK33" s="162">
        <v>129.63640000000001</v>
      </c>
      <c r="IL33" s="162">
        <v>70.385499999999993</v>
      </c>
      <c r="IM33" s="162">
        <v>59.107500000000002</v>
      </c>
      <c r="IN33" s="162">
        <v>4.3685999999999998</v>
      </c>
      <c r="IO33" s="162">
        <v>-57.277000000000001</v>
      </c>
      <c r="IP33" s="162">
        <v>50.109299999999998</v>
      </c>
      <c r="IQ33" s="162">
        <v>-43.921599999999998</v>
      </c>
      <c r="IR33" s="162">
        <v>0</v>
      </c>
      <c r="IS33" s="162">
        <v>-53.7532</v>
      </c>
      <c r="IT33" s="162">
        <v>127.7718</v>
      </c>
      <c r="IU33" s="162">
        <v>126.24039999999999</v>
      </c>
      <c r="IV33" s="162">
        <v>45.943199999999997</v>
      </c>
      <c r="IW33" s="162">
        <v>-63.695700000000002</v>
      </c>
      <c r="IX33" s="162">
        <v>-12.2445</v>
      </c>
      <c r="IY33" s="162">
        <v>-72.1297</v>
      </c>
      <c r="IZ33" s="162">
        <v>72.494100000000003</v>
      </c>
      <c r="JA33" s="162">
        <v>-6.4862000000000002</v>
      </c>
      <c r="JB33" s="162">
        <v>18.498000000000001</v>
      </c>
      <c r="JC33" s="162">
        <v>15.36</v>
      </c>
      <c r="JD33" s="162">
        <v>0.90900000000000003</v>
      </c>
      <c r="JE33" s="162">
        <v>0.89300000000000002</v>
      </c>
      <c r="JF33" s="162">
        <v>-15.2</v>
      </c>
      <c r="JG33" s="162">
        <v>-2.56</v>
      </c>
      <c r="JH33" s="161"/>
      <c r="JI33" s="162">
        <v>1.7014</v>
      </c>
      <c r="JJ33" s="162">
        <v>-12.861800000000001</v>
      </c>
      <c r="JK33" s="162">
        <v>-37.938499999999998</v>
      </c>
      <c r="JL33" s="162">
        <v>22.9</v>
      </c>
      <c r="JM33" s="162">
        <v>47.923000000000002</v>
      </c>
      <c r="JN33" s="162">
        <v>49.256999999999998</v>
      </c>
      <c r="JO33" s="161"/>
      <c r="JP33" s="161"/>
      <c r="JQ33" s="162">
        <v>55.463999999999999</v>
      </c>
      <c r="JR33" s="162">
        <v>53.040100000000002</v>
      </c>
      <c r="JS33" s="162">
        <v>54.7361</v>
      </c>
      <c r="JT33" s="161"/>
      <c r="JU33" s="162">
        <v>35.200000000000003</v>
      </c>
      <c r="JV33" s="162">
        <v>13.920400000000001</v>
      </c>
      <c r="JW33" s="162">
        <v>8.44</v>
      </c>
      <c r="JX33" s="161"/>
      <c r="JY33" s="162">
        <v>-53.340400000000002</v>
      </c>
      <c r="JZ33" s="162">
        <v>80.519800000000004</v>
      </c>
      <c r="KA33" s="162">
        <v>60.591799999999999</v>
      </c>
      <c r="KB33" s="162">
        <v>-52.870899999999999</v>
      </c>
      <c r="KC33" s="162">
        <v>-80.034099999999995</v>
      </c>
      <c r="KD33" s="162">
        <v>50.492400000000004</v>
      </c>
      <c r="KE33" s="162">
        <v>28.862400000000001</v>
      </c>
      <c r="KF33" s="162">
        <v>-38.6</v>
      </c>
      <c r="KG33" s="162">
        <v>38.6</v>
      </c>
      <c r="KH33" s="162">
        <v>-317.16199999999998</v>
      </c>
      <c r="KI33" s="162">
        <v>519.85360000000003</v>
      </c>
    </row>
    <row r="34" spans="1:295" ht="18" customHeight="1" x14ac:dyDescent="0.3">
      <c r="A34" s="160" t="s">
        <v>67</v>
      </c>
      <c r="B34" s="160" t="s">
        <v>853</v>
      </c>
      <c r="C34" s="164"/>
      <c r="D34" s="166">
        <v>19.484100000000002</v>
      </c>
      <c r="E34" s="164"/>
      <c r="F34" s="165">
        <v>-29.394300000000001</v>
      </c>
      <c r="G34" s="165">
        <v>38.692</v>
      </c>
      <c r="H34" s="164"/>
      <c r="I34" s="165">
        <v>64.016199999999998</v>
      </c>
      <c r="J34" s="165">
        <v>-121.5698</v>
      </c>
      <c r="K34" s="165">
        <v>77.158500000000004</v>
      </c>
      <c r="L34" s="165">
        <v>38.726799999999997</v>
      </c>
      <c r="M34" s="165">
        <v>38.056699999999999</v>
      </c>
      <c r="N34" s="165">
        <v>-19.98</v>
      </c>
      <c r="O34" s="165">
        <v>-69.805999999999997</v>
      </c>
      <c r="P34" s="165">
        <v>63.8</v>
      </c>
      <c r="Q34" s="165">
        <v>16.559999999999999</v>
      </c>
      <c r="R34" s="166">
        <v>-63.8</v>
      </c>
      <c r="S34" s="165">
        <v>13.597200000000001</v>
      </c>
      <c r="T34" s="165">
        <v>73.080600000000004</v>
      </c>
      <c r="U34" s="165">
        <v>18.527100000000001</v>
      </c>
      <c r="V34" s="165">
        <v>18.917100000000001</v>
      </c>
      <c r="W34" s="165">
        <v>31.233799999999999</v>
      </c>
      <c r="X34" s="165">
        <v>15.6859</v>
      </c>
      <c r="Y34" s="165">
        <v>0.43330000000000002</v>
      </c>
      <c r="Z34" s="165">
        <v>8.0885999999999996</v>
      </c>
      <c r="AA34" s="164"/>
      <c r="AB34" s="164"/>
      <c r="AC34" s="165">
        <v>-92.07</v>
      </c>
      <c r="AD34" s="165">
        <v>-91.83</v>
      </c>
      <c r="AE34" s="164"/>
      <c r="AF34" s="165">
        <v>19.98</v>
      </c>
      <c r="AG34" s="165">
        <v>68.2</v>
      </c>
      <c r="AH34" s="165">
        <v>9.6509999999999998</v>
      </c>
      <c r="AI34" s="165">
        <v>0.19400000000000001</v>
      </c>
      <c r="AJ34" s="166">
        <v>-65.27</v>
      </c>
      <c r="AK34" s="166">
        <v>-65.739999999999995</v>
      </c>
      <c r="AL34" s="165">
        <v>-61.83</v>
      </c>
      <c r="AM34" s="165">
        <v>65.77</v>
      </c>
      <c r="AN34" s="165">
        <v>66.239999999999995</v>
      </c>
      <c r="AO34" s="165">
        <v>17.197700000000001</v>
      </c>
      <c r="AP34" s="165">
        <v>10.8576</v>
      </c>
      <c r="AQ34" s="165">
        <v>78.411500000000004</v>
      </c>
      <c r="AR34" s="165">
        <v>81.653999999999996</v>
      </c>
      <c r="AS34" s="165">
        <v>42.92</v>
      </c>
      <c r="AT34" s="165">
        <v>-81.789500000000004</v>
      </c>
      <c r="AU34" s="165">
        <v>0</v>
      </c>
      <c r="AV34" s="165">
        <v>7.1242999999999999</v>
      </c>
      <c r="AW34" s="165">
        <v>7.1119000000000003</v>
      </c>
      <c r="AX34" s="165">
        <v>82.023499999999999</v>
      </c>
      <c r="AY34" s="165">
        <v>84.421899999999994</v>
      </c>
      <c r="AZ34" s="165">
        <v>-33.721800000000002</v>
      </c>
      <c r="BA34" s="165">
        <v>-36.712400000000002</v>
      </c>
      <c r="BB34" s="165">
        <v>-431.36419999999998</v>
      </c>
      <c r="BC34" s="165">
        <v>-12.609400000000001</v>
      </c>
      <c r="BD34" s="165">
        <v>-10.7</v>
      </c>
      <c r="BE34" s="165">
        <v>-10.5</v>
      </c>
      <c r="BF34" s="165">
        <v>86.949399999999997</v>
      </c>
      <c r="BG34" s="165">
        <v>0</v>
      </c>
      <c r="BH34" s="165">
        <v>-7.6211000000000002</v>
      </c>
      <c r="BI34" s="164"/>
      <c r="BJ34" s="165">
        <v>-29.203199999999999</v>
      </c>
      <c r="BK34" s="165">
        <v>12.862</v>
      </c>
      <c r="BL34" s="164"/>
      <c r="BM34" s="165">
        <v>11.640700000000001</v>
      </c>
      <c r="BN34" s="165">
        <v>461.77539999999999</v>
      </c>
      <c r="BO34" s="165">
        <v>111.7282</v>
      </c>
      <c r="BP34" s="165">
        <v>112.0945</v>
      </c>
      <c r="BQ34" s="165">
        <v>-201.46299999999999</v>
      </c>
      <c r="BR34" s="165">
        <v>651.58550000000002</v>
      </c>
      <c r="BS34" s="164"/>
      <c r="BT34" s="165">
        <v>-107.1618</v>
      </c>
      <c r="BU34" s="165">
        <v>113.753</v>
      </c>
      <c r="BV34" s="166">
        <v>112.52945</v>
      </c>
      <c r="BW34" s="165">
        <v>32.07</v>
      </c>
      <c r="BX34" s="165">
        <v>32.380000000000003</v>
      </c>
      <c r="BY34" s="165">
        <v>76.010000000000005</v>
      </c>
      <c r="BZ34" s="165">
        <v>92.45</v>
      </c>
      <c r="CA34" s="165">
        <v>-107.9652</v>
      </c>
      <c r="CB34" s="165">
        <v>-108.63500000000001</v>
      </c>
      <c r="CC34" s="165">
        <v>181.54519999999999</v>
      </c>
      <c r="CD34" s="165">
        <v>181.00640000000001</v>
      </c>
      <c r="CE34" s="164"/>
      <c r="CF34" s="165">
        <v>-166.0309</v>
      </c>
      <c r="CG34" s="165">
        <v>-165.2124</v>
      </c>
      <c r="CH34" s="165">
        <v>6.0617999999999999</v>
      </c>
      <c r="CI34" s="165">
        <v>0</v>
      </c>
      <c r="CJ34" s="164"/>
      <c r="CK34" s="164"/>
      <c r="CL34" s="165">
        <v>0</v>
      </c>
      <c r="CM34" s="165">
        <v>273.10000000000002</v>
      </c>
      <c r="CN34" s="165">
        <v>-20.2</v>
      </c>
      <c r="CO34" s="165">
        <v>67.460300000000004</v>
      </c>
      <c r="CP34" s="165">
        <v>66.917900000000003</v>
      </c>
      <c r="CQ34" s="165">
        <v>64.325299999999999</v>
      </c>
      <c r="CR34" s="165">
        <v>10.930099999999999</v>
      </c>
      <c r="CS34" s="165">
        <v>12.010999999999999</v>
      </c>
      <c r="CT34" s="165">
        <v>-19.565100000000001</v>
      </c>
      <c r="CU34" s="165">
        <v>-52.327300000000001</v>
      </c>
      <c r="CV34" s="165">
        <v>-14.1462</v>
      </c>
      <c r="CW34" s="165">
        <v>15.036799999999999</v>
      </c>
      <c r="CX34" s="165">
        <v>84.91</v>
      </c>
      <c r="CY34" s="165">
        <v>99.05</v>
      </c>
      <c r="CZ34" s="165">
        <v>65.163600000000002</v>
      </c>
      <c r="DA34" s="166">
        <v>61.235050000000001</v>
      </c>
      <c r="DB34" s="165">
        <v>40.314</v>
      </c>
      <c r="DC34" s="164"/>
      <c r="DD34" s="165">
        <v>0</v>
      </c>
      <c r="DE34" s="165">
        <v>0</v>
      </c>
      <c r="DF34" s="165">
        <v>-172.9802</v>
      </c>
      <c r="DG34" s="164"/>
      <c r="DH34" s="165">
        <v>-21.937999999999999</v>
      </c>
      <c r="DI34" s="165">
        <v>-133.6</v>
      </c>
      <c r="DJ34" s="165">
        <v>-135.30000000000001</v>
      </c>
      <c r="DK34" s="166">
        <v>33.038649999999997</v>
      </c>
      <c r="DL34" s="166">
        <v>88.485699999999994</v>
      </c>
      <c r="DM34" s="165">
        <v>85.020600000000002</v>
      </c>
      <c r="DN34" s="166">
        <v>124.23705</v>
      </c>
      <c r="DO34" s="166">
        <v>87.795000000000002</v>
      </c>
      <c r="DP34" s="165">
        <v>-12.04</v>
      </c>
      <c r="DQ34" s="165">
        <v>71.749499999999998</v>
      </c>
      <c r="DR34" s="165">
        <v>0</v>
      </c>
      <c r="DS34" s="165">
        <v>-27.79</v>
      </c>
      <c r="DT34" s="165">
        <v>-28.06</v>
      </c>
      <c r="DU34" s="165">
        <v>123.1</v>
      </c>
      <c r="DV34" s="165">
        <v>82.85</v>
      </c>
      <c r="DW34" s="165">
        <v>171.10910000000001</v>
      </c>
      <c r="DX34" s="164"/>
      <c r="DY34" s="165">
        <v>-69.897099999999995</v>
      </c>
      <c r="DZ34" s="165">
        <v>-73.7727</v>
      </c>
      <c r="EA34" s="165">
        <v>234.47139999999999</v>
      </c>
      <c r="EB34" s="165">
        <v>181.1343</v>
      </c>
      <c r="EC34" s="165">
        <v>175.76759999999999</v>
      </c>
      <c r="ED34" s="165">
        <v>176.76050000000001</v>
      </c>
      <c r="EE34" s="165">
        <v>59.0717</v>
      </c>
      <c r="EF34" s="165">
        <v>30.628799999999998</v>
      </c>
      <c r="EG34" s="165">
        <v>-35.252000000000002</v>
      </c>
      <c r="EH34" s="165">
        <v>210.5642</v>
      </c>
      <c r="EI34" s="165">
        <v>-110.77719999999999</v>
      </c>
      <c r="EJ34" s="164"/>
      <c r="EK34" s="165">
        <v>-29.1966</v>
      </c>
      <c r="EL34" s="165">
        <v>-25.904299999999999</v>
      </c>
      <c r="EM34" s="165">
        <v>33.924599999999998</v>
      </c>
      <c r="EN34" s="165">
        <v>-3.1423999999999999</v>
      </c>
      <c r="EO34" s="165">
        <v>-2.2054</v>
      </c>
      <c r="EP34" s="165">
        <v>178.23599999999999</v>
      </c>
      <c r="EQ34" s="165">
        <v>-73.864199999999997</v>
      </c>
      <c r="ER34" s="165">
        <v>-75.658299999999997</v>
      </c>
      <c r="ES34" s="165">
        <v>8.8862000000000005</v>
      </c>
      <c r="ET34" s="165">
        <v>16.28</v>
      </c>
      <c r="EU34" s="165">
        <v>-24.94</v>
      </c>
      <c r="EV34" s="165">
        <v>1</v>
      </c>
      <c r="EW34" s="165">
        <v>19.431699999999999</v>
      </c>
      <c r="EX34" s="165">
        <v>-84.327500000000001</v>
      </c>
      <c r="EY34" s="165">
        <v>-33.027700000000003</v>
      </c>
      <c r="EZ34" s="165">
        <v>-32.616500000000002</v>
      </c>
      <c r="FA34" s="165">
        <v>4.9306999999999999</v>
      </c>
      <c r="FB34" s="165">
        <v>-29.662400000000002</v>
      </c>
      <c r="FC34" s="165">
        <v>4.2191999999999998</v>
      </c>
      <c r="FD34" s="165">
        <v>20.423100000000002</v>
      </c>
      <c r="FE34" s="165">
        <v>20.147099999999998</v>
      </c>
      <c r="FF34" s="164"/>
      <c r="FG34" s="165">
        <v>33.674199999999999</v>
      </c>
      <c r="FH34" s="165">
        <v>33.381300000000003</v>
      </c>
      <c r="FI34" s="165">
        <v>32.465899999999998</v>
      </c>
      <c r="FJ34" s="165">
        <v>108.8466</v>
      </c>
      <c r="FK34" s="165">
        <v>108.0093</v>
      </c>
      <c r="FL34" s="165">
        <v>-126.59699999999999</v>
      </c>
      <c r="FM34" s="165">
        <v>71.297700000000006</v>
      </c>
      <c r="FN34" s="165">
        <v>70.736099999999993</v>
      </c>
      <c r="FO34" s="165">
        <v>-87.080100000000002</v>
      </c>
      <c r="FP34" s="165">
        <v>-78.202200000000005</v>
      </c>
      <c r="FQ34" s="165">
        <v>-40.977800000000002</v>
      </c>
      <c r="FR34" s="165">
        <v>-36.97</v>
      </c>
      <c r="FS34" s="165">
        <v>16.582899999999999</v>
      </c>
      <c r="FT34" s="165">
        <v>0.93899999999999995</v>
      </c>
      <c r="FU34" s="165">
        <v>-10.91</v>
      </c>
      <c r="FV34" s="165">
        <v>17.260000000000002</v>
      </c>
      <c r="FW34" s="165">
        <v>-41.774500000000003</v>
      </c>
      <c r="FX34" s="164"/>
      <c r="FY34" s="165">
        <v>-14.446999999999999</v>
      </c>
      <c r="FZ34" s="165">
        <v>3.9620000000000002</v>
      </c>
      <c r="GA34" s="164"/>
      <c r="GB34" s="166">
        <v>34.39</v>
      </c>
      <c r="GC34" s="165">
        <v>83.156800000000004</v>
      </c>
      <c r="GD34" s="165">
        <v>93.127099999999999</v>
      </c>
      <c r="GE34" s="165">
        <v>15.14</v>
      </c>
      <c r="GF34" s="165">
        <v>81.921899999999994</v>
      </c>
      <c r="GG34" s="165">
        <v>21.9</v>
      </c>
      <c r="GH34" s="165">
        <v>-27.034300000000002</v>
      </c>
      <c r="GI34" s="165">
        <v>5.4683000000000002</v>
      </c>
      <c r="GJ34" s="165">
        <v>6.1234999999999999</v>
      </c>
      <c r="GK34" s="165">
        <v>2.0508999999999999</v>
      </c>
      <c r="GL34" s="164"/>
      <c r="GM34" s="164"/>
      <c r="GN34" s="165">
        <v>-14.1333</v>
      </c>
      <c r="GO34" s="165">
        <v>-44.329599999999999</v>
      </c>
      <c r="GP34" s="165">
        <v>22.415600000000001</v>
      </c>
      <c r="GQ34" s="165">
        <v>46.602899999999998</v>
      </c>
      <c r="GR34" s="165">
        <v>57.549799999999998</v>
      </c>
      <c r="GS34" s="165">
        <v>59.822200000000002</v>
      </c>
      <c r="GT34" s="165">
        <v>-177.38919999999999</v>
      </c>
      <c r="GU34" s="165">
        <v>-32.669499999999999</v>
      </c>
      <c r="GV34" s="165">
        <v>32.031700000000001</v>
      </c>
      <c r="GW34" s="165">
        <v>-58.875300000000003</v>
      </c>
      <c r="GX34" s="164"/>
      <c r="GY34" s="165">
        <v>12.297700000000001</v>
      </c>
      <c r="GZ34" s="165">
        <v>11.7628</v>
      </c>
      <c r="HA34" s="164"/>
      <c r="HB34" s="165">
        <v>90.748400000000004</v>
      </c>
      <c r="HC34" s="165">
        <v>91.066500000000005</v>
      </c>
      <c r="HD34" s="165">
        <v>282.5</v>
      </c>
      <c r="HE34" s="165">
        <v>-283.1499</v>
      </c>
      <c r="HF34" s="165">
        <v>-576.21370000000002</v>
      </c>
      <c r="HG34" s="165">
        <v>585.39179999999999</v>
      </c>
      <c r="HH34" s="165">
        <v>262.87720000000002</v>
      </c>
      <c r="HI34" s="165">
        <v>-87.99</v>
      </c>
      <c r="HJ34" s="165">
        <v>-87.573499999999996</v>
      </c>
      <c r="HK34" s="165">
        <v>-53.962800000000001</v>
      </c>
      <c r="HL34" s="165">
        <v>-45.3596</v>
      </c>
      <c r="HM34" s="165">
        <v>81.238100000000003</v>
      </c>
      <c r="HN34" s="165">
        <v>81.380700000000004</v>
      </c>
      <c r="HO34" s="164"/>
      <c r="HP34" s="164"/>
      <c r="HQ34" s="165">
        <v>3.0459999999999998</v>
      </c>
      <c r="HR34" s="165">
        <v>2.9910999999999999</v>
      </c>
      <c r="HS34" s="165">
        <v>1.1227</v>
      </c>
      <c r="HT34" s="165">
        <v>1.4666999999999999</v>
      </c>
      <c r="HU34" s="165">
        <v>66.45</v>
      </c>
      <c r="HV34" s="165">
        <v>66.319999999999993</v>
      </c>
      <c r="HW34" s="165">
        <v>13.8</v>
      </c>
      <c r="HX34" s="165">
        <v>13.9</v>
      </c>
      <c r="HY34" s="165">
        <v>21.9255</v>
      </c>
      <c r="HZ34" s="165">
        <v>-64.8</v>
      </c>
      <c r="IA34" s="165">
        <v>-293.142</v>
      </c>
      <c r="IB34" s="165">
        <v>80.619399999999999</v>
      </c>
      <c r="IC34" s="165">
        <v>80.202100000000002</v>
      </c>
      <c r="ID34" s="165">
        <v>14.2</v>
      </c>
      <c r="IE34" s="165">
        <v>-35.299999999999997</v>
      </c>
      <c r="IF34" s="165">
        <v>-1.8</v>
      </c>
      <c r="IG34" s="165">
        <v>-1.1000000000000001</v>
      </c>
      <c r="IH34" s="164"/>
      <c r="II34" s="164"/>
      <c r="IJ34" s="165">
        <v>-256.08319999999998</v>
      </c>
      <c r="IK34" s="165">
        <v>131.76419999999999</v>
      </c>
      <c r="IL34" s="165">
        <v>89.441100000000006</v>
      </c>
      <c r="IM34" s="165">
        <v>67.5364</v>
      </c>
      <c r="IN34" s="165">
        <v>16.8705</v>
      </c>
      <c r="IO34" s="165">
        <v>-75.554100000000005</v>
      </c>
      <c r="IP34" s="165">
        <v>64.125799999999998</v>
      </c>
      <c r="IQ34" s="165">
        <v>-61.266300000000001</v>
      </c>
      <c r="IR34" s="165">
        <v>0</v>
      </c>
      <c r="IS34" s="165">
        <v>-66.858000000000004</v>
      </c>
      <c r="IT34" s="165">
        <v>126.6039</v>
      </c>
      <c r="IU34" s="165">
        <v>125.46129999999999</v>
      </c>
      <c r="IV34" s="165">
        <v>62.258699999999997</v>
      </c>
      <c r="IW34" s="165">
        <v>-81.911000000000001</v>
      </c>
      <c r="IX34" s="165">
        <v>4.3818000000000001</v>
      </c>
      <c r="IY34" s="165">
        <v>-74.234399999999994</v>
      </c>
      <c r="IZ34" s="165">
        <v>79.863399999999999</v>
      </c>
      <c r="JA34" s="165">
        <v>-7.4337</v>
      </c>
      <c r="JB34" s="165">
        <v>20.332000000000001</v>
      </c>
      <c r="JC34" s="165">
        <v>14.24</v>
      </c>
      <c r="JD34" s="165">
        <v>0.83199999999999996</v>
      </c>
      <c r="JE34" s="165">
        <v>0.81599999999999995</v>
      </c>
      <c r="JF34" s="165">
        <v>-14.16</v>
      </c>
      <c r="JG34" s="165">
        <v>0</v>
      </c>
      <c r="JH34" s="164"/>
      <c r="JI34" s="165">
        <v>0.70340000000000003</v>
      </c>
      <c r="JJ34" s="165">
        <v>-12.0684</v>
      </c>
      <c r="JK34" s="165">
        <v>-37.413600000000002</v>
      </c>
      <c r="JL34" s="165">
        <v>22.8</v>
      </c>
      <c r="JM34" s="165">
        <v>53.156999999999996</v>
      </c>
      <c r="JN34" s="165">
        <v>51.305</v>
      </c>
      <c r="JO34" s="164"/>
      <c r="JP34" s="164"/>
      <c r="JQ34" s="165">
        <v>53.203699999999998</v>
      </c>
      <c r="JR34" s="165">
        <v>53.229700000000001</v>
      </c>
      <c r="JS34" s="165">
        <v>53.5092</v>
      </c>
      <c r="JT34" s="164"/>
      <c r="JU34" s="165">
        <v>36.799999999999997</v>
      </c>
      <c r="JV34" s="165">
        <v>16.348299999999998</v>
      </c>
      <c r="JW34" s="165">
        <v>8.3699999999999992</v>
      </c>
      <c r="JX34" s="164"/>
      <c r="JY34" s="165">
        <v>-43.469700000000003</v>
      </c>
      <c r="JZ34" s="165">
        <v>77.605599999999995</v>
      </c>
      <c r="KA34" s="165">
        <v>55.092799999999997</v>
      </c>
      <c r="KB34" s="165">
        <v>-41.6511</v>
      </c>
      <c r="KC34" s="165">
        <v>-74.400300000000001</v>
      </c>
      <c r="KD34" s="165">
        <v>45.831899999999997</v>
      </c>
      <c r="KE34" s="165">
        <v>29.518799999999999</v>
      </c>
      <c r="KF34" s="165">
        <v>-38.700000000000003</v>
      </c>
      <c r="KG34" s="165">
        <v>39.1</v>
      </c>
      <c r="KH34" s="165">
        <v>-319.69189999999998</v>
      </c>
      <c r="KI34" s="165">
        <v>523.84199999999998</v>
      </c>
    </row>
    <row r="35" spans="1:295" ht="18" customHeight="1" x14ac:dyDescent="0.3">
      <c r="A35" s="160" t="s">
        <v>67</v>
      </c>
      <c r="B35" s="160" t="s">
        <v>854</v>
      </c>
      <c r="C35" s="164"/>
      <c r="D35" s="165">
        <v>19.484100000000002</v>
      </c>
      <c r="E35" s="164"/>
      <c r="F35" s="165">
        <v>-30.132999999999999</v>
      </c>
      <c r="G35" s="165">
        <v>37.510100000000001</v>
      </c>
      <c r="H35" s="164"/>
      <c r="I35" s="165">
        <v>63.1629</v>
      </c>
      <c r="J35" s="165">
        <v>-114.23099999999999</v>
      </c>
      <c r="K35" s="165">
        <v>75.350999999999999</v>
      </c>
      <c r="L35" s="165">
        <v>37.3949</v>
      </c>
      <c r="M35" s="165">
        <v>36.747700000000002</v>
      </c>
      <c r="N35" s="165">
        <v>-13.32</v>
      </c>
      <c r="O35" s="165">
        <v>-69.959999999999994</v>
      </c>
      <c r="P35" s="165">
        <v>63.8</v>
      </c>
      <c r="Q35" s="165">
        <v>17.388000000000002</v>
      </c>
      <c r="R35" s="165">
        <v>-63.8</v>
      </c>
      <c r="S35" s="165">
        <v>13.406599999999999</v>
      </c>
      <c r="T35" s="165">
        <v>72.302400000000006</v>
      </c>
      <c r="U35" s="165">
        <v>17.3993</v>
      </c>
      <c r="V35" s="165">
        <v>17.7317</v>
      </c>
      <c r="W35" s="165">
        <v>29.360800000000001</v>
      </c>
      <c r="X35" s="165">
        <v>14.213900000000001</v>
      </c>
      <c r="Y35" s="165">
        <v>0.4037</v>
      </c>
      <c r="Z35" s="165">
        <v>7.5793999999999997</v>
      </c>
      <c r="AA35" s="164"/>
      <c r="AB35" s="164"/>
      <c r="AC35" s="165">
        <v>-90.82</v>
      </c>
      <c r="AD35" s="165">
        <v>-90.07</v>
      </c>
      <c r="AE35" s="164"/>
      <c r="AF35" s="165">
        <v>11.1</v>
      </c>
      <c r="AG35" s="165">
        <v>68.2</v>
      </c>
      <c r="AH35" s="165">
        <v>9.1039999999999992</v>
      </c>
      <c r="AI35" s="165">
        <v>0.17599999999999999</v>
      </c>
      <c r="AJ35" s="166">
        <v>-65.77</v>
      </c>
      <c r="AK35" s="166">
        <v>-66.48</v>
      </c>
      <c r="AL35" s="165">
        <v>-53.87</v>
      </c>
      <c r="AM35" s="165">
        <v>66.27</v>
      </c>
      <c r="AN35" s="165">
        <v>66.98</v>
      </c>
      <c r="AO35" s="165">
        <v>15.2616</v>
      </c>
      <c r="AP35" s="165">
        <v>11.494199999999999</v>
      </c>
      <c r="AQ35" s="165">
        <v>78.336200000000005</v>
      </c>
      <c r="AR35" s="165">
        <v>79.864000000000004</v>
      </c>
      <c r="AS35" s="165">
        <v>38.244300000000003</v>
      </c>
      <c r="AT35" s="165">
        <v>-85.860900000000001</v>
      </c>
      <c r="AU35" s="165">
        <v>0</v>
      </c>
      <c r="AV35" s="165">
        <v>28.755500000000001</v>
      </c>
      <c r="AW35" s="165">
        <v>28.247599999999998</v>
      </c>
      <c r="AX35" s="165">
        <v>77.003900000000002</v>
      </c>
      <c r="AY35" s="165">
        <v>77.628500000000003</v>
      </c>
      <c r="AZ35" s="165">
        <v>-20.3614</v>
      </c>
      <c r="BA35" s="165">
        <v>-25.317</v>
      </c>
      <c r="BB35" s="165">
        <v>-423.9778</v>
      </c>
      <c r="BC35" s="165">
        <v>-16.9358</v>
      </c>
      <c r="BD35" s="165">
        <v>-13.5</v>
      </c>
      <c r="BE35" s="165">
        <v>-13.5</v>
      </c>
      <c r="BF35" s="165">
        <v>90.129300000000001</v>
      </c>
      <c r="BG35" s="165">
        <v>0</v>
      </c>
      <c r="BH35" s="165">
        <v>-7.5651000000000002</v>
      </c>
      <c r="BI35" s="164"/>
      <c r="BJ35" s="165">
        <v>-27.559200000000001</v>
      </c>
      <c r="BK35" s="165">
        <v>12.956</v>
      </c>
      <c r="BL35" s="164"/>
      <c r="BM35" s="165">
        <v>11.6442</v>
      </c>
      <c r="BN35" s="165">
        <v>451.42970000000003</v>
      </c>
      <c r="BO35" s="165">
        <v>106.357</v>
      </c>
      <c r="BP35" s="165">
        <v>106.479</v>
      </c>
      <c r="BQ35" s="165">
        <v>-182.62790000000001</v>
      </c>
      <c r="BR35" s="165">
        <v>644.08609999999999</v>
      </c>
      <c r="BS35" s="164"/>
      <c r="BT35" s="165">
        <v>-114.69159999999999</v>
      </c>
      <c r="BU35" s="165">
        <v>117.1614</v>
      </c>
      <c r="BV35" s="165">
        <v>110.9028</v>
      </c>
      <c r="BW35" s="165">
        <v>31.07</v>
      </c>
      <c r="BX35" s="165">
        <v>30.92</v>
      </c>
      <c r="BY35" s="165">
        <v>74.44</v>
      </c>
      <c r="BZ35" s="165">
        <v>90.53</v>
      </c>
      <c r="CA35" s="165">
        <v>-106.49169999999999</v>
      </c>
      <c r="CB35" s="165">
        <v>-105.9559</v>
      </c>
      <c r="CC35" s="165">
        <v>179.3963</v>
      </c>
      <c r="CD35" s="165">
        <v>180.58940000000001</v>
      </c>
      <c r="CE35" s="164"/>
      <c r="CF35" s="165">
        <v>-154.8058</v>
      </c>
      <c r="CG35" s="165">
        <v>-154.006</v>
      </c>
      <c r="CH35" s="165">
        <v>6.3779000000000003</v>
      </c>
      <c r="CI35" s="165">
        <v>0</v>
      </c>
      <c r="CJ35" s="164"/>
      <c r="CK35" s="164"/>
      <c r="CL35" s="165">
        <v>0</v>
      </c>
      <c r="CM35" s="165">
        <v>267.3</v>
      </c>
      <c r="CN35" s="165">
        <v>-19.489999999999998</v>
      </c>
      <c r="CO35" s="165">
        <v>70.465500000000006</v>
      </c>
      <c r="CP35" s="165">
        <v>69.730099999999993</v>
      </c>
      <c r="CQ35" s="165">
        <v>68.323599999999999</v>
      </c>
      <c r="CR35" s="165">
        <v>12.9452</v>
      </c>
      <c r="CS35" s="165">
        <v>13.673</v>
      </c>
      <c r="CT35" s="165">
        <v>-22.788900000000002</v>
      </c>
      <c r="CU35" s="165">
        <v>-48.259399999999999</v>
      </c>
      <c r="CV35" s="165">
        <v>-18.7364</v>
      </c>
      <c r="CW35" s="165">
        <v>15.1084</v>
      </c>
      <c r="CX35" s="165">
        <v>84.28</v>
      </c>
      <c r="CY35" s="165">
        <v>89.7</v>
      </c>
      <c r="CZ35" s="166">
        <v>64.460449999999994</v>
      </c>
      <c r="DA35" s="166">
        <v>60.502600000000001</v>
      </c>
      <c r="DB35" s="165">
        <v>39.801099999999998</v>
      </c>
      <c r="DC35" s="164"/>
      <c r="DD35" s="165">
        <v>0</v>
      </c>
      <c r="DE35" s="165">
        <v>0</v>
      </c>
      <c r="DF35" s="165">
        <v>-113.3524</v>
      </c>
      <c r="DG35" s="164"/>
      <c r="DH35" s="165">
        <v>-21.752600000000001</v>
      </c>
      <c r="DI35" s="165">
        <v>-131.6</v>
      </c>
      <c r="DJ35" s="165">
        <v>-133.19999999999999</v>
      </c>
      <c r="DK35" s="165">
        <v>33.346299999999999</v>
      </c>
      <c r="DL35" s="165">
        <v>87.313800000000001</v>
      </c>
      <c r="DM35" s="165">
        <v>78.915199999999999</v>
      </c>
      <c r="DN35" s="165">
        <v>122.47920000000001</v>
      </c>
      <c r="DO35" s="165">
        <v>86.87</v>
      </c>
      <c r="DP35" s="165">
        <v>-10.210000000000001</v>
      </c>
      <c r="DQ35" s="165">
        <v>70.525000000000006</v>
      </c>
      <c r="DR35" s="165">
        <v>0</v>
      </c>
      <c r="DS35" s="165">
        <v>-28.7</v>
      </c>
      <c r="DT35" s="165">
        <v>-28.97</v>
      </c>
      <c r="DU35" s="165">
        <v>125</v>
      </c>
      <c r="DV35" s="165">
        <v>83.69</v>
      </c>
      <c r="DW35" s="165">
        <v>115.29089999999999</v>
      </c>
      <c r="DX35" s="164"/>
      <c r="DY35" s="165">
        <v>-85.305099999999996</v>
      </c>
      <c r="DZ35" s="165">
        <v>-82.690899999999999</v>
      </c>
      <c r="EA35" s="165">
        <v>211.22550000000001</v>
      </c>
      <c r="EB35" s="165">
        <v>153.3629</v>
      </c>
      <c r="EC35" s="165">
        <v>150.0352</v>
      </c>
      <c r="ED35" s="165">
        <v>152.4726</v>
      </c>
      <c r="EE35" s="165">
        <v>67.882099999999994</v>
      </c>
      <c r="EF35" s="165">
        <v>42.479900000000001</v>
      </c>
      <c r="EG35" s="165">
        <v>-33.765000000000001</v>
      </c>
      <c r="EH35" s="165">
        <v>189.3013</v>
      </c>
      <c r="EI35" s="165">
        <v>-138.07089999999999</v>
      </c>
      <c r="EJ35" s="164"/>
      <c r="EK35" s="165">
        <v>-31.294</v>
      </c>
      <c r="EL35" s="165">
        <v>-27.44</v>
      </c>
      <c r="EM35" s="165">
        <v>23.841899999999999</v>
      </c>
      <c r="EN35" s="165">
        <v>-28.859400000000001</v>
      </c>
      <c r="EO35" s="165">
        <v>-26.151</v>
      </c>
      <c r="EP35" s="165">
        <v>172.09200000000001</v>
      </c>
      <c r="EQ35" s="165">
        <v>-92.561999999999998</v>
      </c>
      <c r="ER35" s="165">
        <v>-92.942800000000005</v>
      </c>
      <c r="ES35" s="165">
        <v>-1.2712000000000001</v>
      </c>
      <c r="ET35" s="165">
        <v>16.02</v>
      </c>
      <c r="EU35" s="165">
        <v>-25.19</v>
      </c>
      <c r="EV35" s="165">
        <v>110.7</v>
      </c>
      <c r="EW35" s="165">
        <v>21.343699999999998</v>
      </c>
      <c r="EX35" s="165">
        <v>-142.0701</v>
      </c>
      <c r="EY35" s="165">
        <v>-32.403199999999998</v>
      </c>
      <c r="EZ35" s="165">
        <v>-31.5915</v>
      </c>
      <c r="FA35" s="165">
        <v>4.5739999999999998</v>
      </c>
      <c r="FB35" s="165">
        <v>-40.210900000000002</v>
      </c>
      <c r="FC35" s="165">
        <v>14.7798</v>
      </c>
      <c r="FD35" s="165">
        <v>20.406500000000001</v>
      </c>
      <c r="FE35" s="165">
        <v>19.441299999999998</v>
      </c>
      <c r="FF35" s="164"/>
      <c r="FG35" s="165">
        <v>35.8795</v>
      </c>
      <c r="FH35" s="165">
        <v>36.578800000000001</v>
      </c>
      <c r="FI35" s="165">
        <v>34.998899999999999</v>
      </c>
      <c r="FJ35" s="165">
        <v>107.50700000000001</v>
      </c>
      <c r="FK35" s="165">
        <v>106.3348</v>
      </c>
      <c r="FL35" s="165">
        <v>-137.14670000000001</v>
      </c>
      <c r="FM35" s="165">
        <v>87.576400000000007</v>
      </c>
      <c r="FN35" s="165">
        <v>87.059299999999993</v>
      </c>
      <c r="FO35" s="165">
        <v>-98.734099999999998</v>
      </c>
      <c r="FP35" s="165">
        <v>-86.672899999999998</v>
      </c>
      <c r="FQ35" s="165">
        <v>-45.028199999999998</v>
      </c>
      <c r="FR35" s="165">
        <v>-37.229999999999997</v>
      </c>
      <c r="FS35" s="165">
        <v>17.288499999999999</v>
      </c>
      <c r="FT35" s="165">
        <v>0.91579999999999995</v>
      </c>
      <c r="FU35" s="165">
        <v>-10.87</v>
      </c>
      <c r="FV35" s="165">
        <v>16.5</v>
      </c>
      <c r="FW35" s="165">
        <v>-45.721299999999999</v>
      </c>
      <c r="FX35" s="164"/>
      <c r="FY35" s="165">
        <v>-14.61</v>
      </c>
      <c r="FZ35" s="165">
        <v>4.1120000000000001</v>
      </c>
      <c r="GA35" s="164"/>
      <c r="GB35" s="166">
        <v>32.81</v>
      </c>
      <c r="GC35" s="165">
        <v>89.557400000000001</v>
      </c>
      <c r="GD35" s="165">
        <v>100.2576</v>
      </c>
      <c r="GE35" s="164"/>
      <c r="GF35" s="165">
        <v>82.833699999999993</v>
      </c>
      <c r="GG35" s="165">
        <v>20.9</v>
      </c>
      <c r="GH35" s="165">
        <v>-25.991499999999998</v>
      </c>
      <c r="GI35" s="165">
        <v>5.5926999999999998</v>
      </c>
      <c r="GJ35" s="165">
        <v>5.9711999999999996</v>
      </c>
      <c r="GK35" s="165">
        <v>2.0152999999999999</v>
      </c>
      <c r="GL35" s="164"/>
      <c r="GM35" s="164"/>
      <c r="GN35" s="164"/>
      <c r="GO35" s="165">
        <v>-43.6875</v>
      </c>
      <c r="GP35" s="165">
        <v>21.866900000000001</v>
      </c>
      <c r="GQ35" s="165">
        <v>45.9754</v>
      </c>
      <c r="GR35" s="165">
        <v>48.744199999999999</v>
      </c>
      <c r="GS35" s="165">
        <v>49.930100000000003</v>
      </c>
      <c r="GT35" s="165">
        <v>-171.2415</v>
      </c>
      <c r="GU35" s="165">
        <v>-34.286000000000001</v>
      </c>
      <c r="GV35" s="165">
        <v>31.8691</v>
      </c>
      <c r="GW35" s="165">
        <v>-62.481299999999997</v>
      </c>
      <c r="GX35" s="164"/>
      <c r="GY35" s="165">
        <v>11.6044</v>
      </c>
      <c r="GZ35" s="165">
        <v>11.119400000000001</v>
      </c>
      <c r="HA35" s="164"/>
      <c r="HB35" s="165">
        <v>83.3857</v>
      </c>
      <c r="HC35" s="165">
        <v>84.766999999999996</v>
      </c>
      <c r="HD35" s="165">
        <v>285.8</v>
      </c>
      <c r="HE35" s="165">
        <v>-283.3811</v>
      </c>
      <c r="HF35" s="165">
        <v>-571.21749999999997</v>
      </c>
      <c r="HG35" s="165">
        <v>576.45590000000004</v>
      </c>
      <c r="HH35" s="165">
        <v>231.34389999999999</v>
      </c>
      <c r="HI35" s="165">
        <v>-81.763999999999996</v>
      </c>
      <c r="HJ35" s="165">
        <v>-81.845500000000001</v>
      </c>
      <c r="HK35" s="165">
        <v>-59.911099999999998</v>
      </c>
      <c r="HL35" s="165">
        <v>-53.077800000000003</v>
      </c>
      <c r="HM35" s="165">
        <v>82.592500000000001</v>
      </c>
      <c r="HN35" s="165">
        <v>82.993499999999997</v>
      </c>
      <c r="HO35" s="164"/>
      <c r="HP35" s="164"/>
      <c r="HQ35" s="165">
        <v>-0.33779999999999999</v>
      </c>
      <c r="HR35" s="165">
        <v>-1.1069</v>
      </c>
      <c r="HS35" s="165">
        <v>-4.3151999999999999</v>
      </c>
      <c r="HT35" s="165">
        <v>-4.1322999999999999</v>
      </c>
      <c r="HU35" s="165">
        <v>65.92</v>
      </c>
      <c r="HV35" s="165">
        <v>65.02</v>
      </c>
      <c r="HW35" s="165">
        <v>15</v>
      </c>
      <c r="HX35" s="165">
        <v>14.6</v>
      </c>
      <c r="HY35" s="166">
        <v>21.9255</v>
      </c>
      <c r="HZ35" s="165">
        <v>-67.84</v>
      </c>
      <c r="IA35" s="165">
        <v>-288.863</v>
      </c>
      <c r="IB35" s="165">
        <v>73.436700000000002</v>
      </c>
      <c r="IC35" s="165">
        <v>73.485299999999995</v>
      </c>
      <c r="ID35" s="165">
        <v>14.5</v>
      </c>
      <c r="IE35" s="165">
        <v>-33.799999999999997</v>
      </c>
      <c r="IF35" s="165">
        <v>1.4</v>
      </c>
      <c r="IG35" s="165">
        <v>1.6</v>
      </c>
      <c r="IH35" s="164"/>
      <c r="II35" s="164"/>
      <c r="IJ35" s="165">
        <v>-225.2296</v>
      </c>
      <c r="IK35" s="165">
        <v>158.4084</v>
      </c>
      <c r="IL35" s="165">
        <v>87.641300000000001</v>
      </c>
      <c r="IM35" s="165">
        <v>73.404799999999994</v>
      </c>
      <c r="IN35" s="165">
        <v>34.854300000000002</v>
      </c>
      <c r="IO35" s="165">
        <v>-66.442899999999995</v>
      </c>
      <c r="IP35" s="165">
        <v>62.250700000000002</v>
      </c>
      <c r="IQ35" s="165">
        <v>-59.000799999999998</v>
      </c>
      <c r="IR35" s="165">
        <v>0</v>
      </c>
      <c r="IS35" s="165">
        <v>-65.061599999999999</v>
      </c>
      <c r="IT35" s="165">
        <v>127.9361</v>
      </c>
      <c r="IU35" s="165">
        <v>125.9344</v>
      </c>
      <c r="IV35" s="165">
        <v>58.000999999999998</v>
      </c>
      <c r="IW35" s="165">
        <v>-78.090100000000007</v>
      </c>
      <c r="IX35" s="165">
        <v>-4.8437000000000001</v>
      </c>
      <c r="IY35" s="165">
        <v>-79.194500000000005</v>
      </c>
      <c r="IZ35" s="165">
        <v>85.436099999999996</v>
      </c>
      <c r="JA35" s="165">
        <v>-7.8292999999999999</v>
      </c>
      <c r="JB35" s="165">
        <v>37.544699999999999</v>
      </c>
      <c r="JC35" s="165">
        <v>12.88</v>
      </c>
      <c r="JD35" s="165">
        <v>0.77400000000000002</v>
      </c>
      <c r="JE35" s="165">
        <v>0.76700000000000002</v>
      </c>
      <c r="JF35" s="165">
        <v>-13.44</v>
      </c>
      <c r="JG35" s="165">
        <v>-2.96</v>
      </c>
      <c r="JH35" s="164"/>
      <c r="JI35" s="165">
        <v>2.2568000000000001</v>
      </c>
      <c r="JJ35" s="165">
        <v>-14.5312</v>
      </c>
      <c r="JK35" s="165">
        <v>-37.383099999999999</v>
      </c>
      <c r="JL35" s="165">
        <v>23.7</v>
      </c>
      <c r="JM35" s="165">
        <v>52.091999999999999</v>
      </c>
      <c r="JN35" s="165">
        <v>52.557000000000002</v>
      </c>
      <c r="JO35" s="164"/>
      <c r="JP35" s="164"/>
      <c r="JQ35" s="165">
        <v>52.850999999999999</v>
      </c>
      <c r="JR35" s="165">
        <v>52.250900000000001</v>
      </c>
      <c r="JS35" s="165">
        <v>53.878700000000002</v>
      </c>
      <c r="JT35" s="164"/>
      <c r="JU35" s="165">
        <v>35.700000000000003</v>
      </c>
      <c r="JV35" s="165">
        <v>22.9069</v>
      </c>
      <c r="JW35" s="165">
        <v>8.2899999999999991</v>
      </c>
      <c r="JX35" s="164"/>
      <c r="JY35" s="165">
        <v>-50.714700000000001</v>
      </c>
      <c r="JZ35" s="165">
        <v>81.459199999999996</v>
      </c>
      <c r="KA35" s="165">
        <v>62.003900000000002</v>
      </c>
      <c r="KB35" s="165">
        <v>-50.226599999999998</v>
      </c>
      <c r="KC35" s="165">
        <v>-79.507900000000006</v>
      </c>
      <c r="KD35" s="165">
        <v>52.243699999999997</v>
      </c>
      <c r="KE35" s="165">
        <v>28.067399999999999</v>
      </c>
      <c r="KF35" s="165">
        <v>-38.1</v>
      </c>
      <c r="KG35" s="165">
        <v>37.299999999999997</v>
      </c>
      <c r="KH35" s="165">
        <v>-332.16910000000001</v>
      </c>
      <c r="KI35" s="165">
        <v>538.22149999999999</v>
      </c>
    </row>
    <row r="36" spans="1:295" ht="18" customHeight="1" x14ac:dyDescent="0.3">
      <c r="A36" s="160" t="s">
        <v>67</v>
      </c>
      <c r="B36" s="160" t="s">
        <v>855</v>
      </c>
      <c r="C36" s="164"/>
      <c r="D36" s="165">
        <v>19.273499999999999</v>
      </c>
      <c r="E36" s="164"/>
      <c r="F36" s="165">
        <v>-30.7271</v>
      </c>
      <c r="G36" s="165">
        <v>38.679600000000001</v>
      </c>
      <c r="H36" s="164"/>
      <c r="I36" s="166">
        <v>63.460850000000001</v>
      </c>
      <c r="J36" s="165">
        <v>-115.5476</v>
      </c>
      <c r="K36" s="165">
        <v>73.389899999999997</v>
      </c>
      <c r="L36" s="166">
        <v>37.610849999999999</v>
      </c>
      <c r="M36" s="165">
        <v>36.397500000000001</v>
      </c>
      <c r="N36" s="165">
        <v>-4.4400000000000004</v>
      </c>
      <c r="O36" s="165">
        <v>-70.337999999999994</v>
      </c>
      <c r="P36" s="165">
        <v>66</v>
      </c>
      <c r="Q36" s="165">
        <v>18.216000000000001</v>
      </c>
      <c r="R36" s="165">
        <v>-63.8</v>
      </c>
      <c r="S36" s="165">
        <v>13.555300000000001</v>
      </c>
      <c r="T36" s="165">
        <v>70.519800000000004</v>
      </c>
      <c r="U36" s="165">
        <v>17.548200000000001</v>
      </c>
      <c r="V36" s="165">
        <v>17.504799999999999</v>
      </c>
      <c r="W36" s="165">
        <v>28.932300000000001</v>
      </c>
      <c r="X36" s="165">
        <v>14.56</v>
      </c>
      <c r="Y36" s="165">
        <v>0.51590000000000003</v>
      </c>
      <c r="Z36" s="165">
        <v>7.9397000000000002</v>
      </c>
      <c r="AA36" s="164"/>
      <c r="AB36" s="164"/>
      <c r="AC36" s="165">
        <v>-91.7</v>
      </c>
      <c r="AD36" s="165">
        <v>-91.64</v>
      </c>
      <c r="AE36" s="164"/>
      <c r="AF36" s="165">
        <v>4.4400000000000004</v>
      </c>
      <c r="AG36" s="166">
        <v>69.3</v>
      </c>
      <c r="AH36" s="165">
        <v>25.059000000000001</v>
      </c>
      <c r="AI36" s="165">
        <v>0.26300000000000001</v>
      </c>
      <c r="AJ36" s="166">
        <v>-70.650000000000006</v>
      </c>
      <c r="AK36" s="166">
        <v>-71.739999999999995</v>
      </c>
      <c r="AL36" s="165">
        <v>-58.52</v>
      </c>
      <c r="AM36" s="165">
        <v>71.150000000000006</v>
      </c>
      <c r="AN36" s="165">
        <v>72.239999999999995</v>
      </c>
      <c r="AO36" s="165">
        <v>15.1892</v>
      </c>
      <c r="AP36" s="165">
        <v>11.9009</v>
      </c>
      <c r="AQ36" s="165">
        <v>77.660700000000006</v>
      </c>
      <c r="AR36" s="165">
        <v>79.860100000000003</v>
      </c>
      <c r="AS36" s="165">
        <v>41.470100000000002</v>
      </c>
      <c r="AT36" s="165">
        <v>-86.455100000000002</v>
      </c>
      <c r="AU36" s="165">
        <v>0</v>
      </c>
      <c r="AV36" s="165">
        <v>31.133400000000002</v>
      </c>
      <c r="AW36" s="165">
        <v>23.163900000000002</v>
      </c>
      <c r="AX36" s="165">
        <v>77.320999999999998</v>
      </c>
      <c r="AY36" s="165">
        <v>79.501000000000005</v>
      </c>
      <c r="AZ36" s="165">
        <v>-26.986899999999999</v>
      </c>
      <c r="BA36" s="165">
        <v>-26.315100000000001</v>
      </c>
      <c r="BB36" s="165">
        <v>-432.09309999999999</v>
      </c>
      <c r="BC36" s="165">
        <v>-16.750499999999999</v>
      </c>
      <c r="BD36" s="165">
        <v>-13.5</v>
      </c>
      <c r="BE36" s="165">
        <v>-13.5</v>
      </c>
      <c r="BF36" s="165">
        <v>90.506299999999996</v>
      </c>
      <c r="BG36" s="165">
        <v>0</v>
      </c>
      <c r="BH36" s="165">
        <v>-7.3151000000000002</v>
      </c>
      <c r="BI36" s="164"/>
      <c r="BJ36" s="165">
        <v>-28.9558</v>
      </c>
      <c r="BK36" s="165">
        <v>12.663500000000001</v>
      </c>
      <c r="BL36" s="164"/>
      <c r="BM36" s="165">
        <v>11.2949</v>
      </c>
      <c r="BN36" s="165">
        <v>468.12329999999997</v>
      </c>
      <c r="BO36" s="165">
        <v>109.4699</v>
      </c>
      <c r="BP36" s="165">
        <v>109.13420000000001</v>
      </c>
      <c r="BQ36" s="165">
        <v>-189.40090000000001</v>
      </c>
      <c r="BR36" s="165">
        <v>651.49980000000005</v>
      </c>
      <c r="BS36" s="164"/>
      <c r="BT36" s="165">
        <v>-110.5741</v>
      </c>
      <c r="BU36" s="165">
        <v>114.68219999999999</v>
      </c>
      <c r="BV36" s="165">
        <v>113.248</v>
      </c>
      <c r="BW36" s="165">
        <v>31.24</v>
      </c>
      <c r="BX36" s="165">
        <v>30.45</v>
      </c>
      <c r="BY36" s="165">
        <v>75.19</v>
      </c>
      <c r="BZ36" s="165">
        <v>91.54</v>
      </c>
      <c r="CA36" s="165">
        <v>-105.688</v>
      </c>
      <c r="CB36" s="165">
        <v>-105.42010000000001</v>
      </c>
      <c r="CC36" s="165">
        <v>182.6191</v>
      </c>
      <c r="CD36" s="165">
        <v>182.76509999999999</v>
      </c>
      <c r="CE36" s="164"/>
      <c r="CF36" s="165">
        <v>-154.88820000000001</v>
      </c>
      <c r="CG36" s="165">
        <v>-155.72309999999999</v>
      </c>
      <c r="CH36" s="165">
        <v>6.1146000000000003</v>
      </c>
      <c r="CI36" s="165">
        <v>0</v>
      </c>
      <c r="CJ36" s="164"/>
      <c r="CK36" s="164"/>
      <c r="CL36" s="165">
        <v>0</v>
      </c>
      <c r="CM36" s="165">
        <v>264.8</v>
      </c>
      <c r="CN36" s="165">
        <v>-20.059999999999999</v>
      </c>
      <c r="CO36" s="165">
        <v>69.505300000000005</v>
      </c>
      <c r="CP36" s="165">
        <v>70.3416</v>
      </c>
      <c r="CQ36" s="165">
        <v>68.873099999999994</v>
      </c>
      <c r="CR36" s="165">
        <v>13.2782</v>
      </c>
      <c r="CS36" s="165">
        <v>14.4459</v>
      </c>
      <c r="CT36" s="165">
        <v>-22.8263</v>
      </c>
      <c r="CU36" s="165">
        <v>-50.947099999999999</v>
      </c>
      <c r="CV36" s="165">
        <v>-17.944199999999999</v>
      </c>
      <c r="CW36" s="165">
        <v>15.0991</v>
      </c>
      <c r="CX36" s="165">
        <v>82.18</v>
      </c>
      <c r="CY36" s="165">
        <v>90.84</v>
      </c>
      <c r="CZ36" s="165">
        <v>63.757300000000001</v>
      </c>
      <c r="DA36" s="165">
        <v>60.502600000000001</v>
      </c>
      <c r="DB36" s="165">
        <v>39.766300000000001</v>
      </c>
      <c r="DC36" s="164"/>
      <c r="DD36" s="165">
        <v>0</v>
      </c>
      <c r="DE36" s="165">
        <v>0</v>
      </c>
      <c r="DF36" s="165">
        <v>-114.497</v>
      </c>
      <c r="DG36" s="164"/>
      <c r="DH36" s="165">
        <v>-21.692699999999999</v>
      </c>
      <c r="DI36" s="165">
        <v>-132.4</v>
      </c>
      <c r="DJ36" s="165">
        <v>-132.19999999999999</v>
      </c>
      <c r="DK36" s="165">
        <v>32.879300000000001</v>
      </c>
      <c r="DL36" s="165">
        <v>87.313800000000001</v>
      </c>
      <c r="DM36" s="165">
        <v>77.036600000000007</v>
      </c>
      <c r="DN36" s="166">
        <v>123.88549</v>
      </c>
      <c r="DO36" s="165">
        <v>86.9</v>
      </c>
      <c r="DP36" s="165">
        <v>-9.94</v>
      </c>
      <c r="DQ36" s="165">
        <v>69.734499999999997</v>
      </c>
      <c r="DR36" s="165">
        <v>0</v>
      </c>
      <c r="DS36" s="165">
        <v>-30.89</v>
      </c>
      <c r="DT36" s="165">
        <v>-30.94</v>
      </c>
      <c r="DU36" s="165">
        <v>128.54</v>
      </c>
      <c r="DV36" s="165">
        <v>84.31</v>
      </c>
      <c r="DW36" s="165">
        <v>109.9273</v>
      </c>
      <c r="DX36" s="164"/>
      <c r="DY36" s="165">
        <v>-86.2517</v>
      </c>
      <c r="DZ36" s="165">
        <v>-86.154499999999999</v>
      </c>
      <c r="EA36" s="165">
        <v>207.00980000000001</v>
      </c>
      <c r="EB36" s="165">
        <v>152.97540000000001</v>
      </c>
      <c r="EC36" s="165">
        <v>149.18440000000001</v>
      </c>
      <c r="ED36" s="165">
        <v>151.89269999999999</v>
      </c>
      <c r="EE36" s="165">
        <v>61.746000000000002</v>
      </c>
      <c r="EF36" s="165">
        <v>32.9846</v>
      </c>
      <c r="EG36" s="165">
        <v>-33.511000000000003</v>
      </c>
      <c r="EH36" s="165">
        <v>197.48240000000001</v>
      </c>
      <c r="EI36" s="165">
        <v>-153.9599</v>
      </c>
      <c r="EJ36" s="164"/>
      <c r="EK36" s="165">
        <v>-29.288900000000002</v>
      </c>
      <c r="EL36" s="165">
        <v>-26.243500000000001</v>
      </c>
      <c r="EM36" s="165">
        <v>34.8202</v>
      </c>
      <c r="EN36" s="165">
        <v>-29.371700000000001</v>
      </c>
      <c r="EO36" s="165">
        <v>-28.163900000000002</v>
      </c>
      <c r="EP36" s="165">
        <v>133.69200000000001</v>
      </c>
      <c r="EQ36" s="165">
        <v>-90.566800000000001</v>
      </c>
      <c r="ER36" s="165">
        <v>-91.771799999999999</v>
      </c>
      <c r="ES36" s="165">
        <v>5.5038999999999998</v>
      </c>
      <c r="ET36" s="165">
        <v>0</v>
      </c>
      <c r="EU36" s="165">
        <v>-25</v>
      </c>
      <c r="EV36" s="165">
        <v>106.1</v>
      </c>
      <c r="EW36" s="165">
        <v>21.201000000000001</v>
      </c>
      <c r="EX36" s="165">
        <v>-141.9229</v>
      </c>
      <c r="EY36" s="165">
        <v>-31.508500000000002</v>
      </c>
      <c r="EZ36" s="165">
        <v>-30.598600000000001</v>
      </c>
      <c r="FA36" s="165">
        <v>1.8147</v>
      </c>
      <c r="FB36" s="165">
        <v>-31.7423</v>
      </c>
      <c r="FC36" s="165">
        <v>0</v>
      </c>
      <c r="FD36" s="165">
        <v>20.261399999999998</v>
      </c>
      <c r="FE36" s="165">
        <v>20.0961</v>
      </c>
      <c r="FF36" s="164"/>
      <c r="FG36" s="165">
        <v>36.8977</v>
      </c>
      <c r="FH36" s="165">
        <v>36.411799999999999</v>
      </c>
      <c r="FI36" s="165">
        <v>36.098700000000001</v>
      </c>
      <c r="FJ36" s="165">
        <v>107.67440000000001</v>
      </c>
      <c r="FK36" s="165">
        <v>106.1673</v>
      </c>
      <c r="FL36" s="165">
        <v>-131.9556</v>
      </c>
      <c r="FM36" s="165">
        <v>89.671499999999995</v>
      </c>
      <c r="FN36" s="165">
        <v>88.730599999999995</v>
      </c>
      <c r="FO36" s="165">
        <v>-99.186300000000003</v>
      </c>
      <c r="FP36" s="165">
        <v>-84.933700000000002</v>
      </c>
      <c r="FQ36" s="165">
        <v>-42.442700000000002</v>
      </c>
      <c r="FR36" s="165">
        <v>-37.200000000000003</v>
      </c>
      <c r="FS36" s="165">
        <v>17.168800000000001</v>
      </c>
      <c r="FT36" s="165">
        <v>0.92810000000000004</v>
      </c>
      <c r="FU36" s="165">
        <v>-11.15</v>
      </c>
      <c r="FV36" s="165">
        <v>17.61</v>
      </c>
      <c r="FW36" s="165">
        <v>-43.380699999999997</v>
      </c>
      <c r="FX36" s="165">
        <v>8.4937000000000005</v>
      </c>
      <c r="FY36" s="164"/>
      <c r="FZ36" s="165">
        <v>4.1159999999999997</v>
      </c>
      <c r="GA36" s="164"/>
      <c r="GB36" s="166">
        <v>31.28</v>
      </c>
      <c r="GC36" s="165">
        <v>88.680899999999994</v>
      </c>
      <c r="GD36" s="165">
        <v>101.1699</v>
      </c>
      <c r="GE36" s="165">
        <v>15.34</v>
      </c>
      <c r="GF36" s="165">
        <v>83.161799999999999</v>
      </c>
      <c r="GG36" s="165">
        <v>21.4</v>
      </c>
      <c r="GH36" s="165">
        <v>-27.158100000000001</v>
      </c>
      <c r="GI36" s="165">
        <v>5.7057000000000002</v>
      </c>
      <c r="GJ36" s="165">
        <v>6.1505000000000001</v>
      </c>
      <c r="GK36" s="165">
        <v>1.9858</v>
      </c>
      <c r="GL36" s="164"/>
      <c r="GM36" s="164"/>
      <c r="GN36" s="165">
        <v>-15.5625</v>
      </c>
      <c r="GO36" s="165">
        <v>-44.080100000000002</v>
      </c>
      <c r="GP36" s="165">
        <v>21.079499999999999</v>
      </c>
      <c r="GQ36" s="165">
        <v>46.277099999999997</v>
      </c>
      <c r="GR36" s="165">
        <v>49.1997</v>
      </c>
      <c r="GS36" s="165">
        <v>50.534999999999997</v>
      </c>
      <c r="GT36" s="165">
        <v>-174.52850000000001</v>
      </c>
      <c r="GU36" s="165">
        <v>-34.373199999999997</v>
      </c>
      <c r="GV36" s="165">
        <v>32.4101</v>
      </c>
      <c r="GW36" s="165">
        <v>-62.542200000000001</v>
      </c>
      <c r="GX36" s="165">
        <v>12.7753</v>
      </c>
      <c r="GY36" s="165">
        <v>11.428599999999999</v>
      </c>
      <c r="GZ36" s="165">
        <v>11.140499999999999</v>
      </c>
      <c r="HA36" s="165">
        <v>14</v>
      </c>
      <c r="HB36" s="165">
        <v>83.125900000000001</v>
      </c>
      <c r="HC36" s="165">
        <v>83.451700000000002</v>
      </c>
      <c r="HD36" s="165">
        <v>283.7</v>
      </c>
      <c r="HE36" s="165">
        <v>-281.46370000000002</v>
      </c>
      <c r="HF36" s="165">
        <v>-568.2319</v>
      </c>
      <c r="HG36" s="165">
        <v>566.94949999999994</v>
      </c>
      <c r="HH36" s="165">
        <v>217.34559999999999</v>
      </c>
      <c r="HI36" s="165">
        <v>-82.338800000000006</v>
      </c>
      <c r="HJ36" s="165">
        <v>-79.425299999999993</v>
      </c>
      <c r="HK36" s="165">
        <v>-63.701000000000001</v>
      </c>
      <c r="HL36" s="165">
        <v>-55.888599999999997</v>
      </c>
      <c r="HM36" s="165">
        <v>78.963800000000006</v>
      </c>
      <c r="HN36" s="165">
        <v>79.159800000000004</v>
      </c>
      <c r="HO36" s="164"/>
      <c r="HP36" s="165">
        <v>-45.546999999999997</v>
      </c>
      <c r="HQ36" s="165">
        <v>0.64</v>
      </c>
      <c r="HR36" s="165">
        <v>0.4642</v>
      </c>
      <c r="HS36" s="165">
        <v>-19.0899</v>
      </c>
      <c r="HT36" s="165">
        <v>-18.261600000000001</v>
      </c>
      <c r="HU36" s="165">
        <v>62.31</v>
      </c>
      <c r="HV36" s="165">
        <v>60.95</v>
      </c>
      <c r="HW36" s="165">
        <v>14.5</v>
      </c>
      <c r="HX36" s="165">
        <v>13.9</v>
      </c>
      <c r="HY36" s="166">
        <v>21.93515</v>
      </c>
      <c r="HZ36" s="165">
        <v>-45.76</v>
      </c>
      <c r="IA36" s="165">
        <v>-310.69099999999997</v>
      </c>
      <c r="IB36" s="165">
        <v>83.881</v>
      </c>
      <c r="IC36" s="165">
        <v>82.387299999999996</v>
      </c>
      <c r="ID36" s="165">
        <v>14.5</v>
      </c>
      <c r="IE36" s="165">
        <v>-34.200000000000003</v>
      </c>
      <c r="IF36" s="165">
        <v>0.6</v>
      </c>
      <c r="IG36" s="165">
        <v>1.5</v>
      </c>
      <c r="IH36" s="164"/>
      <c r="II36" s="164"/>
      <c r="IJ36" s="165">
        <v>-212.22460000000001</v>
      </c>
      <c r="IK36" s="165">
        <v>171.0617</v>
      </c>
      <c r="IL36" s="165">
        <v>104.3409</v>
      </c>
      <c r="IM36" s="165">
        <v>88.140900000000002</v>
      </c>
      <c r="IN36" s="165">
        <v>58.981000000000002</v>
      </c>
      <c r="IO36" s="165">
        <v>-83.7714</v>
      </c>
      <c r="IP36" s="165">
        <v>76.585599999999999</v>
      </c>
      <c r="IQ36" s="165">
        <v>-69.158900000000003</v>
      </c>
      <c r="IR36" s="165">
        <v>0</v>
      </c>
      <c r="IS36" s="165">
        <v>-74.309200000000004</v>
      </c>
      <c r="IT36" s="165">
        <v>129.53299999999999</v>
      </c>
      <c r="IU36" s="165">
        <v>127.2388</v>
      </c>
      <c r="IV36" s="165">
        <v>70.149500000000003</v>
      </c>
      <c r="IW36" s="165">
        <v>-100.7782</v>
      </c>
      <c r="IX36" s="165">
        <v>8.6228999999999996</v>
      </c>
      <c r="IY36" s="165">
        <v>-94.635900000000007</v>
      </c>
      <c r="IZ36" s="165">
        <v>90.914500000000004</v>
      </c>
      <c r="JA36" s="165">
        <v>-8.6203000000000003</v>
      </c>
      <c r="JB36" s="165">
        <v>38.933399999999999</v>
      </c>
      <c r="JC36" s="165">
        <v>12.08</v>
      </c>
      <c r="JD36" s="165">
        <v>0.84399999999999997</v>
      </c>
      <c r="JE36" s="165">
        <v>0.83099999999999996</v>
      </c>
      <c r="JF36" s="165">
        <v>-12</v>
      </c>
      <c r="JG36" s="165">
        <v>-4.4000000000000004</v>
      </c>
      <c r="JH36" s="164"/>
      <c r="JI36" s="165">
        <v>5.3330000000000002</v>
      </c>
      <c r="JJ36" s="165">
        <v>-16.582000000000001</v>
      </c>
      <c r="JK36" s="165">
        <v>-37.206099999999999</v>
      </c>
      <c r="JL36" s="165">
        <v>21.6</v>
      </c>
      <c r="JM36" s="165">
        <v>50.511000000000003</v>
      </c>
      <c r="JN36" s="165">
        <v>51.965000000000003</v>
      </c>
      <c r="JO36" s="164"/>
      <c r="JP36" s="164"/>
      <c r="JQ36" s="165">
        <v>50.508699999999997</v>
      </c>
      <c r="JR36" s="165">
        <v>50.139099999999999</v>
      </c>
      <c r="JS36" s="165">
        <v>50.892899999999997</v>
      </c>
      <c r="JT36" s="164"/>
      <c r="JU36" s="165">
        <v>35</v>
      </c>
      <c r="JV36" s="165">
        <v>22.9133</v>
      </c>
      <c r="JW36" s="165">
        <v>8.5399999999999991</v>
      </c>
      <c r="JX36" s="164"/>
      <c r="JY36" s="165">
        <v>-55.907600000000002</v>
      </c>
      <c r="JZ36" s="165">
        <v>85.364400000000003</v>
      </c>
      <c r="KA36" s="165">
        <v>65.380099999999999</v>
      </c>
      <c r="KB36" s="165">
        <v>-55.123399999999997</v>
      </c>
      <c r="KC36" s="165">
        <v>-83.375</v>
      </c>
      <c r="KD36" s="165">
        <v>54.973199999999999</v>
      </c>
      <c r="KE36" s="165">
        <v>27.687100000000001</v>
      </c>
      <c r="KF36" s="165">
        <v>-39.299999999999997</v>
      </c>
      <c r="KG36" s="165">
        <v>38</v>
      </c>
      <c r="KH36" s="165">
        <v>-344.6918</v>
      </c>
      <c r="KI36" s="165">
        <v>547.79639999999995</v>
      </c>
    </row>
    <row r="37" spans="1:295" ht="18" customHeight="1" x14ac:dyDescent="0.3">
      <c r="A37" s="160" t="s">
        <v>67</v>
      </c>
      <c r="B37" s="160" t="s">
        <v>856</v>
      </c>
      <c r="C37" s="164"/>
      <c r="D37" s="165">
        <v>19.296500000000002</v>
      </c>
      <c r="E37" s="164"/>
      <c r="F37" s="165">
        <v>-30.664899999999999</v>
      </c>
      <c r="G37" s="165">
        <v>37.945900000000002</v>
      </c>
      <c r="H37" s="164"/>
      <c r="I37" s="165">
        <v>63.758800000000001</v>
      </c>
      <c r="J37" s="165">
        <v>-116.4363</v>
      </c>
      <c r="K37" s="165">
        <v>76.164699999999996</v>
      </c>
      <c r="L37" s="165">
        <v>37.826799999999999</v>
      </c>
      <c r="M37" s="165">
        <v>37.588099999999997</v>
      </c>
      <c r="N37" s="165">
        <v>-8.8800000000000008</v>
      </c>
      <c r="O37" s="165">
        <v>-71.171999999999997</v>
      </c>
      <c r="P37" s="165">
        <v>66</v>
      </c>
      <c r="Q37" s="165">
        <v>18.216000000000001</v>
      </c>
      <c r="R37" s="165">
        <v>-66</v>
      </c>
      <c r="S37" s="165">
        <v>13.1783</v>
      </c>
      <c r="T37" s="165">
        <v>69.550399999999996</v>
      </c>
      <c r="U37" s="165">
        <v>17.966699999999999</v>
      </c>
      <c r="V37" s="166">
        <v>17.9236</v>
      </c>
      <c r="W37" s="165">
        <v>30.1602</v>
      </c>
      <c r="X37" s="165">
        <v>14.362399999999999</v>
      </c>
      <c r="Y37" s="165">
        <v>0.71930000000000005</v>
      </c>
      <c r="Z37" s="165">
        <v>7.8646000000000003</v>
      </c>
      <c r="AA37" s="164"/>
      <c r="AB37" s="164"/>
      <c r="AC37" s="165">
        <v>-94.4</v>
      </c>
      <c r="AD37" s="165">
        <v>-94.34</v>
      </c>
      <c r="AE37" s="164"/>
      <c r="AF37" s="165">
        <v>8.8800000000000008</v>
      </c>
      <c r="AG37" s="165">
        <v>70.400000000000006</v>
      </c>
      <c r="AH37" s="165">
        <v>26.625</v>
      </c>
      <c r="AI37" s="165">
        <v>0.25900000000000001</v>
      </c>
      <c r="AJ37" s="166">
        <v>-73.14</v>
      </c>
      <c r="AK37" s="166">
        <v>-73.709999999999994</v>
      </c>
      <c r="AL37" s="165">
        <v>-60.48</v>
      </c>
      <c r="AM37" s="165">
        <v>73.64</v>
      </c>
      <c r="AN37" s="165">
        <v>74.209999999999994</v>
      </c>
      <c r="AO37" s="165">
        <v>15.323600000000001</v>
      </c>
      <c r="AP37" s="165">
        <v>11.402699999999999</v>
      </c>
      <c r="AQ37" s="165">
        <v>79.9465</v>
      </c>
      <c r="AR37" s="165">
        <v>82.577500000000001</v>
      </c>
      <c r="AS37" s="165">
        <v>43.385300000000001</v>
      </c>
      <c r="AT37" s="165">
        <v>-89.402500000000003</v>
      </c>
      <c r="AU37" s="165">
        <v>0</v>
      </c>
      <c r="AV37" s="165">
        <v>27.132300000000001</v>
      </c>
      <c r="AW37" s="165">
        <v>26.938300000000002</v>
      </c>
      <c r="AX37" s="165">
        <v>80.990300000000005</v>
      </c>
      <c r="AY37" s="165">
        <v>82.746200000000002</v>
      </c>
      <c r="AZ37" s="165">
        <v>-17.849599999999999</v>
      </c>
      <c r="BA37" s="165">
        <v>-16.523900000000001</v>
      </c>
      <c r="BB37" s="165">
        <v>-453.53890000000001</v>
      </c>
      <c r="BC37" s="165">
        <v>-18.2044</v>
      </c>
      <c r="BD37" s="165">
        <v>-13</v>
      </c>
      <c r="BE37" s="165">
        <v>-12.9</v>
      </c>
      <c r="BF37" s="165">
        <v>95.129000000000005</v>
      </c>
      <c r="BG37" s="165">
        <v>0</v>
      </c>
      <c r="BH37" s="165">
        <v>-7.3810000000000002</v>
      </c>
      <c r="BI37" s="164"/>
      <c r="BJ37" s="165">
        <v>-32.114199999999997</v>
      </c>
      <c r="BK37" s="165">
        <v>13.3893</v>
      </c>
      <c r="BL37" s="164"/>
      <c r="BM37" s="165">
        <v>11.419600000000001</v>
      </c>
      <c r="BN37" s="165">
        <v>485.64089999999999</v>
      </c>
      <c r="BO37" s="165">
        <v>111.2094</v>
      </c>
      <c r="BP37" s="165">
        <v>110.8432</v>
      </c>
      <c r="BQ37" s="165">
        <v>-196.69810000000001</v>
      </c>
      <c r="BR37" s="165">
        <v>669.14890000000003</v>
      </c>
      <c r="BS37" s="164"/>
      <c r="BT37" s="165">
        <v>-92.856200000000001</v>
      </c>
      <c r="BU37" s="165">
        <v>95.018299999999996</v>
      </c>
      <c r="BV37" s="165">
        <v>115.3237</v>
      </c>
      <c r="BW37" s="165">
        <v>33.72</v>
      </c>
      <c r="BX37" s="165">
        <v>33.29</v>
      </c>
      <c r="BY37" s="165">
        <v>77.760000000000005</v>
      </c>
      <c r="BZ37" s="165">
        <v>94.59</v>
      </c>
      <c r="CA37" s="165">
        <v>-105.8219</v>
      </c>
      <c r="CB37" s="165">
        <v>-105.42010000000001</v>
      </c>
      <c r="CC37" s="165">
        <v>178.8322</v>
      </c>
      <c r="CD37" s="165">
        <v>180.40950000000001</v>
      </c>
      <c r="CE37" s="164"/>
      <c r="CF37" s="165">
        <v>-182.56110000000001</v>
      </c>
      <c r="CG37" s="165">
        <v>-182.90369999999999</v>
      </c>
      <c r="CH37" s="165">
        <v>6.6947999999999999</v>
      </c>
      <c r="CI37" s="165">
        <v>0</v>
      </c>
      <c r="CJ37" s="164"/>
      <c r="CK37" s="164"/>
      <c r="CL37" s="165">
        <v>0</v>
      </c>
      <c r="CM37" s="165">
        <v>280.39999999999998</v>
      </c>
      <c r="CN37" s="165">
        <v>-20.25</v>
      </c>
      <c r="CO37" s="165">
        <v>62.991599999999998</v>
      </c>
      <c r="CP37" s="165">
        <v>62.602600000000002</v>
      </c>
      <c r="CQ37" s="165">
        <v>61.472000000000001</v>
      </c>
      <c r="CR37" s="165">
        <v>2.593</v>
      </c>
      <c r="CS37" s="165">
        <v>2.5901999999999998</v>
      </c>
      <c r="CT37" s="165">
        <v>-19.924700000000001</v>
      </c>
      <c r="CU37" s="165">
        <v>-45.470500000000001</v>
      </c>
      <c r="CV37" s="165">
        <v>-14.340400000000001</v>
      </c>
      <c r="CW37" s="165">
        <v>15.0686</v>
      </c>
      <c r="CX37" s="165">
        <v>88.11</v>
      </c>
      <c r="CY37" s="165">
        <v>100.87</v>
      </c>
      <c r="CZ37" s="165">
        <v>65.866699999999994</v>
      </c>
      <c r="DA37" s="165">
        <v>62.6999</v>
      </c>
      <c r="DB37" s="165">
        <v>41.191499999999998</v>
      </c>
      <c r="DC37" s="164"/>
      <c r="DD37" s="165">
        <v>0</v>
      </c>
      <c r="DE37" s="165">
        <v>0</v>
      </c>
      <c r="DF37" s="165">
        <v>-176.05269999999999</v>
      </c>
      <c r="DG37" s="164"/>
      <c r="DH37" s="165">
        <v>-22.606400000000001</v>
      </c>
      <c r="DI37" s="165">
        <v>-130.5</v>
      </c>
      <c r="DJ37" s="165">
        <v>-131.6</v>
      </c>
      <c r="DK37" s="165">
        <v>33.4726</v>
      </c>
      <c r="DL37" s="165">
        <v>87.313800000000001</v>
      </c>
      <c r="DM37" s="165">
        <v>85.020600000000002</v>
      </c>
      <c r="DN37" s="166">
        <v>123.1121</v>
      </c>
      <c r="DO37" s="165">
        <v>87.01</v>
      </c>
      <c r="DP37" s="165">
        <v>-12.69</v>
      </c>
      <c r="DQ37" s="165">
        <v>74.152000000000001</v>
      </c>
      <c r="DR37" s="165">
        <v>0</v>
      </c>
      <c r="DS37" s="165">
        <v>-31.8</v>
      </c>
      <c r="DT37" s="165">
        <v>-32.31</v>
      </c>
      <c r="DU37" s="165">
        <v>132.55000000000001</v>
      </c>
      <c r="DV37" s="165">
        <v>84.53</v>
      </c>
      <c r="DW37" s="165">
        <v>172.49090000000001</v>
      </c>
      <c r="DX37" s="164"/>
      <c r="DY37" s="165">
        <v>-68.790300000000002</v>
      </c>
      <c r="DZ37" s="165">
        <v>-67.863600000000005</v>
      </c>
      <c r="EA37" s="165">
        <v>240.2473</v>
      </c>
      <c r="EB37" s="165">
        <v>184.51249999999999</v>
      </c>
      <c r="EC37" s="165">
        <v>179.47890000000001</v>
      </c>
      <c r="ED37" s="165">
        <v>180.3657</v>
      </c>
      <c r="EE37" s="165">
        <v>54.820300000000003</v>
      </c>
      <c r="EF37" s="165">
        <v>28.256599999999999</v>
      </c>
      <c r="EG37" s="165">
        <v>-35.426000000000002</v>
      </c>
      <c r="EH37" s="165">
        <v>206.7602</v>
      </c>
      <c r="EI37" s="165">
        <v>-104.203</v>
      </c>
      <c r="EJ37" s="164"/>
      <c r="EK37" s="165">
        <v>-30.213799999999999</v>
      </c>
      <c r="EL37" s="165">
        <v>-27.4329</v>
      </c>
      <c r="EM37" s="165">
        <v>41.662300000000002</v>
      </c>
      <c r="EN37" s="165">
        <v>-8.9248999999999992</v>
      </c>
      <c r="EO37" s="165">
        <v>-8.3261000000000003</v>
      </c>
      <c r="EP37" s="165">
        <v>52.271999999999998</v>
      </c>
      <c r="EQ37" s="165">
        <v>-69.747500000000002</v>
      </c>
      <c r="ER37" s="165">
        <v>-70.571600000000004</v>
      </c>
      <c r="ES37" s="165">
        <v>13.603</v>
      </c>
      <c r="ET37" s="165">
        <v>6.75</v>
      </c>
      <c r="EU37" s="165">
        <v>-14.23</v>
      </c>
      <c r="EV37" s="165">
        <v>1</v>
      </c>
      <c r="EW37" s="165">
        <v>21.3246</v>
      </c>
      <c r="EX37" s="165">
        <v>-101.941</v>
      </c>
      <c r="EY37" s="165">
        <v>-32.411799999999999</v>
      </c>
      <c r="EZ37" s="165">
        <v>-31.7639</v>
      </c>
      <c r="FA37" s="165">
        <v>3.1774</v>
      </c>
      <c r="FB37" s="165">
        <v>-27.4299</v>
      </c>
      <c r="FC37" s="165">
        <v>-4.5292000000000003</v>
      </c>
      <c r="FD37" s="165">
        <v>20.3218</v>
      </c>
      <c r="FE37" s="165">
        <v>19.9556</v>
      </c>
      <c r="FF37" s="164"/>
      <c r="FG37" s="165">
        <v>36.356000000000002</v>
      </c>
      <c r="FH37" s="165">
        <v>36.7301</v>
      </c>
      <c r="FI37" s="165">
        <v>34.793100000000003</v>
      </c>
      <c r="FJ37" s="165">
        <v>110.68859999999999</v>
      </c>
      <c r="FK37" s="165">
        <v>110.52119999999999</v>
      </c>
      <c r="FL37" s="165">
        <v>-127.9366</v>
      </c>
      <c r="FM37" s="165">
        <v>71.036000000000001</v>
      </c>
      <c r="FN37" s="165">
        <v>69.980500000000006</v>
      </c>
      <c r="FO37" s="165">
        <v>-92.632000000000005</v>
      </c>
      <c r="FP37" s="165">
        <v>-82.409599999999998</v>
      </c>
      <c r="FQ37" s="165">
        <v>-40.626199999999997</v>
      </c>
      <c r="FR37" s="165">
        <v>-40.700000000000003</v>
      </c>
      <c r="FS37" s="165">
        <v>14.8714</v>
      </c>
      <c r="FT37" s="165">
        <v>0.92679999999999996</v>
      </c>
      <c r="FU37" s="165">
        <v>-9.35</v>
      </c>
      <c r="FV37" s="165">
        <v>16.600000000000001</v>
      </c>
      <c r="FW37" s="165">
        <v>-41.4026</v>
      </c>
      <c r="FX37" s="164"/>
      <c r="FY37" s="164"/>
      <c r="FZ37" s="165">
        <v>2.74</v>
      </c>
      <c r="GA37" s="164"/>
      <c r="GB37" s="166">
        <v>27.44</v>
      </c>
      <c r="GC37" s="165">
        <v>84.267600000000002</v>
      </c>
      <c r="GD37" s="165">
        <v>93.917199999999994</v>
      </c>
      <c r="GE37" s="165">
        <v>16.350000000000001</v>
      </c>
      <c r="GF37" s="165">
        <v>84.076599999999999</v>
      </c>
      <c r="GG37" s="165">
        <v>21.4</v>
      </c>
      <c r="GH37" s="165">
        <v>-28.015699999999999</v>
      </c>
      <c r="GI37" s="165">
        <v>5.569</v>
      </c>
      <c r="GJ37" s="165">
        <v>6.1601999999999997</v>
      </c>
      <c r="GK37" s="165">
        <v>2.0021</v>
      </c>
      <c r="GL37" s="164"/>
      <c r="GM37" s="164"/>
      <c r="GN37" s="165">
        <v>-16.0351</v>
      </c>
      <c r="GO37" s="165">
        <v>-45.305599999999998</v>
      </c>
      <c r="GP37" s="165">
        <v>22.7851</v>
      </c>
      <c r="GQ37" s="165">
        <v>48.1815</v>
      </c>
      <c r="GR37" s="165">
        <v>50.915700000000001</v>
      </c>
      <c r="GS37" s="165">
        <v>48.2455</v>
      </c>
      <c r="GT37" s="165">
        <v>-178.8252</v>
      </c>
      <c r="GU37" s="165">
        <v>-35.527099999999997</v>
      </c>
      <c r="GV37" s="165">
        <v>33.177199999999999</v>
      </c>
      <c r="GW37" s="165">
        <v>-66.007800000000003</v>
      </c>
      <c r="GX37" s="165">
        <v>11.9069</v>
      </c>
      <c r="GY37" s="165">
        <v>11.633699999999999</v>
      </c>
      <c r="GZ37" s="165">
        <v>11.246</v>
      </c>
      <c r="HA37" s="165">
        <v>14</v>
      </c>
      <c r="HB37" s="165">
        <v>99.107200000000006</v>
      </c>
      <c r="HC37" s="165">
        <v>99.625299999999996</v>
      </c>
      <c r="HD37" s="165">
        <v>277</v>
      </c>
      <c r="HE37" s="165">
        <v>-275.32299999999998</v>
      </c>
      <c r="HF37" s="165">
        <v>-576.27949999999998</v>
      </c>
      <c r="HG37" s="165">
        <v>578.93849999999998</v>
      </c>
      <c r="HH37" s="165">
        <v>264.22919999999999</v>
      </c>
      <c r="HI37" s="165">
        <v>-95.984099999999998</v>
      </c>
      <c r="HJ37" s="165">
        <v>-95.682199999999995</v>
      </c>
      <c r="HK37" s="165">
        <v>-58.520699999999998</v>
      </c>
      <c r="HL37" s="165">
        <v>-49.662799999999997</v>
      </c>
      <c r="HM37" s="165">
        <v>81.796999999999997</v>
      </c>
      <c r="HN37" s="165">
        <v>81.301900000000003</v>
      </c>
      <c r="HO37" s="165">
        <v>-56.937800000000003</v>
      </c>
      <c r="HP37" s="164"/>
      <c r="HQ37" s="165">
        <v>2.2109999999999999</v>
      </c>
      <c r="HR37" s="165">
        <v>2.1560999999999999</v>
      </c>
      <c r="HS37" s="165">
        <v>-36.642600000000002</v>
      </c>
      <c r="HT37" s="165">
        <v>-36.808900000000001</v>
      </c>
      <c r="HU37" s="165">
        <v>74.7</v>
      </c>
      <c r="HV37" s="165">
        <v>75.290000000000006</v>
      </c>
      <c r="HW37" s="165">
        <v>17</v>
      </c>
      <c r="HX37" s="165">
        <v>16.600000000000001</v>
      </c>
      <c r="HY37" s="165">
        <v>21.944800000000001</v>
      </c>
      <c r="HZ37" s="165">
        <v>-11.28</v>
      </c>
      <c r="IA37" s="165">
        <v>-307.74360000000001</v>
      </c>
      <c r="IB37" s="165">
        <v>85.378799999999998</v>
      </c>
      <c r="IC37" s="165">
        <v>85.192999999999998</v>
      </c>
      <c r="ID37" s="165">
        <v>14.5</v>
      </c>
      <c r="IE37" s="165">
        <v>-30.9</v>
      </c>
      <c r="IF37" s="165">
        <v>-1.1000000000000001</v>
      </c>
      <c r="IG37" s="165">
        <v>-1.1000000000000001</v>
      </c>
      <c r="IH37" s="165">
        <v>0.90490000000000004</v>
      </c>
      <c r="II37" s="165">
        <v>1.0124</v>
      </c>
      <c r="IJ37" s="165">
        <v>-254.33969999999999</v>
      </c>
      <c r="IK37" s="165">
        <v>120.69410000000001</v>
      </c>
      <c r="IL37" s="165">
        <v>188.52269999999999</v>
      </c>
      <c r="IM37" s="165">
        <v>150.40809999999999</v>
      </c>
      <c r="IN37" s="165">
        <v>76.251400000000004</v>
      </c>
      <c r="IO37" s="165">
        <v>-145.60120000000001</v>
      </c>
      <c r="IP37" s="165">
        <v>140.46629999999999</v>
      </c>
      <c r="IQ37" s="165">
        <v>-81.057199999999995</v>
      </c>
      <c r="IR37" s="165">
        <v>-42.366</v>
      </c>
      <c r="IS37" s="165">
        <v>-141.38329999999999</v>
      </c>
      <c r="IT37" s="165">
        <v>112.6217</v>
      </c>
      <c r="IU37" s="165">
        <v>110.4453</v>
      </c>
      <c r="IV37" s="165">
        <v>82.275499999999994</v>
      </c>
      <c r="IW37" s="165">
        <v>-179.70699999999999</v>
      </c>
      <c r="IX37" s="165">
        <v>46.613</v>
      </c>
      <c r="IY37" s="165">
        <v>-130.71610000000001</v>
      </c>
      <c r="IZ37" s="165">
        <v>132.73009999999999</v>
      </c>
      <c r="JA37" s="165">
        <v>-8.0406999999999993</v>
      </c>
      <c r="JB37" s="165">
        <v>37.701599999999999</v>
      </c>
      <c r="JC37" s="165">
        <v>11.84</v>
      </c>
      <c r="JD37" s="165">
        <v>0.79200000000000004</v>
      </c>
      <c r="JE37" s="165">
        <v>0.78500000000000003</v>
      </c>
      <c r="JF37" s="165">
        <v>-12.48</v>
      </c>
      <c r="JG37" s="165">
        <v>-5.92</v>
      </c>
      <c r="JH37" s="164"/>
      <c r="JI37" s="165">
        <v>6.5629</v>
      </c>
      <c r="JJ37" s="165">
        <v>-17.518899999999999</v>
      </c>
      <c r="JK37" s="165">
        <v>-36.241700000000002</v>
      </c>
      <c r="JL37" s="165">
        <v>20.7</v>
      </c>
      <c r="JM37" s="165">
        <v>51.267000000000003</v>
      </c>
      <c r="JN37" s="165">
        <v>51.186</v>
      </c>
      <c r="JO37" s="164"/>
      <c r="JP37" s="164"/>
      <c r="JQ37" s="165">
        <v>53.650199999999998</v>
      </c>
      <c r="JR37" s="165">
        <v>53.564399999999999</v>
      </c>
      <c r="JS37" s="165">
        <v>54.406399999999998</v>
      </c>
      <c r="JT37" s="164"/>
      <c r="JU37" s="165">
        <v>32</v>
      </c>
      <c r="JV37" s="165">
        <v>20.9328</v>
      </c>
      <c r="JW37" s="165">
        <v>8.51</v>
      </c>
      <c r="JX37" s="164"/>
      <c r="JY37" s="165">
        <v>-50.045400000000001</v>
      </c>
      <c r="JZ37" s="165">
        <v>80.611500000000007</v>
      </c>
      <c r="KA37" s="165">
        <v>59.256500000000003</v>
      </c>
      <c r="KB37" s="165">
        <v>-48.991700000000002</v>
      </c>
      <c r="KC37" s="165">
        <v>-79.024199999999993</v>
      </c>
      <c r="KD37" s="165">
        <v>48.521799999999999</v>
      </c>
      <c r="KE37" s="165">
        <v>30.5138</v>
      </c>
      <c r="KF37" s="165">
        <v>-35.4</v>
      </c>
      <c r="KG37" s="165">
        <v>34.799999999999997</v>
      </c>
      <c r="KH37" s="165">
        <v>-313.3374</v>
      </c>
      <c r="KI37" s="165">
        <v>523.13990000000001</v>
      </c>
    </row>
    <row r="38" spans="1:295" ht="18" customHeight="1" x14ac:dyDescent="0.3">
      <c r="A38" s="160" t="s">
        <v>67</v>
      </c>
      <c r="B38" s="160" t="s">
        <v>857</v>
      </c>
      <c r="C38" s="164"/>
      <c r="D38" s="165">
        <v>19.482900000000001</v>
      </c>
      <c r="E38" s="164"/>
      <c r="F38" s="165">
        <v>-31.567</v>
      </c>
      <c r="G38" s="165">
        <v>39.578200000000002</v>
      </c>
      <c r="H38" s="164"/>
      <c r="I38" s="165">
        <v>63.521099999999997</v>
      </c>
      <c r="J38" s="165">
        <v>-116.2718</v>
      </c>
      <c r="K38" s="165">
        <v>76.007499999999993</v>
      </c>
      <c r="L38" s="165">
        <v>38.286799999999999</v>
      </c>
      <c r="M38" s="165">
        <v>37.313200000000002</v>
      </c>
      <c r="N38" s="165">
        <v>-13.32</v>
      </c>
      <c r="O38" s="165">
        <v>-71.275000000000006</v>
      </c>
      <c r="P38" s="165">
        <v>66</v>
      </c>
      <c r="Q38" s="165">
        <v>19.044</v>
      </c>
      <c r="R38" s="165">
        <v>-66</v>
      </c>
      <c r="S38" s="165">
        <v>13.3268</v>
      </c>
      <c r="T38" s="165">
        <v>70.83</v>
      </c>
      <c r="U38" s="165">
        <v>18.049900000000001</v>
      </c>
      <c r="V38" s="165">
        <v>18.342400000000001</v>
      </c>
      <c r="W38" s="165">
        <v>29.9618</v>
      </c>
      <c r="X38" s="165">
        <v>14.303800000000001</v>
      </c>
      <c r="Y38" s="165">
        <v>1.3652</v>
      </c>
      <c r="Z38" s="165">
        <v>7.5609999999999999</v>
      </c>
      <c r="AA38" s="164"/>
      <c r="AB38" s="164"/>
      <c r="AC38" s="165">
        <v>-87.74</v>
      </c>
      <c r="AD38" s="165">
        <v>-87.57</v>
      </c>
      <c r="AE38" s="164"/>
      <c r="AF38" s="165">
        <v>13.32</v>
      </c>
      <c r="AG38" s="165">
        <v>70.400000000000006</v>
      </c>
      <c r="AH38" s="165">
        <v>9.2560000000000002</v>
      </c>
      <c r="AI38" s="165">
        <v>0.17899999999999999</v>
      </c>
      <c r="AJ38" s="166">
        <v>-70.959999999999994</v>
      </c>
      <c r="AK38" s="166">
        <v>-70.72</v>
      </c>
      <c r="AL38" s="165">
        <v>-51.49</v>
      </c>
      <c r="AM38" s="165">
        <v>71.459999999999994</v>
      </c>
      <c r="AN38" s="165">
        <v>71.22</v>
      </c>
      <c r="AO38" s="165">
        <v>16.4192</v>
      </c>
      <c r="AP38" s="165">
        <v>10.576000000000001</v>
      </c>
      <c r="AQ38" s="165">
        <v>79.625799999999998</v>
      </c>
      <c r="AR38" s="165">
        <v>82.106200000000001</v>
      </c>
      <c r="AS38" s="165">
        <v>40.866799999999998</v>
      </c>
      <c r="AT38" s="165">
        <v>-81.542400000000001</v>
      </c>
      <c r="AU38" s="165">
        <v>0</v>
      </c>
      <c r="AV38" s="165">
        <v>22.4908</v>
      </c>
      <c r="AW38" s="165">
        <v>31.0245</v>
      </c>
      <c r="AX38" s="165">
        <v>78.187799999999996</v>
      </c>
      <c r="AY38" s="165">
        <v>82.355099999999993</v>
      </c>
      <c r="AZ38" s="165">
        <v>-28.2179</v>
      </c>
      <c r="BA38" s="165">
        <v>-33.277999999999999</v>
      </c>
      <c r="BB38" s="165">
        <v>-450.82279999999997</v>
      </c>
      <c r="BC38" s="165">
        <v>-16.47</v>
      </c>
      <c r="BD38" s="165">
        <v>-13.7</v>
      </c>
      <c r="BE38" s="165">
        <v>-13.8</v>
      </c>
      <c r="BF38" s="165">
        <v>88.054500000000004</v>
      </c>
      <c r="BG38" s="165">
        <v>0</v>
      </c>
      <c r="BH38" s="165">
        <v>-7.8056000000000001</v>
      </c>
      <c r="BI38" s="164"/>
      <c r="BJ38" s="165">
        <v>-33.162999999999997</v>
      </c>
      <c r="BK38" s="165">
        <v>13.472799999999999</v>
      </c>
      <c r="BL38" s="164"/>
      <c r="BM38" s="165">
        <v>11.8802</v>
      </c>
      <c r="BN38" s="165">
        <v>471.60239999999999</v>
      </c>
      <c r="BO38" s="165">
        <v>108.8595</v>
      </c>
      <c r="BP38" s="165">
        <v>109.98869999999999</v>
      </c>
      <c r="BQ38" s="165">
        <v>-216.10749999999999</v>
      </c>
      <c r="BR38" s="165">
        <v>653.94799999999998</v>
      </c>
      <c r="BS38" s="164"/>
      <c r="BT38" s="165">
        <v>-88.948099999999997</v>
      </c>
      <c r="BU38" s="165">
        <v>88.860799999999998</v>
      </c>
      <c r="BV38" s="165">
        <v>117.37949999999999</v>
      </c>
      <c r="BW38" s="165">
        <v>33.71</v>
      </c>
      <c r="BX38" s="165">
        <v>33.950000000000003</v>
      </c>
      <c r="BY38" s="166">
        <v>77.37</v>
      </c>
      <c r="BZ38" s="165">
        <v>93.58</v>
      </c>
      <c r="CA38" s="165">
        <v>-103.14279999999999</v>
      </c>
      <c r="CB38" s="165">
        <v>-104.3484</v>
      </c>
      <c r="CC38" s="165">
        <v>171.0521</v>
      </c>
      <c r="CD38" s="165">
        <v>173.5881</v>
      </c>
      <c r="CE38" s="164"/>
      <c r="CF38" s="165">
        <v>-176.72620000000001</v>
      </c>
      <c r="CG38" s="165">
        <v>-177.77289999999999</v>
      </c>
      <c r="CH38" s="165">
        <v>6.2380000000000004</v>
      </c>
      <c r="CI38" s="165">
        <v>0</v>
      </c>
      <c r="CJ38" s="164"/>
      <c r="CK38" s="164"/>
      <c r="CL38" s="165">
        <v>0</v>
      </c>
      <c r="CM38" s="165">
        <v>275.5</v>
      </c>
      <c r="CN38" s="165">
        <v>-20.149999999999999</v>
      </c>
      <c r="CO38" s="165">
        <v>63.078000000000003</v>
      </c>
      <c r="CP38" s="165">
        <v>63.886600000000001</v>
      </c>
      <c r="CQ38" s="165">
        <v>63.639200000000002</v>
      </c>
      <c r="CR38" s="165">
        <v>3.9767999999999999</v>
      </c>
      <c r="CS38" s="165">
        <v>5.5457999999999998</v>
      </c>
      <c r="CT38" s="165">
        <v>-16.509</v>
      </c>
      <c r="CU38" s="165">
        <v>-50.669400000000003</v>
      </c>
      <c r="CV38" s="165">
        <v>-9.5767000000000007</v>
      </c>
      <c r="CW38" s="165">
        <v>14.6989</v>
      </c>
      <c r="CX38" s="165">
        <v>86.64</v>
      </c>
      <c r="CY38" s="165">
        <v>101.2</v>
      </c>
      <c r="CZ38" s="165">
        <v>66.569800000000001</v>
      </c>
      <c r="DA38" s="165">
        <v>62.6999</v>
      </c>
      <c r="DB38" s="165">
        <v>41.582999999999998</v>
      </c>
      <c r="DC38" s="164"/>
      <c r="DD38" s="165">
        <v>0</v>
      </c>
      <c r="DE38" s="165">
        <v>0</v>
      </c>
      <c r="DF38" s="165">
        <v>-186.79669999999999</v>
      </c>
      <c r="DG38" s="164"/>
      <c r="DH38" s="165">
        <v>-22.6584</v>
      </c>
      <c r="DI38" s="165">
        <v>-132.69999999999999</v>
      </c>
      <c r="DJ38" s="165">
        <v>-132</v>
      </c>
      <c r="DK38" s="165">
        <v>33.851599999999998</v>
      </c>
      <c r="DL38" s="166">
        <v>87.313800000000001</v>
      </c>
      <c r="DM38" s="165">
        <v>85.490300000000005</v>
      </c>
      <c r="DN38" s="166">
        <v>121.83240000000001</v>
      </c>
      <c r="DO38" s="165">
        <v>87.98</v>
      </c>
      <c r="DP38" s="165">
        <v>-13.26</v>
      </c>
      <c r="DQ38" s="165">
        <v>76.988500000000002</v>
      </c>
      <c r="DR38" s="165">
        <v>0</v>
      </c>
      <c r="DS38" s="165">
        <v>-32.229999999999997</v>
      </c>
      <c r="DT38" s="165">
        <v>-32.6</v>
      </c>
      <c r="DU38" s="165">
        <v>130.88</v>
      </c>
      <c r="DV38" s="165">
        <v>86.58</v>
      </c>
      <c r="DW38" s="165">
        <v>185.12729999999999</v>
      </c>
      <c r="DX38" s="164"/>
      <c r="DY38" s="165">
        <v>-61.444299999999998</v>
      </c>
      <c r="DZ38" s="165">
        <v>-64.318200000000004</v>
      </c>
      <c r="EA38" s="165">
        <v>249.1063</v>
      </c>
      <c r="EB38" s="165">
        <v>191.37729999999999</v>
      </c>
      <c r="EC38" s="165">
        <v>185.60910000000001</v>
      </c>
      <c r="ED38" s="165">
        <v>190.19579999999999</v>
      </c>
      <c r="EE38" s="165">
        <v>56.4664</v>
      </c>
      <c r="EF38" s="165">
        <v>30.439699999999998</v>
      </c>
      <c r="EG38" s="165">
        <v>-35.421999999999997</v>
      </c>
      <c r="EH38" s="165">
        <v>0.2288</v>
      </c>
      <c r="EI38" s="165">
        <v>-63.5396</v>
      </c>
      <c r="EJ38" s="164"/>
      <c r="EK38" s="165">
        <v>-29.536100000000001</v>
      </c>
      <c r="EL38" s="165">
        <v>-26.834499999999998</v>
      </c>
      <c r="EM38" s="165">
        <v>40.316800000000001</v>
      </c>
      <c r="EN38" s="165">
        <v>-10.7278</v>
      </c>
      <c r="EO38" s="165">
        <v>-10.7163</v>
      </c>
      <c r="EP38" s="165">
        <v>47.664000000000001</v>
      </c>
      <c r="EQ38" s="165">
        <v>-63.7911</v>
      </c>
      <c r="ER38" s="165">
        <v>-64.422799999999995</v>
      </c>
      <c r="ES38" s="165">
        <v>11.680199999999999</v>
      </c>
      <c r="ET38" s="165">
        <v>0</v>
      </c>
      <c r="EU38" s="165">
        <v>-14.8</v>
      </c>
      <c r="EV38" s="165">
        <v>1</v>
      </c>
      <c r="EW38" s="165">
        <v>21.243600000000001</v>
      </c>
      <c r="EX38" s="165">
        <v>-107.4164</v>
      </c>
      <c r="EY38" s="165">
        <v>-32.296500000000002</v>
      </c>
      <c r="EZ38" s="165">
        <v>-31.661000000000001</v>
      </c>
      <c r="FA38" s="165">
        <v>2.5474000000000001</v>
      </c>
      <c r="FB38" s="165">
        <v>-28.853100000000001</v>
      </c>
      <c r="FC38" s="165">
        <v>0</v>
      </c>
      <c r="FD38" s="165">
        <v>19.846299999999999</v>
      </c>
      <c r="FE38" s="165">
        <v>20.029900000000001</v>
      </c>
      <c r="FF38" s="164"/>
      <c r="FG38" s="165">
        <v>35.754899999999999</v>
      </c>
      <c r="FH38" s="165">
        <v>36.5426</v>
      </c>
      <c r="FI38" s="165">
        <v>34.198500000000003</v>
      </c>
      <c r="FJ38" s="165">
        <v>104.4927</v>
      </c>
      <c r="FK38" s="165">
        <v>103.488</v>
      </c>
      <c r="FL38" s="165">
        <v>-117.05200000000001</v>
      </c>
      <c r="FM38" s="165">
        <v>62.0092</v>
      </c>
      <c r="FN38" s="165">
        <v>61.777000000000001</v>
      </c>
      <c r="FO38" s="165">
        <v>-87.584599999999995</v>
      </c>
      <c r="FP38" s="165">
        <v>-81.027799999999999</v>
      </c>
      <c r="FQ38" s="165">
        <v>-33.880499999999998</v>
      </c>
      <c r="FR38" s="165">
        <v>-41.27</v>
      </c>
      <c r="FS38" s="165">
        <v>12.180999999999999</v>
      </c>
      <c r="FT38" s="165">
        <v>0.95489999999999997</v>
      </c>
      <c r="FU38" s="165">
        <v>-7.9</v>
      </c>
      <c r="FV38" s="165">
        <v>16.66</v>
      </c>
      <c r="FW38" s="165">
        <v>-34.178100000000001</v>
      </c>
      <c r="FX38" s="164"/>
      <c r="FY38" s="164"/>
      <c r="FZ38" s="165">
        <v>4.0140000000000002</v>
      </c>
      <c r="GA38" s="164"/>
      <c r="GB38" s="166">
        <v>28.09</v>
      </c>
      <c r="GC38" s="165">
        <v>85.025099999999995</v>
      </c>
      <c r="GD38" s="165">
        <v>94.881500000000003</v>
      </c>
      <c r="GE38" s="165">
        <v>16.16</v>
      </c>
      <c r="GF38" s="165">
        <v>84.537499999999994</v>
      </c>
      <c r="GG38" s="165">
        <v>22.5</v>
      </c>
      <c r="GH38" s="165">
        <v>-27.749099999999999</v>
      </c>
      <c r="GI38" s="165">
        <v>5.2916999999999996</v>
      </c>
      <c r="GJ38" s="165">
        <v>5.6858000000000004</v>
      </c>
      <c r="GK38" s="165">
        <v>2.0194000000000001</v>
      </c>
      <c r="GL38" s="164"/>
      <c r="GM38" s="164"/>
      <c r="GN38" s="165">
        <v>-16.332000000000001</v>
      </c>
      <c r="GO38" s="165">
        <v>-45.723999999999997</v>
      </c>
      <c r="GP38" s="165">
        <v>22.7454</v>
      </c>
      <c r="GQ38" s="165">
        <v>48.366199999999999</v>
      </c>
      <c r="GR38" s="165">
        <v>48.776200000000003</v>
      </c>
      <c r="GS38" s="165">
        <v>52.046399999999998</v>
      </c>
      <c r="GT38" s="165">
        <v>-176.58250000000001</v>
      </c>
      <c r="GU38" s="165">
        <v>-35.316899999999997</v>
      </c>
      <c r="GV38" s="165">
        <v>33.540599999999998</v>
      </c>
      <c r="GW38" s="165">
        <v>-65.442899999999995</v>
      </c>
      <c r="GX38" s="165">
        <v>12.271100000000001</v>
      </c>
      <c r="GY38" s="165">
        <v>11.7508</v>
      </c>
      <c r="GZ38" s="165">
        <v>11.309200000000001</v>
      </c>
      <c r="HA38" s="165">
        <v>13.6899</v>
      </c>
      <c r="HB38" s="165">
        <v>110.8935</v>
      </c>
      <c r="HC38" s="165">
        <v>111.8456</v>
      </c>
      <c r="HD38" s="165">
        <v>283.3</v>
      </c>
      <c r="HE38" s="165">
        <v>-281.64550000000003</v>
      </c>
      <c r="HF38" s="165">
        <v>-580.32119999999998</v>
      </c>
      <c r="HG38" s="165">
        <v>580.37980000000005</v>
      </c>
      <c r="HH38" s="165">
        <v>294.83670000000001</v>
      </c>
      <c r="HI38" s="165">
        <v>-107.095</v>
      </c>
      <c r="HJ38" s="165">
        <v>-103.73820000000001</v>
      </c>
      <c r="HK38" s="165">
        <v>-53.9328</v>
      </c>
      <c r="HL38" s="165">
        <v>-45.368699999999997</v>
      </c>
      <c r="HM38" s="165">
        <v>80.340699999999998</v>
      </c>
      <c r="HN38" s="165">
        <v>82.896600000000007</v>
      </c>
      <c r="HO38" s="164"/>
      <c r="HP38" s="164"/>
      <c r="HQ38" s="165">
        <v>13.131600000000001</v>
      </c>
      <c r="HR38" s="165">
        <v>12.461399999999999</v>
      </c>
      <c r="HS38" s="165">
        <v>-25.940100000000001</v>
      </c>
      <c r="HT38" s="165">
        <v>-26.3111</v>
      </c>
      <c r="HU38" s="165">
        <v>80.94</v>
      </c>
      <c r="HV38" s="165">
        <v>80.040000000000006</v>
      </c>
      <c r="HW38" s="165">
        <v>18.899999999999999</v>
      </c>
      <c r="HX38" s="165">
        <v>18.600000000000001</v>
      </c>
      <c r="HY38" s="165">
        <v>22.09</v>
      </c>
      <c r="HZ38" s="165">
        <v>-24.16</v>
      </c>
      <c r="IA38" s="165">
        <v>-294.01889999999997</v>
      </c>
      <c r="IB38" s="165">
        <v>81.949600000000004</v>
      </c>
      <c r="IC38" s="165">
        <v>81.773700000000005</v>
      </c>
      <c r="ID38" s="165">
        <v>15.1</v>
      </c>
      <c r="IE38" s="165">
        <v>-31.3</v>
      </c>
      <c r="IF38" s="165">
        <v>-11.3</v>
      </c>
      <c r="IG38" s="165">
        <v>-11.3</v>
      </c>
      <c r="IH38" s="165">
        <v>1.3244</v>
      </c>
      <c r="II38" s="165">
        <v>1.0157</v>
      </c>
      <c r="IJ38" s="165">
        <v>-286.42230000000001</v>
      </c>
      <c r="IK38" s="165">
        <v>82.194699999999997</v>
      </c>
      <c r="IL38" s="165">
        <v>247.078</v>
      </c>
      <c r="IM38" s="165">
        <v>194.5171</v>
      </c>
      <c r="IN38" s="165">
        <v>88.979900000000001</v>
      </c>
      <c r="IO38" s="165">
        <v>-188.45070000000001</v>
      </c>
      <c r="IP38" s="165">
        <v>188.03819999999999</v>
      </c>
      <c r="IQ38" s="165">
        <v>-123.703</v>
      </c>
      <c r="IR38" s="165">
        <v>-87.2012</v>
      </c>
      <c r="IS38" s="165">
        <v>-182.99639999999999</v>
      </c>
      <c r="IT38" s="165">
        <v>121.7157</v>
      </c>
      <c r="IU38" s="165">
        <v>119.44459999999999</v>
      </c>
      <c r="IV38" s="165">
        <v>124.9383</v>
      </c>
      <c r="IW38" s="165">
        <v>-238.53210000000001</v>
      </c>
      <c r="IX38" s="165">
        <v>90.249099999999999</v>
      </c>
      <c r="IY38" s="165">
        <v>-145.25989999999999</v>
      </c>
      <c r="IZ38" s="165">
        <v>147.31979999999999</v>
      </c>
      <c r="JA38" s="165">
        <v>-7.7523</v>
      </c>
      <c r="JB38" s="165">
        <v>23.637</v>
      </c>
      <c r="JC38" s="165">
        <v>15.76</v>
      </c>
      <c r="JD38" s="165">
        <v>0.74399999999999999</v>
      </c>
      <c r="JE38" s="165">
        <v>0.74</v>
      </c>
      <c r="JF38" s="165">
        <v>-16.48</v>
      </c>
      <c r="JG38" s="165">
        <v>-3.52</v>
      </c>
      <c r="JH38" s="164"/>
      <c r="JI38" s="165">
        <v>4.0145999999999997</v>
      </c>
      <c r="JJ38" s="165">
        <v>-17.167899999999999</v>
      </c>
      <c r="JK38" s="165">
        <v>-34.102400000000003</v>
      </c>
      <c r="JL38" s="165">
        <v>20.8</v>
      </c>
      <c r="JM38" s="165">
        <v>51.05</v>
      </c>
      <c r="JN38" s="165">
        <v>51.515000000000001</v>
      </c>
      <c r="JO38" s="165">
        <v>11.0649</v>
      </c>
      <c r="JP38" s="165">
        <v>13.26</v>
      </c>
      <c r="JQ38" s="165">
        <v>53.815800000000003</v>
      </c>
      <c r="JR38" s="165">
        <v>53.111899999999999</v>
      </c>
      <c r="JS38" s="165">
        <v>55.314100000000003</v>
      </c>
      <c r="JT38" s="164"/>
      <c r="JU38" s="165">
        <v>30.2</v>
      </c>
      <c r="JV38" s="165">
        <v>18.561</v>
      </c>
      <c r="JW38" s="165">
        <v>8.44</v>
      </c>
      <c r="JX38" s="164"/>
      <c r="JY38" s="165">
        <v>-44.002699999999997</v>
      </c>
      <c r="JZ38" s="165">
        <v>78.155500000000004</v>
      </c>
      <c r="KA38" s="165">
        <v>55.495399999999997</v>
      </c>
      <c r="KB38" s="165">
        <v>-44.025300000000001</v>
      </c>
      <c r="KC38" s="165">
        <v>-76.953299999999999</v>
      </c>
      <c r="KD38" s="165">
        <v>44.587600000000002</v>
      </c>
      <c r="KE38" s="165">
        <v>32.126399999999997</v>
      </c>
      <c r="KF38" s="165">
        <v>-35.4</v>
      </c>
      <c r="KG38" s="165">
        <v>34.700000000000003</v>
      </c>
      <c r="KH38" s="165">
        <v>-283.05160000000001</v>
      </c>
      <c r="KI38" s="165">
        <v>485.97899999999998</v>
      </c>
    </row>
    <row r="39" spans="1:295" ht="18" customHeight="1" x14ac:dyDescent="0.3">
      <c r="A39" s="160" t="s">
        <v>67</v>
      </c>
      <c r="B39" s="160" t="s">
        <v>858</v>
      </c>
      <c r="C39" s="164"/>
      <c r="D39" s="165">
        <v>19.494299999999999</v>
      </c>
      <c r="E39" s="164"/>
      <c r="F39" s="165">
        <v>-31.491299999999999</v>
      </c>
      <c r="G39" s="165">
        <v>37.839100000000002</v>
      </c>
      <c r="H39" s="164"/>
      <c r="I39" s="165">
        <v>64.2042</v>
      </c>
      <c r="J39" s="165">
        <v>-111.4062</v>
      </c>
      <c r="K39" s="165">
        <v>75.202100000000002</v>
      </c>
      <c r="L39" s="165">
        <v>38.226799999999997</v>
      </c>
      <c r="M39" s="165">
        <v>37.722900000000003</v>
      </c>
      <c r="N39" s="165">
        <v>-15.54</v>
      </c>
      <c r="O39" s="165">
        <v>-71.576999999999998</v>
      </c>
      <c r="P39" s="165">
        <v>66</v>
      </c>
      <c r="Q39" s="165">
        <v>18.216000000000001</v>
      </c>
      <c r="R39" s="165">
        <v>-66</v>
      </c>
      <c r="S39" s="165">
        <v>13.677199999999999</v>
      </c>
      <c r="T39" s="165">
        <v>67.527000000000001</v>
      </c>
      <c r="U39" s="165">
        <v>18.297899999999998</v>
      </c>
      <c r="V39" s="165">
        <v>18.4483</v>
      </c>
      <c r="W39" s="165">
        <v>30.544</v>
      </c>
      <c r="X39" s="165">
        <v>14.0349</v>
      </c>
      <c r="Y39" s="165">
        <v>1.6188</v>
      </c>
      <c r="Z39" s="165">
        <v>7.4154999999999998</v>
      </c>
      <c r="AA39" s="164"/>
      <c r="AB39" s="164"/>
      <c r="AC39" s="165">
        <v>-88.21</v>
      </c>
      <c r="AD39" s="165">
        <v>-87.91</v>
      </c>
      <c r="AE39" s="164"/>
      <c r="AF39" s="165">
        <v>15.54</v>
      </c>
      <c r="AG39" s="165">
        <v>70.400000000000006</v>
      </c>
      <c r="AH39" s="165">
        <v>9.5459999999999994</v>
      </c>
      <c r="AI39" s="165">
        <v>0.17499999999999999</v>
      </c>
      <c r="AJ39" s="166">
        <v>-73.06</v>
      </c>
      <c r="AK39" s="166">
        <v>-72.290000000000006</v>
      </c>
      <c r="AL39" s="165">
        <v>-49.32</v>
      </c>
      <c r="AM39" s="165">
        <v>73.56</v>
      </c>
      <c r="AN39" s="165">
        <v>72.790000000000006</v>
      </c>
      <c r="AO39" s="165">
        <v>16.799800000000001</v>
      </c>
      <c r="AP39" s="165">
        <v>9.7667999999999999</v>
      </c>
      <c r="AQ39" s="165">
        <v>78.809100000000001</v>
      </c>
      <c r="AR39" s="165">
        <v>81.0518</v>
      </c>
      <c r="AS39" s="165">
        <v>38.636000000000003</v>
      </c>
      <c r="AT39" s="165">
        <v>-83.785600000000002</v>
      </c>
      <c r="AU39" s="165">
        <v>0</v>
      </c>
      <c r="AV39" s="165">
        <v>30.3751</v>
      </c>
      <c r="AW39" s="165">
        <v>29.058299999999999</v>
      </c>
      <c r="AX39" s="165">
        <v>78.290899999999993</v>
      </c>
      <c r="AY39" s="165">
        <v>79.629800000000003</v>
      </c>
      <c r="AZ39" s="165">
        <v>-21.351600000000001</v>
      </c>
      <c r="BA39" s="165">
        <v>-21.572399999999998</v>
      </c>
      <c r="BB39" s="165">
        <v>-438.3331</v>
      </c>
      <c r="BC39" s="165">
        <v>-16.799900000000001</v>
      </c>
      <c r="BD39" s="165">
        <v>-13.6</v>
      </c>
      <c r="BE39" s="165">
        <v>-13.6</v>
      </c>
      <c r="BF39" s="165">
        <v>90.148799999999994</v>
      </c>
      <c r="BG39" s="165">
        <v>0</v>
      </c>
      <c r="BH39" s="165">
        <v>-7.6852999999999998</v>
      </c>
      <c r="BI39" s="164"/>
      <c r="BJ39" s="165">
        <v>-30.919899999999998</v>
      </c>
      <c r="BK39" s="165">
        <v>12.7971</v>
      </c>
      <c r="BL39" s="164"/>
      <c r="BM39" s="165">
        <v>11.5839</v>
      </c>
      <c r="BN39" s="165">
        <v>456.73989999999998</v>
      </c>
      <c r="BO39" s="165">
        <v>98.574799999999996</v>
      </c>
      <c r="BP39" s="165">
        <v>99.154600000000002</v>
      </c>
      <c r="BQ39" s="165">
        <v>-208.38239999999999</v>
      </c>
      <c r="BR39" s="165">
        <v>625.85879999999997</v>
      </c>
      <c r="BS39" s="164"/>
      <c r="BT39" s="165">
        <v>-105.17230000000001</v>
      </c>
      <c r="BU39" s="165">
        <v>105.14400000000001</v>
      </c>
      <c r="BV39" s="165">
        <v>115.5033</v>
      </c>
      <c r="BW39" s="165">
        <v>33.659999999999997</v>
      </c>
      <c r="BX39" s="165">
        <v>33.25</v>
      </c>
      <c r="BY39" s="165">
        <v>76.98</v>
      </c>
      <c r="BZ39" s="165">
        <v>92.69</v>
      </c>
      <c r="CA39" s="165">
        <v>-96.444900000000004</v>
      </c>
      <c r="CB39" s="165">
        <v>-96.578900000000004</v>
      </c>
      <c r="CC39" s="165">
        <v>166.60210000000001</v>
      </c>
      <c r="CD39" s="165">
        <v>167.20689999999999</v>
      </c>
      <c r="CE39" s="164"/>
      <c r="CF39" s="165">
        <v>-177.00040000000001</v>
      </c>
      <c r="CG39" s="165">
        <v>-175.65549999999999</v>
      </c>
      <c r="CH39" s="165">
        <v>7.1265000000000001</v>
      </c>
      <c r="CI39" s="165">
        <v>0</v>
      </c>
      <c r="CJ39" s="164"/>
      <c r="CK39" s="164"/>
      <c r="CL39" s="165">
        <v>0</v>
      </c>
      <c r="CM39" s="165">
        <v>275.10000000000002</v>
      </c>
      <c r="CN39" s="165">
        <v>-20.29</v>
      </c>
      <c r="CO39" s="165">
        <v>63.044699999999999</v>
      </c>
      <c r="CP39" s="165">
        <v>62.831600000000002</v>
      </c>
      <c r="CQ39" s="165">
        <v>61.682200000000002</v>
      </c>
      <c r="CR39" s="165">
        <v>0.96740000000000004</v>
      </c>
      <c r="CS39" s="165">
        <v>1.2863</v>
      </c>
      <c r="CT39" s="165">
        <v>-21.0486</v>
      </c>
      <c r="CU39" s="165">
        <v>-41.660800000000002</v>
      </c>
      <c r="CV39" s="165">
        <v>-16.152699999999999</v>
      </c>
      <c r="CW39" s="165">
        <v>14.8279</v>
      </c>
      <c r="CX39" s="165">
        <v>86.06</v>
      </c>
      <c r="CY39" s="165">
        <v>98.64</v>
      </c>
      <c r="CZ39" s="165">
        <v>66.569800000000001</v>
      </c>
      <c r="DA39" s="165">
        <v>63.432299999999998</v>
      </c>
      <c r="DB39" s="165">
        <v>41.352400000000003</v>
      </c>
      <c r="DC39" s="164"/>
      <c r="DD39" s="165">
        <v>0</v>
      </c>
      <c r="DE39" s="165">
        <v>0</v>
      </c>
      <c r="DF39" s="165">
        <v>-176.01570000000001</v>
      </c>
      <c r="DG39" s="164"/>
      <c r="DH39" s="165">
        <v>-22.713799999999999</v>
      </c>
      <c r="DI39" s="165">
        <v>-130.1</v>
      </c>
      <c r="DJ39" s="165">
        <v>-128.19999999999999</v>
      </c>
      <c r="DK39" s="165">
        <v>34.076799999999999</v>
      </c>
      <c r="DL39" s="166">
        <v>86.727900000000005</v>
      </c>
      <c r="DM39" s="165">
        <v>85.020600000000002</v>
      </c>
      <c r="DN39" s="166">
        <v>121.117</v>
      </c>
      <c r="DO39" s="166">
        <v>87.54</v>
      </c>
      <c r="DP39" s="165">
        <v>-13.09</v>
      </c>
      <c r="DQ39" s="165">
        <v>76.694000000000003</v>
      </c>
      <c r="DR39" s="165">
        <v>0</v>
      </c>
      <c r="DS39" s="165">
        <v>-32.479999999999997</v>
      </c>
      <c r="DT39" s="165">
        <v>-33.15</v>
      </c>
      <c r="DU39" s="165">
        <v>133.62</v>
      </c>
      <c r="DV39" s="165">
        <v>86.26</v>
      </c>
      <c r="DW39" s="165">
        <v>176.05459999999999</v>
      </c>
      <c r="DX39" s="164"/>
      <c r="DY39" s="165">
        <v>-60.694499999999998</v>
      </c>
      <c r="DZ39" s="165">
        <v>-57.436399999999999</v>
      </c>
      <c r="EA39" s="165">
        <v>246.99529999999999</v>
      </c>
      <c r="EB39" s="165">
        <v>189.9975</v>
      </c>
      <c r="EC39" s="165">
        <v>183.64449999999999</v>
      </c>
      <c r="ED39" s="165">
        <v>187.60329999999999</v>
      </c>
      <c r="EE39" s="165">
        <v>83.205799999999996</v>
      </c>
      <c r="EF39" s="165">
        <v>57.059600000000003</v>
      </c>
      <c r="EG39" s="165">
        <v>-33.078000000000003</v>
      </c>
      <c r="EH39" s="165">
        <v>221.00960000000001</v>
      </c>
      <c r="EI39" s="165">
        <v>-10.6717</v>
      </c>
      <c r="EJ39" s="164"/>
      <c r="EK39" s="165">
        <v>-30.823599999999999</v>
      </c>
      <c r="EL39" s="165">
        <v>-28.3825</v>
      </c>
      <c r="EM39" s="165">
        <v>15.2113</v>
      </c>
      <c r="EN39" s="165">
        <v>-20.988299999999999</v>
      </c>
      <c r="EO39" s="165">
        <v>-19.741399999999999</v>
      </c>
      <c r="EP39" s="165">
        <v>184.38</v>
      </c>
      <c r="EQ39" s="165">
        <v>-76.631399999999999</v>
      </c>
      <c r="ER39" s="165">
        <v>-78.072999999999993</v>
      </c>
      <c r="ES39" s="165">
        <v>-17.5214</v>
      </c>
      <c r="ET39" s="165">
        <v>0</v>
      </c>
      <c r="EU39" s="165">
        <v>-14.77</v>
      </c>
      <c r="EV39" s="165">
        <v>104</v>
      </c>
      <c r="EW39" s="165">
        <v>20.8902</v>
      </c>
      <c r="EX39" s="165">
        <v>-124.7563</v>
      </c>
      <c r="EY39" s="165">
        <v>-32.220399999999998</v>
      </c>
      <c r="EZ39" s="165">
        <v>-31.226500000000001</v>
      </c>
      <c r="FA39" s="165">
        <v>3.1025999999999998</v>
      </c>
      <c r="FB39" s="165">
        <v>-56.646299999999997</v>
      </c>
      <c r="FC39" s="165">
        <v>24.788699999999999</v>
      </c>
      <c r="FD39" s="165">
        <v>19.7516</v>
      </c>
      <c r="FE39" s="165">
        <v>19.483699999999999</v>
      </c>
      <c r="FF39" s="164"/>
      <c r="FG39" s="165">
        <v>36.991100000000003</v>
      </c>
      <c r="FH39" s="165">
        <v>36.58</v>
      </c>
      <c r="FI39" s="165">
        <v>34.863900000000001</v>
      </c>
      <c r="FJ39" s="165">
        <v>97.292100000000005</v>
      </c>
      <c r="FK39" s="165">
        <v>97.292100000000005</v>
      </c>
      <c r="FL39" s="165">
        <v>-121.2384</v>
      </c>
      <c r="FM39" s="165">
        <v>60.620899999999999</v>
      </c>
      <c r="FN39" s="165">
        <v>60.847099999999998</v>
      </c>
      <c r="FO39" s="165">
        <v>-95.355400000000003</v>
      </c>
      <c r="FP39" s="165">
        <v>-88.063000000000002</v>
      </c>
      <c r="FQ39" s="165">
        <v>-32.049399999999999</v>
      </c>
      <c r="FR39" s="165">
        <v>-42.9</v>
      </c>
      <c r="FS39" s="165">
        <v>12.4862</v>
      </c>
      <c r="FT39" s="165">
        <v>0.96220000000000006</v>
      </c>
      <c r="FU39" s="165">
        <v>-7.19</v>
      </c>
      <c r="FV39" s="165">
        <v>17.649999999999999</v>
      </c>
      <c r="FW39" s="165">
        <v>-32.009</v>
      </c>
      <c r="FX39" s="164"/>
      <c r="FY39" s="164"/>
      <c r="FZ39" s="165">
        <v>4.1669999999999998</v>
      </c>
      <c r="GA39" s="164"/>
      <c r="GB39" s="166">
        <v>31.18</v>
      </c>
      <c r="GC39" s="165">
        <v>89.493600000000001</v>
      </c>
      <c r="GD39" s="165">
        <v>96.548100000000005</v>
      </c>
      <c r="GE39" s="164"/>
      <c r="GF39" s="165">
        <v>86.751300000000001</v>
      </c>
      <c r="GG39" s="165">
        <v>23.4</v>
      </c>
      <c r="GH39" s="165">
        <v>-27.925000000000001</v>
      </c>
      <c r="GI39" s="165">
        <v>3.9342000000000001</v>
      </c>
      <c r="GJ39" s="165">
        <v>4.4135999999999997</v>
      </c>
      <c r="GK39" s="165">
        <v>2.0072999999999999</v>
      </c>
      <c r="GL39" s="164"/>
      <c r="GM39" s="164"/>
      <c r="GN39" s="164"/>
      <c r="GO39" s="165">
        <v>-45.911700000000003</v>
      </c>
      <c r="GP39" s="165">
        <v>23.8445</v>
      </c>
      <c r="GQ39" s="165">
        <v>48.802700000000002</v>
      </c>
      <c r="GR39" s="165">
        <v>45.181800000000003</v>
      </c>
      <c r="GS39" s="165">
        <v>49.144599999999997</v>
      </c>
      <c r="GT39" s="165">
        <v>-173.57810000000001</v>
      </c>
      <c r="GU39" s="165">
        <v>-35.2498</v>
      </c>
      <c r="GV39" s="165">
        <v>32.002699999999997</v>
      </c>
      <c r="GW39" s="165">
        <v>-68.459000000000003</v>
      </c>
      <c r="GX39" s="165">
        <v>12.4397</v>
      </c>
      <c r="GY39" s="165">
        <v>11.9559</v>
      </c>
      <c r="GZ39" s="165">
        <v>11.520200000000001</v>
      </c>
      <c r="HA39" s="165">
        <v>13.8926</v>
      </c>
      <c r="HB39" s="165">
        <v>120.0667</v>
      </c>
      <c r="HC39" s="165">
        <v>121.45869999999999</v>
      </c>
      <c r="HD39" s="165">
        <v>282.5</v>
      </c>
      <c r="HE39" s="165">
        <v>-280.8879</v>
      </c>
      <c r="HF39" s="165">
        <v>-579.59439999999995</v>
      </c>
      <c r="HG39" s="165">
        <v>584.68520000000001</v>
      </c>
      <c r="HH39" s="165">
        <v>344.5806</v>
      </c>
      <c r="HI39" s="165">
        <v>-114.6861</v>
      </c>
      <c r="HJ39" s="165">
        <v>-114.20010000000001</v>
      </c>
      <c r="HK39" s="165">
        <v>-59.142200000000003</v>
      </c>
      <c r="HL39" s="165">
        <v>-50.705399999999997</v>
      </c>
      <c r="HM39" s="165">
        <v>79.962800000000001</v>
      </c>
      <c r="HN39" s="165">
        <v>80.957800000000006</v>
      </c>
      <c r="HO39" s="165">
        <v>-67.229500000000002</v>
      </c>
      <c r="HP39" s="164"/>
      <c r="HQ39" s="165">
        <v>19.196200000000001</v>
      </c>
      <c r="HR39" s="165">
        <v>18.3062</v>
      </c>
      <c r="HS39" s="165">
        <v>-16.321300000000001</v>
      </c>
      <c r="HT39" s="165">
        <v>-16.930199999999999</v>
      </c>
      <c r="HU39" s="165">
        <v>109.5</v>
      </c>
      <c r="HV39" s="165">
        <v>109.08</v>
      </c>
      <c r="HW39" s="165">
        <v>17.899999999999999</v>
      </c>
      <c r="HX39" s="165">
        <v>19.3</v>
      </c>
      <c r="HY39" s="165">
        <v>21.863600000000002</v>
      </c>
      <c r="HZ39" s="165">
        <v>-35.200000000000003</v>
      </c>
      <c r="IA39" s="165">
        <v>-285.13990000000001</v>
      </c>
      <c r="IB39" s="165">
        <v>86.554699999999997</v>
      </c>
      <c r="IC39" s="165">
        <v>86.413700000000006</v>
      </c>
      <c r="ID39" s="165">
        <v>15.1</v>
      </c>
      <c r="IE39" s="165">
        <v>-33.6</v>
      </c>
      <c r="IF39" s="165">
        <v>-17.3</v>
      </c>
      <c r="IG39" s="165">
        <v>-17.5</v>
      </c>
      <c r="IH39" s="164"/>
      <c r="II39" s="165">
        <v>1.3549</v>
      </c>
      <c r="IJ39" s="165">
        <v>-341.71699999999998</v>
      </c>
      <c r="IK39" s="165">
        <v>19.938700000000001</v>
      </c>
      <c r="IL39" s="165">
        <v>315.58940000000001</v>
      </c>
      <c r="IM39" s="165">
        <v>246.34909999999999</v>
      </c>
      <c r="IN39" s="165">
        <v>95.384600000000006</v>
      </c>
      <c r="IO39" s="165">
        <v>-240.9288</v>
      </c>
      <c r="IP39" s="165">
        <v>239.17169999999999</v>
      </c>
      <c r="IQ39" s="165">
        <v>-133.10480000000001</v>
      </c>
      <c r="IR39" s="165">
        <v>-130.74369999999999</v>
      </c>
      <c r="IS39" s="165">
        <v>-239.4408</v>
      </c>
      <c r="IT39" s="165">
        <v>101.0656</v>
      </c>
      <c r="IU39" s="165">
        <v>97.924499999999995</v>
      </c>
      <c r="IV39" s="165">
        <v>131.7286</v>
      </c>
      <c r="IW39" s="165">
        <v>-303.92230000000001</v>
      </c>
      <c r="IX39" s="165">
        <v>134.0772</v>
      </c>
      <c r="IY39" s="165">
        <v>-162.45920000000001</v>
      </c>
      <c r="IZ39" s="165">
        <v>170.1763</v>
      </c>
      <c r="JA39" s="165">
        <v>-10.389099999999999</v>
      </c>
      <c r="JB39" s="165">
        <v>17.484000000000002</v>
      </c>
      <c r="JC39" s="165">
        <v>15.36</v>
      </c>
      <c r="JD39" s="165">
        <v>0.68400000000000005</v>
      </c>
      <c r="JE39" s="165">
        <v>0.68600000000000005</v>
      </c>
      <c r="JF39" s="165">
        <v>-15.52</v>
      </c>
      <c r="JG39" s="165">
        <v>-2.08</v>
      </c>
      <c r="JH39" s="164"/>
      <c r="JI39" s="165">
        <v>2.3757999999999999</v>
      </c>
      <c r="JJ39" s="165">
        <v>-20.1251</v>
      </c>
      <c r="JK39" s="165">
        <v>-33.6629</v>
      </c>
      <c r="JL39" s="165">
        <v>24.6</v>
      </c>
      <c r="JM39" s="165">
        <v>49.604999999999997</v>
      </c>
      <c r="JN39" s="165">
        <v>53.853000000000002</v>
      </c>
      <c r="JO39" s="165">
        <v>11.0732</v>
      </c>
      <c r="JP39" s="164"/>
      <c r="JQ39" s="165">
        <v>53.515700000000002</v>
      </c>
      <c r="JR39" s="165">
        <v>54.555300000000003</v>
      </c>
      <c r="JS39" s="165">
        <v>53.348100000000002</v>
      </c>
      <c r="JT39" s="164"/>
      <c r="JU39" s="165">
        <v>35.5</v>
      </c>
      <c r="JV39" s="165">
        <v>17.777999999999999</v>
      </c>
      <c r="JW39" s="165">
        <v>8.4</v>
      </c>
      <c r="JX39" s="164"/>
      <c r="JY39" s="165">
        <v>-50.825499999999998</v>
      </c>
      <c r="JZ39" s="165">
        <v>82.492099999999994</v>
      </c>
      <c r="KA39" s="165">
        <v>60.430500000000002</v>
      </c>
      <c r="KB39" s="165">
        <v>-50.625300000000003</v>
      </c>
      <c r="KC39" s="165">
        <v>-80.78</v>
      </c>
      <c r="KD39" s="165">
        <v>49.618699999999997</v>
      </c>
      <c r="KE39" s="165">
        <v>31.177499999999998</v>
      </c>
      <c r="KF39" s="165">
        <v>-38.9</v>
      </c>
      <c r="KG39" s="165">
        <v>39</v>
      </c>
      <c r="KH39" s="165">
        <v>-234.2406</v>
      </c>
      <c r="KI39" s="165">
        <v>449.17610000000002</v>
      </c>
    </row>
    <row r="40" spans="1:295" ht="18" customHeight="1" x14ac:dyDescent="0.3">
      <c r="A40" s="160" t="s">
        <v>67</v>
      </c>
      <c r="B40" s="160" t="s">
        <v>859</v>
      </c>
      <c r="C40" s="167"/>
      <c r="D40" s="168">
        <v>19.739699999999999</v>
      </c>
      <c r="E40" s="167"/>
      <c r="F40" s="168">
        <v>-31.744499999999999</v>
      </c>
      <c r="G40" s="168">
        <v>38.093899999999998</v>
      </c>
      <c r="H40" s="167"/>
      <c r="I40" s="169">
        <v>63.564349999999997</v>
      </c>
      <c r="J40" s="168">
        <v>-109.7638</v>
      </c>
      <c r="K40" s="168">
        <v>74.974299999999999</v>
      </c>
      <c r="L40" s="168">
        <v>38.196800000000003</v>
      </c>
      <c r="M40" s="168">
        <v>37.207999999999998</v>
      </c>
      <c r="N40" s="168">
        <v>-11.1</v>
      </c>
      <c r="O40" s="168">
        <v>-72.831000000000003</v>
      </c>
      <c r="P40" s="168">
        <v>68.2</v>
      </c>
      <c r="Q40" s="168">
        <v>19.044</v>
      </c>
      <c r="R40" s="168">
        <v>-66</v>
      </c>
      <c r="S40" s="168">
        <v>13.2981</v>
      </c>
      <c r="T40" s="168">
        <v>67.491</v>
      </c>
      <c r="U40" s="168">
        <v>18.318999999999999</v>
      </c>
      <c r="V40" s="168">
        <v>17.3127</v>
      </c>
      <c r="W40" s="168">
        <v>28.6937</v>
      </c>
      <c r="X40" s="168">
        <v>9.8146000000000004</v>
      </c>
      <c r="Y40" s="168">
        <v>1.921</v>
      </c>
      <c r="Z40" s="168">
        <v>7.4782000000000002</v>
      </c>
      <c r="AA40" s="167"/>
      <c r="AB40" s="167"/>
      <c r="AC40" s="168">
        <v>-86.21</v>
      </c>
      <c r="AD40" s="168">
        <v>-85.82</v>
      </c>
      <c r="AE40" s="167"/>
      <c r="AF40" s="168">
        <v>11.1</v>
      </c>
      <c r="AG40" s="168">
        <v>72.599999999999994</v>
      </c>
      <c r="AH40" s="168">
        <v>9.5299999999999994</v>
      </c>
      <c r="AI40" s="168">
        <v>0.17899999999999999</v>
      </c>
      <c r="AJ40" s="169">
        <v>-71.05</v>
      </c>
      <c r="AK40" s="169">
        <v>-72.010000000000005</v>
      </c>
      <c r="AL40" s="168">
        <v>-68.25</v>
      </c>
      <c r="AM40" s="168">
        <v>71.55</v>
      </c>
      <c r="AN40" s="168">
        <v>72.510000000000005</v>
      </c>
      <c r="AO40" s="168">
        <v>16.7211</v>
      </c>
      <c r="AP40" s="168">
        <v>9.9454999999999991</v>
      </c>
      <c r="AQ40" s="168">
        <v>78.379499999999993</v>
      </c>
      <c r="AR40" s="168">
        <v>81.658600000000007</v>
      </c>
      <c r="AS40" s="168">
        <v>37.999299999999998</v>
      </c>
      <c r="AT40" s="168">
        <v>-79.542100000000005</v>
      </c>
      <c r="AU40" s="168">
        <v>0</v>
      </c>
      <c r="AV40" s="168">
        <v>9.8131000000000004</v>
      </c>
      <c r="AW40" s="168">
        <v>8.9004999999999992</v>
      </c>
      <c r="AX40" s="168">
        <v>79.894400000000005</v>
      </c>
      <c r="AY40" s="168">
        <v>81.217500000000001</v>
      </c>
      <c r="AZ40" s="168">
        <v>-31.113199999999999</v>
      </c>
      <c r="BA40" s="168">
        <v>-32.995699999999999</v>
      </c>
      <c r="BB40" s="168">
        <v>-417.17129999999997</v>
      </c>
      <c r="BC40" s="168">
        <v>-17.5625</v>
      </c>
      <c r="BD40" s="168">
        <v>-12.6</v>
      </c>
      <c r="BE40" s="168">
        <v>-12.6</v>
      </c>
      <c r="BF40" s="168">
        <v>85.490399999999994</v>
      </c>
      <c r="BG40" s="168">
        <v>0</v>
      </c>
      <c r="BH40" s="168">
        <v>-7.5900999999999996</v>
      </c>
      <c r="BI40" s="167"/>
      <c r="BJ40" s="168">
        <v>-28.185500000000001</v>
      </c>
      <c r="BK40" s="168">
        <v>13.3657</v>
      </c>
      <c r="BL40" s="167"/>
      <c r="BM40" s="168">
        <v>11.2798</v>
      </c>
      <c r="BN40" s="168">
        <v>448.62189999999998</v>
      </c>
      <c r="BO40" s="168">
        <v>115.0547</v>
      </c>
      <c r="BP40" s="168">
        <v>115.2684</v>
      </c>
      <c r="BQ40" s="168">
        <v>-251.71629999999999</v>
      </c>
      <c r="BR40" s="168">
        <v>627.70029999999997</v>
      </c>
      <c r="BS40" s="167"/>
      <c r="BT40" s="168">
        <v>-99.754599999999996</v>
      </c>
      <c r="BU40" s="168">
        <v>102.4378</v>
      </c>
      <c r="BV40" s="168">
        <v>117.5491</v>
      </c>
      <c r="BW40" s="168">
        <v>32.99</v>
      </c>
      <c r="BX40" s="168">
        <v>32.65</v>
      </c>
      <c r="BY40" s="168">
        <v>76.849999999999994</v>
      </c>
      <c r="BZ40" s="168">
        <v>92.96</v>
      </c>
      <c r="CA40" s="168">
        <v>-101.8032</v>
      </c>
      <c r="CB40" s="168">
        <v>-102.0711</v>
      </c>
      <c r="CC40" s="168">
        <v>170.85329999999999</v>
      </c>
      <c r="CD40" s="168">
        <v>170.46279999999999</v>
      </c>
      <c r="CE40" s="167"/>
      <c r="CF40" s="168">
        <v>-162.44399999999999</v>
      </c>
      <c r="CG40" s="168">
        <v>-163.1634</v>
      </c>
      <c r="CH40" s="168">
        <v>7.2858000000000001</v>
      </c>
      <c r="CI40" s="168">
        <v>0</v>
      </c>
      <c r="CJ40" s="167"/>
      <c r="CK40" s="167"/>
      <c r="CL40" s="168">
        <v>0</v>
      </c>
      <c r="CM40" s="168">
        <v>268.10000000000002</v>
      </c>
      <c r="CN40" s="168">
        <v>-20.2</v>
      </c>
      <c r="CO40" s="168">
        <v>67.261799999999994</v>
      </c>
      <c r="CP40" s="168">
        <v>67.692400000000006</v>
      </c>
      <c r="CQ40" s="168">
        <v>66.409099999999995</v>
      </c>
      <c r="CR40" s="168">
        <v>11.7418</v>
      </c>
      <c r="CS40" s="168">
        <v>12.484400000000001</v>
      </c>
      <c r="CT40" s="168">
        <v>-22.446000000000002</v>
      </c>
      <c r="CU40" s="168">
        <v>-51.446399999999997</v>
      </c>
      <c r="CV40" s="168">
        <v>-16.146799999999999</v>
      </c>
      <c r="CW40" s="168">
        <v>14.4427</v>
      </c>
      <c r="CX40" s="168">
        <v>76.91</v>
      </c>
      <c r="CY40" s="168">
        <v>99.9</v>
      </c>
      <c r="CZ40" s="169">
        <v>65.866699999999994</v>
      </c>
      <c r="DA40" s="168">
        <v>62.6999</v>
      </c>
      <c r="DB40" s="168">
        <v>41.772599999999997</v>
      </c>
      <c r="DC40" s="167"/>
      <c r="DD40" s="168">
        <v>0</v>
      </c>
      <c r="DE40" s="168">
        <v>0</v>
      </c>
      <c r="DF40" s="168">
        <v>-209.86369999999999</v>
      </c>
      <c r="DG40" s="167"/>
      <c r="DH40" s="168">
        <v>-22.7073</v>
      </c>
      <c r="DI40" s="168">
        <v>-135.69999999999999</v>
      </c>
      <c r="DJ40" s="168">
        <v>-135.30000000000001</v>
      </c>
      <c r="DK40" s="168">
        <v>35.724800000000002</v>
      </c>
      <c r="DL40" s="169">
        <v>86.141999999999996</v>
      </c>
      <c r="DM40" s="168">
        <v>87.368899999999996</v>
      </c>
      <c r="DN40" s="169">
        <v>119.67270000000001</v>
      </c>
      <c r="DO40" s="168">
        <v>87.1</v>
      </c>
      <c r="DP40" s="168">
        <v>-14.51</v>
      </c>
      <c r="DQ40" s="168">
        <v>72.447000000000003</v>
      </c>
      <c r="DR40" s="168">
        <v>0</v>
      </c>
      <c r="DS40" s="168">
        <v>-32.25</v>
      </c>
      <c r="DT40" s="168">
        <v>-32.619999999999997</v>
      </c>
      <c r="DU40" s="168">
        <v>141.06</v>
      </c>
      <c r="DV40" s="168">
        <v>82.62</v>
      </c>
      <c r="DW40" s="168">
        <v>207</v>
      </c>
      <c r="DX40" s="167"/>
      <c r="DY40" s="168">
        <v>-52.844700000000003</v>
      </c>
      <c r="DZ40" s="168">
        <v>-52.281799999999997</v>
      </c>
      <c r="EA40" s="168">
        <v>257.27159999999998</v>
      </c>
      <c r="EB40" s="168">
        <v>202.41290000000001</v>
      </c>
      <c r="EC40" s="168">
        <v>194.5215</v>
      </c>
      <c r="ED40" s="168">
        <v>197.83770000000001</v>
      </c>
      <c r="EE40" s="168">
        <v>59.703699999999998</v>
      </c>
      <c r="EF40" s="168">
        <v>34.429400000000001</v>
      </c>
      <c r="EG40" s="168">
        <v>-33.491</v>
      </c>
      <c r="EH40" s="168">
        <v>261.10919999999999</v>
      </c>
      <c r="EI40" s="168">
        <v>3.4333</v>
      </c>
      <c r="EJ40" s="167"/>
      <c r="EK40" s="168">
        <v>-29.316199999999998</v>
      </c>
      <c r="EL40" s="168">
        <v>-25.994399999999999</v>
      </c>
      <c r="EM40" s="168">
        <v>36.285800000000002</v>
      </c>
      <c r="EN40" s="168">
        <v>-9.1224000000000007</v>
      </c>
      <c r="EO40" s="168">
        <v>-8.3777000000000008</v>
      </c>
      <c r="EP40" s="168">
        <v>47.664000000000001</v>
      </c>
      <c r="EQ40" s="168">
        <v>-57.738700000000001</v>
      </c>
      <c r="ER40" s="168">
        <v>-58.7699</v>
      </c>
      <c r="ES40" s="168">
        <v>6.9917999999999996</v>
      </c>
      <c r="ET40" s="168">
        <v>0</v>
      </c>
      <c r="EU40" s="168">
        <v>-14.84</v>
      </c>
      <c r="EV40" s="168">
        <v>1</v>
      </c>
      <c r="EW40" s="168">
        <v>20.706800000000001</v>
      </c>
      <c r="EX40" s="168">
        <v>-101.0175</v>
      </c>
      <c r="EY40" s="168">
        <v>-32.200600000000001</v>
      </c>
      <c r="EZ40" s="168">
        <v>-31.450099999999999</v>
      </c>
      <c r="FA40" s="168">
        <v>2.2256</v>
      </c>
      <c r="FB40" s="168">
        <v>-32.918799999999997</v>
      </c>
      <c r="FC40" s="168">
        <v>0</v>
      </c>
      <c r="FD40" s="168">
        <v>20.335000000000001</v>
      </c>
      <c r="FE40" s="168">
        <v>19.988</v>
      </c>
      <c r="FF40" s="167"/>
      <c r="FG40" s="168">
        <v>37.2498</v>
      </c>
      <c r="FH40" s="168">
        <v>37.024099999999997</v>
      </c>
      <c r="FI40" s="168">
        <v>36.664900000000003</v>
      </c>
      <c r="FJ40" s="168">
        <v>101.3111</v>
      </c>
      <c r="FK40" s="168">
        <v>101.98090000000001</v>
      </c>
      <c r="FL40" s="168">
        <v>-115.0425</v>
      </c>
      <c r="FM40" s="168">
        <v>55.441200000000002</v>
      </c>
      <c r="FN40" s="168">
        <v>54.639499999999998</v>
      </c>
      <c r="FO40" s="168">
        <v>-92.736000000000004</v>
      </c>
      <c r="FP40" s="168">
        <v>-87.159300000000002</v>
      </c>
      <c r="FQ40" s="168">
        <v>-25.4209</v>
      </c>
      <c r="FR40" s="168">
        <v>-41.13</v>
      </c>
      <c r="FS40" s="168">
        <v>10.271800000000001</v>
      </c>
      <c r="FT40" s="168">
        <v>1.0184</v>
      </c>
      <c r="FU40" s="168">
        <v>-6.15</v>
      </c>
      <c r="FV40" s="168">
        <v>16.73</v>
      </c>
      <c r="FW40" s="168">
        <v>-27.2607</v>
      </c>
      <c r="FX40" s="167"/>
      <c r="FY40" s="167"/>
      <c r="FZ40" s="168">
        <v>4.1529999999999996</v>
      </c>
      <c r="GA40" s="167"/>
      <c r="GB40" s="169">
        <v>31.94</v>
      </c>
      <c r="GC40" s="168">
        <v>89.844700000000003</v>
      </c>
      <c r="GD40" s="168">
        <v>94.303600000000003</v>
      </c>
      <c r="GE40" s="167"/>
      <c r="GF40" s="168">
        <v>87.199600000000004</v>
      </c>
      <c r="GG40" s="168">
        <v>22.8</v>
      </c>
      <c r="GH40" s="168">
        <v>-27.714099999999998</v>
      </c>
      <c r="GI40" s="168">
        <v>3.6055000000000001</v>
      </c>
      <c r="GJ40" s="168">
        <v>4.0057999999999998</v>
      </c>
      <c r="GK40" s="168">
        <v>2.0407999999999999</v>
      </c>
      <c r="GL40" s="167"/>
      <c r="GM40" s="167"/>
      <c r="GN40" s="168">
        <v>-15.7133</v>
      </c>
      <c r="GO40" s="168">
        <v>-45.358699999999999</v>
      </c>
      <c r="GP40" s="168">
        <v>23.1419</v>
      </c>
      <c r="GQ40" s="168">
        <v>47.787300000000002</v>
      </c>
      <c r="GR40" s="168">
        <v>42.0227</v>
      </c>
      <c r="GS40" s="168">
        <v>42.802</v>
      </c>
      <c r="GT40" s="168">
        <v>-172.36439999999999</v>
      </c>
      <c r="GU40" s="168">
        <v>-34.8444</v>
      </c>
      <c r="GV40" s="168">
        <v>32.547400000000003</v>
      </c>
      <c r="GW40" s="168">
        <v>-68.480199999999996</v>
      </c>
      <c r="GX40" s="168">
        <v>12.129200000000001</v>
      </c>
      <c r="GY40" s="168">
        <v>11.887600000000001</v>
      </c>
      <c r="GZ40" s="168">
        <v>11.2987</v>
      </c>
      <c r="HA40" s="168">
        <v>14</v>
      </c>
      <c r="HB40" s="168">
        <v>126.5331</v>
      </c>
      <c r="HC40" s="168">
        <v>125.05459999999999</v>
      </c>
      <c r="HD40" s="168">
        <v>279.10000000000002</v>
      </c>
      <c r="HE40" s="168">
        <v>-278.6259</v>
      </c>
      <c r="HF40" s="168">
        <v>-588.74879999999996</v>
      </c>
      <c r="HG40" s="168">
        <v>586.64350000000002</v>
      </c>
      <c r="HH40" s="168">
        <v>344.4255</v>
      </c>
      <c r="HI40" s="168">
        <v>-121.78879999999999</v>
      </c>
      <c r="HJ40" s="168">
        <v>-119.7677</v>
      </c>
      <c r="HK40" s="168">
        <v>-53.742699999999999</v>
      </c>
      <c r="HL40" s="168">
        <v>-45.370399999999997</v>
      </c>
      <c r="HM40" s="168">
        <v>84.982699999999994</v>
      </c>
      <c r="HN40" s="168">
        <v>84.255700000000004</v>
      </c>
      <c r="HO40" s="167"/>
      <c r="HP40" s="167"/>
      <c r="HQ40" s="168">
        <v>15.087199999999999</v>
      </c>
      <c r="HR40" s="168">
        <v>14.9114</v>
      </c>
      <c r="HS40" s="168">
        <v>-34.139099999999999</v>
      </c>
      <c r="HT40" s="168">
        <v>-33.4754</v>
      </c>
      <c r="HU40" s="168">
        <v>108.04</v>
      </c>
      <c r="HV40" s="168">
        <v>106.34</v>
      </c>
      <c r="HW40" s="168">
        <v>18.100000000000001</v>
      </c>
      <c r="HX40" s="168">
        <v>18.399999999999999</v>
      </c>
      <c r="HY40" s="168">
        <v>21.720500000000001</v>
      </c>
      <c r="HZ40" s="168">
        <v>-6.88</v>
      </c>
      <c r="IA40" s="168">
        <v>-302.62819999999999</v>
      </c>
      <c r="IB40" s="168">
        <v>88.845200000000006</v>
      </c>
      <c r="IC40" s="168">
        <v>90.181100000000001</v>
      </c>
      <c r="ID40" s="168">
        <v>20</v>
      </c>
      <c r="IE40" s="168">
        <v>-31.9</v>
      </c>
      <c r="IF40" s="168">
        <v>-14.8</v>
      </c>
      <c r="IG40" s="168">
        <v>-14.9</v>
      </c>
      <c r="IH40" s="167"/>
      <c r="II40" s="167"/>
      <c r="IJ40" s="168">
        <v>-336.15350000000001</v>
      </c>
      <c r="IK40" s="168">
        <v>17.7727</v>
      </c>
      <c r="IL40" s="168">
        <v>333.91109999999998</v>
      </c>
      <c r="IM40" s="168">
        <v>266.83980000000003</v>
      </c>
      <c r="IN40" s="168">
        <v>106.2587</v>
      </c>
      <c r="IO40" s="168">
        <v>-259.6189</v>
      </c>
      <c r="IP40" s="168">
        <v>259.96809999999999</v>
      </c>
      <c r="IQ40" s="168">
        <v>-132.59049999999999</v>
      </c>
      <c r="IR40" s="168">
        <v>-132.16499999999999</v>
      </c>
      <c r="IS40" s="168">
        <v>-255.22620000000001</v>
      </c>
      <c r="IT40" s="168">
        <v>101.38849999999999</v>
      </c>
      <c r="IU40" s="168">
        <v>99.018000000000001</v>
      </c>
      <c r="IV40" s="168">
        <v>133.36869999999999</v>
      </c>
      <c r="IW40" s="168">
        <v>-323.18880000000001</v>
      </c>
      <c r="IX40" s="168">
        <v>135.417</v>
      </c>
      <c r="IY40" s="168">
        <v>-187.5087</v>
      </c>
      <c r="IZ40" s="168">
        <v>190.54050000000001</v>
      </c>
      <c r="JA40" s="168">
        <v>-7.7523</v>
      </c>
      <c r="JB40" s="168">
        <v>21.013999999999999</v>
      </c>
      <c r="JC40" s="168">
        <v>13.92</v>
      </c>
      <c r="JD40" s="168">
        <v>0.60499999999999998</v>
      </c>
      <c r="JE40" s="168">
        <v>0.59799999999999998</v>
      </c>
      <c r="JF40" s="168">
        <v>-13.92</v>
      </c>
      <c r="JG40" s="168">
        <v>-4.5599999999999996</v>
      </c>
      <c r="JH40" s="167"/>
      <c r="JI40" s="168">
        <v>4.9516</v>
      </c>
      <c r="JJ40" s="168">
        <v>-18.953199999999999</v>
      </c>
      <c r="JK40" s="168">
        <v>-33.983400000000003</v>
      </c>
      <c r="JL40" s="168">
        <v>21.4</v>
      </c>
      <c r="JM40" s="168">
        <v>50.837000000000003</v>
      </c>
      <c r="JN40" s="168">
        <v>51.155999999999999</v>
      </c>
      <c r="JO40" s="168">
        <v>11.0692</v>
      </c>
      <c r="JP40" s="167"/>
      <c r="JQ40" s="168">
        <v>53.235599999999998</v>
      </c>
      <c r="JR40" s="168">
        <v>53.073099999999997</v>
      </c>
      <c r="JS40" s="168">
        <v>53.664299999999997</v>
      </c>
      <c r="JT40" s="167"/>
      <c r="JU40" s="168">
        <v>33.6</v>
      </c>
      <c r="JV40" s="168">
        <v>17.6142</v>
      </c>
      <c r="JW40" s="168">
        <v>8.3699999999999992</v>
      </c>
      <c r="JX40" s="167"/>
      <c r="JY40" s="168">
        <v>-46.391100000000002</v>
      </c>
      <c r="JZ40" s="168">
        <v>78.469200000000001</v>
      </c>
      <c r="KA40" s="168">
        <v>55.063000000000002</v>
      </c>
      <c r="KB40" s="168">
        <v>-46.190899999999999</v>
      </c>
      <c r="KC40" s="168">
        <v>-76.769499999999994</v>
      </c>
      <c r="KD40" s="168">
        <v>44.531599999999997</v>
      </c>
      <c r="KE40" s="168">
        <v>32.091299999999997</v>
      </c>
      <c r="KF40" s="168">
        <v>-36.5</v>
      </c>
      <c r="KG40" s="168">
        <v>36.5</v>
      </c>
      <c r="KH40" s="168">
        <v>-238.99959999999999</v>
      </c>
      <c r="KI40" s="168">
        <v>446.89589999999998</v>
      </c>
    </row>
    <row r="41" spans="1:295" ht="18" customHeight="1" x14ac:dyDescent="0.3">
      <c r="A41" s="160" t="s">
        <v>67</v>
      </c>
      <c r="B41" s="160" t="s">
        <v>860</v>
      </c>
      <c r="C41" s="161"/>
      <c r="D41" s="163">
        <v>19.7685</v>
      </c>
      <c r="E41" s="162">
        <v>-28.1387</v>
      </c>
      <c r="F41" s="162">
        <v>-31.328299999999999</v>
      </c>
      <c r="G41" s="162">
        <v>36.530299999999997</v>
      </c>
      <c r="H41" s="161"/>
      <c r="I41" s="162">
        <v>62.924500000000002</v>
      </c>
      <c r="J41" s="162">
        <v>-107.6412</v>
      </c>
      <c r="K41" s="162">
        <v>75.360399999999998</v>
      </c>
      <c r="L41" s="162">
        <v>37.420900000000003</v>
      </c>
      <c r="M41" s="162">
        <v>36.4771</v>
      </c>
      <c r="N41" s="162">
        <v>-13.32</v>
      </c>
      <c r="O41" s="162">
        <v>-72.762</v>
      </c>
      <c r="P41" s="162">
        <v>66</v>
      </c>
      <c r="Q41" s="162">
        <v>19.044</v>
      </c>
      <c r="R41" s="162">
        <v>-66</v>
      </c>
      <c r="S41" s="162">
        <v>13.574199999999999</v>
      </c>
      <c r="T41" s="162">
        <v>65.361199999999997</v>
      </c>
      <c r="U41" s="162">
        <v>18.035499999999999</v>
      </c>
      <c r="V41" s="162">
        <v>18.458200000000001</v>
      </c>
      <c r="W41" s="162">
        <v>30.1736</v>
      </c>
      <c r="X41" s="162">
        <v>9.9745000000000008</v>
      </c>
      <c r="Y41" s="162">
        <v>4.6825000000000001</v>
      </c>
      <c r="Z41" s="162">
        <v>8.4458000000000002</v>
      </c>
      <c r="AA41" s="161"/>
      <c r="AB41" s="161"/>
      <c r="AC41" s="162">
        <v>-87.08</v>
      </c>
      <c r="AD41" s="162">
        <v>-86.59</v>
      </c>
      <c r="AE41" s="161"/>
      <c r="AF41" s="162">
        <v>13.32</v>
      </c>
      <c r="AG41" s="162">
        <v>70.400000000000006</v>
      </c>
      <c r="AH41" s="162">
        <v>9.6159999999999997</v>
      </c>
      <c r="AI41" s="162">
        <v>0.18099999999999999</v>
      </c>
      <c r="AJ41" s="163">
        <v>-75.680000000000007</v>
      </c>
      <c r="AK41" s="163">
        <v>-76.28</v>
      </c>
      <c r="AL41" s="162">
        <v>-60.93</v>
      </c>
      <c r="AM41" s="162">
        <v>76.180000000000007</v>
      </c>
      <c r="AN41" s="162">
        <v>76.78</v>
      </c>
      <c r="AO41" s="162">
        <v>16.702000000000002</v>
      </c>
      <c r="AP41" s="162">
        <v>9.9190000000000005</v>
      </c>
      <c r="AQ41" s="162">
        <v>78.629599999999996</v>
      </c>
      <c r="AR41" s="162">
        <v>82.0244</v>
      </c>
      <c r="AS41" s="162">
        <v>37.426099999999998</v>
      </c>
      <c r="AT41" s="162">
        <v>-88.054599999999994</v>
      </c>
      <c r="AU41" s="162">
        <v>0</v>
      </c>
      <c r="AV41" s="162">
        <v>25.462</v>
      </c>
      <c r="AW41" s="162">
        <v>28.148800000000001</v>
      </c>
      <c r="AX41" s="162">
        <v>76.604200000000006</v>
      </c>
      <c r="AY41" s="162">
        <v>79.2851</v>
      </c>
      <c r="AZ41" s="162">
        <v>-19.930800000000001</v>
      </c>
      <c r="BA41" s="162">
        <v>-19.311199999999999</v>
      </c>
      <c r="BB41" s="162">
        <v>-436.03030000000001</v>
      </c>
      <c r="BC41" s="162">
        <v>-16.452100000000002</v>
      </c>
      <c r="BD41" s="162">
        <v>-13.5</v>
      </c>
      <c r="BE41" s="162">
        <v>-13.6</v>
      </c>
      <c r="BF41" s="162">
        <v>92.488200000000006</v>
      </c>
      <c r="BG41" s="162">
        <v>0</v>
      </c>
      <c r="BH41" s="162">
        <v>-6.7718999999999996</v>
      </c>
      <c r="BI41" s="161"/>
      <c r="BJ41" s="162">
        <v>-30.932099999999998</v>
      </c>
      <c r="BK41" s="162">
        <v>12.139699999999999</v>
      </c>
      <c r="BL41" s="162">
        <v>7.9814999999999996</v>
      </c>
      <c r="BM41" s="162">
        <v>5.3554000000000004</v>
      </c>
      <c r="BN41" s="162">
        <v>467.57389999999998</v>
      </c>
      <c r="BO41" s="162">
        <v>110.1718</v>
      </c>
      <c r="BP41" s="162">
        <v>110.6296</v>
      </c>
      <c r="BQ41" s="162">
        <v>-253.667</v>
      </c>
      <c r="BR41" s="162">
        <v>629.053</v>
      </c>
      <c r="BS41" s="161"/>
      <c r="BT41" s="162">
        <v>-100.3082</v>
      </c>
      <c r="BU41" s="162">
        <v>102.52030000000001</v>
      </c>
      <c r="BV41" s="162">
        <v>115.5333</v>
      </c>
      <c r="BW41" s="162">
        <v>32.49</v>
      </c>
      <c r="BX41" s="162">
        <v>32.07</v>
      </c>
      <c r="BY41" s="162">
        <v>76.83</v>
      </c>
      <c r="BZ41" s="162">
        <v>91.92</v>
      </c>
      <c r="CA41" s="162">
        <v>-99.124099999999999</v>
      </c>
      <c r="CB41" s="162">
        <v>-98.722200000000001</v>
      </c>
      <c r="CC41" s="162">
        <v>172.79650000000001</v>
      </c>
      <c r="CD41" s="162">
        <v>172.3458</v>
      </c>
      <c r="CE41" s="161"/>
      <c r="CF41" s="162">
        <v>-160.18350000000001</v>
      </c>
      <c r="CG41" s="162">
        <v>-159.88210000000001</v>
      </c>
      <c r="CH41" s="162">
        <v>-0.28670000000000001</v>
      </c>
      <c r="CI41" s="162">
        <v>0</v>
      </c>
      <c r="CJ41" s="161"/>
      <c r="CK41" s="161"/>
      <c r="CL41" s="162">
        <v>0</v>
      </c>
      <c r="CM41" s="162">
        <v>261.5</v>
      </c>
      <c r="CN41" s="162">
        <v>-20.100000000000001</v>
      </c>
      <c r="CO41" s="162">
        <v>68.1554</v>
      </c>
      <c r="CP41" s="162">
        <v>67.125200000000007</v>
      </c>
      <c r="CQ41" s="162">
        <v>65.8446</v>
      </c>
      <c r="CR41" s="162">
        <v>9.4753000000000007</v>
      </c>
      <c r="CS41" s="162">
        <v>9.8186999999999998</v>
      </c>
      <c r="CT41" s="162">
        <v>-20.154299999999999</v>
      </c>
      <c r="CU41" s="162">
        <v>-49.945599999999999</v>
      </c>
      <c r="CV41" s="162">
        <v>-15.322699999999999</v>
      </c>
      <c r="CW41" s="162">
        <v>14.7293</v>
      </c>
      <c r="CX41" s="162">
        <v>72.819999999999993</v>
      </c>
      <c r="CY41" s="162">
        <v>98.69</v>
      </c>
      <c r="CZ41" s="162">
        <v>65.163600000000002</v>
      </c>
      <c r="DA41" s="162">
        <v>61.967500000000001</v>
      </c>
      <c r="DB41" s="163">
        <v>41.119100000000003</v>
      </c>
      <c r="DC41" s="161"/>
      <c r="DD41" s="162">
        <v>0</v>
      </c>
      <c r="DE41" s="162">
        <v>0</v>
      </c>
      <c r="DF41" s="162">
        <v>-202.08449999999999</v>
      </c>
      <c r="DG41" s="161"/>
      <c r="DH41" s="162">
        <v>-22.4405</v>
      </c>
      <c r="DI41" s="162">
        <v>-131.69999999999999</v>
      </c>
      <c r="DJ41" s="162">
        <v>-131.4</v>
      </c>
      <c r="DK41" s="163">
        <v>35.246899999999997</v>
      </c>
      <c r="DL41" s="162">
        <v>86.141999999999996</v>
      </c>
      <c r="DM41" s="162">
        <v>84.551000000000002</v>
      </c>
      <c r="DN41" s="162">
        <v>120.7214</v>
      </c>
      <c r="DO41" s="162">
        <v>85.25</v>
      </c>
      <c r="DP41" s="162">
        <v>-13.91</v>
      </c>
      <c r="DQ41" s="162">
        <v>71.393000000000001</v>
      </c>
      <c r="DR41" s="162">
        <v>0</v>
      </c>
      <c r="DS41" s="162">
        <v>-32.14</v>
      </c>
      <c r="DT41" s="162">
        <v>-32.07</v>
      </c>
      <c r="DU41" s="162">
        <v>136.75</v>
      </c>
      <c r="DV41" s="162">
        <v>85.6</v>
      </c>
      <c r="DW41" s="162">
        <v>200.87270000000001</v>
      </c>
      <c r="DX41" s="161"/>
      <c r="DY41" s="162">
        <v>-53.147599999999997</v>
      </c>
      <c r="DZ41" s="162">
        <v>-52.572699999999998</v>
      </c>
      <c r="EA41" s="162">
        <v>252.57480000000001</v>
      </c>
      <c r="EB41" s="162">
        <v>196.73419999999999</v>
      </c>
      <c r="EC41" s="162">
        <v>189.91419999999999</v>
      </c>
      <c r="ED41" s="162">
        <v>192.74690000000001</v>
      </c>
      <c r="EE41" s="162">
        <v>57.568899999999999</v>
      </c>
      <c r="EF41" s="162">
        <v>32.863799999999998</v>
      </c>
      <c r="EG41" s="162">
        <v>-33.92</v>
      </c>
      <c r="EH41" s="162">
        <v>263.72480000000002</v>
      </c>
      <c r="EI41" s="162">
        <v>28.716000000000001</v>
      </c>
      <c r="EJ41" s="161"/>
      <c r="EK41" s="162">
        <v>-29.2042</v>
      </c>
      <c r="EL41" s="162">
        <v>-26.248899999999999</v>
      </c>
      <c r="EM41" s="162">
        <v>38.285499999999999</v>
      </c>
      <c r="EN41" s="162">
        <v>-14.977</v>
      </c>
      <c r="EO41" s="162">
        <v>-13.3245</v>
      </c>
      <c r="EP41" s="162">
        <v>49.2</v>
      </c>
      <c r="EQ41" s="162">
        <v>-55.894500000000001</v>
      </c>
      <c r="ER41" s="162">
        <v>-57.438000000000002</v>
      </c>
      <c r="ES41" s="162">
        <v>8.5721000000000007</v>
      </c>
      <c r="ET41" s="162">
        <v>0</v>
      </c>
      <c r="EU41" s="162">
        <v>-14.5</v>
      </c>
      <c r="EV41" s="162">
        <v>1</v>
      </c>
      <c r="EW41" s="162">
        <v>20.588999999999999</v>
      </c>
      <c r="EX41" s="162">
        <v>-111.30540000000001</v>
      </c>
      <c r="EY41" s="162">
        <v>-35.045999999999999</v>
      </c>
      <c r="EZ41" s="162">
        <v>-34.287599999999998</v>
      </c>
      <c r="FA41" s="162">
        <v>8.5664999999999996</v>
      </c>
      <c r="FB41" s="162">
        <v>-30.629100000000001</v>
      </c>
      <c r="FC41" s="162">
        <v>0</v>
      </c>
      <c r="FD41" s="162">
        <v>19.975100000000001</v>
      </c>
      <c r="FE41" s="162">
        <v>19.834199999999999</v>
      </c>
      <c r="FF41" s="161"/>
      <c r="FG41" s="162">
        <v>37.042700000000004</v>
      </c>
      <c r="FH41" s="162">
        <v>38.040199999999999</v>
      </c>
      <c r="FI41" s="162">
        <v>36.6143</v>
      </c>
      <c r="FJ41" s="162">
        <v>100.4738</v>
      </c>
      <c r="FK41" s="162">
        <v>99.468999999999994</v>
      </c>
      <c r="FL41" s="162">
        <v>-121.2384</v>
      </c>
      <c r="FM41" s="162">
        <v>55.165199999999999</v>
      </c>
      <c r="FN41" s="162">
        <v>54.717799999999997</v>
      </c>
      <c r="FO41" s="162">
        <v>-93.435299999999998</v>
      </c>
      <c r="FP41" s="162">
        <v>-89.346999999999994</v>
      </c>
      <c r="FQ41" s="162">
        <v>-27.771999999999998</v>
      </c>
      <c r="FR41" s="162">
        <v>-40.46</v>
      </c>
      <c r="FS41" s="162">
        <v>10.5794</v>
      </c>
      <c r="FT41" s="162">
        <v>1.0806</v>
      </c>
      <c r="FU41" s="162">
        <v>-6.31</v>
      </c>
      <c r="FV41" s="162">
        <v>15.64</v>
      </c>
      <c r="FW41" s="162">
        <v>-28.477900000000002</v>
      </c>
      <c r="FX41" s="162">
        <v>10.431699999999999</v>
      </c>
      <c r="FY41" s="161"/>
      <c r="FZ41" s="162">
        <v>4.1289999999999996</v>
      </c>
      <c r="GA41" s="161"/>
      <c r="GB41" s="163">
        <v>31.06</v>
      </c>
      <c r="GC41" s="162">
        <v>90.861900000000006</v>
      </c>
      <c r="GD41" s="162">
        <v>95.572699999999998</v>
      </c>
      <c r="GE41" s="162">
        <v>15.57</v>
      </c>
      <c r="GF41" s="162">
        <v>84.890100000000004</v>
      </c>
      <c r="GG41" s="162">
        <v>23.6</v>
      </c>
      <c r="GH41" s="162">
        <v>-24.876999999999999</v>
      </c>
      <c r="GI41" s="162">
        <v>6.5022000000000002</v>
      </c>
      <c r="GJ41" s="162">
        <v>7.0648999999999997</v>
      </c>
      <c r="GK41" s="162">
        <v>2.0247000000000002</v>
      </c>
      <c r="GL41" s="161"/>
      <c r="GM41" s="161"/>
      <c r="GN41" s="162">
        <v>-17.002400000000002</v>
      </c>
      <c r="GO41" s="162">
        <v>-42.275300000000001</v>
      </c>
      <c r="GP41" s="162">
        <v>23.008400000000002</v>
      </c>
      <c r="GQ41" s="162">
        <v>44.4572</v>
      </c>
      <c r="GR41" s="162">
        <v>44.6721</v>
      </c>
      <c r="GS41" s="162">
        <v>44.422699999999999</v>
      </c>
      <c r="GT41" s="162">
        <v>-171.8074</v>
      </c>
      <c r="GU41" s="162">
        <v>-34.930999999999997</v>
      </c>
      <c r="GV41" s="162">
        <v>27.6341</v>
      </c>
      <c r="GW41" s="162">
        <v>-62.211100000000002</v>
      </c>
      <c r="GX41" s="161"/>
      <c r="GY41" s="162">
        <v>11.8973</v>
      </c>
      <c r="GZ41" s="162">
        <v>11.4253</v>
      </c>
      <c r="HA41" s="162">
        <v>13.549200000000001</v>
      </c>
      <c r="HB41" s="162">
        <v>132.9333</v>
      </c>
      <c r="HC41" s="162">
        <v>134.63050000000001</v>
      </c>
      <c r="HD41" s="162">
        <v>281.60000000000002</v>
      </c>
      <c r="HE41" s="162">
        <v>-281.97899999999998</v>
      </c>
      <c r="HF41" s="162">
        <v>-590.58690000000001</v>
      </c>
      <c r="HG41" s="162">
        <v>589.71429999999998</v>
      </c>
      <c r="HH41" s="162">
        <v>366.57639999999998</v>
      </c>
      <c r="HI41" s="162">
        <v>-127.4504</v>
      </c>
      <c r="HJ41" s="162">
        <v>-126.6053</v>
      </c>
      <c r="HK41" s="162">
        <v>-55.572699999999998</v>
      </c>
      <c r="HL41" s="162">
        <v>-46.5411</v>
      </c>
      <c r="HM41" s="162">
        <v>84.343800000000002</v>
      </c>
      <c r="HN41" s="162">
        <v>83.323499999999996</v>
      </c>
      <c r="HO41" s="161"/>
      <c r="HP41" s="161"/>
      <c r="HQ41" s="162">
        <v>23.2941</v>
      </c>
      <c r="HR41" s="162">
        <v>22.404199999999999</v>
      </c>
      <c r="HS41" s="162">
        <v>-50.305500000000002</v>
      </c>
      <c r="HT41" s="162">
        <v>-49.186799999999998</v>
      </c>
      <c r="HU41" s="162">
        <v>92.1</v>
      </c>
      <c r="HV41" s="162">
        <v>91.48</v>
      </c>
      <c r="HW41" s="162">
        <v>19.5</v>
      </c>
      <c r="HX41" s="162">
        <v>18.899999999999999</v>
      </c>
      <c r="HY41" s="162">
        <v>21.842199999999998</v>
      </c>
      <c r="HZ41" s="162">
        <v>24.72</v>
      </c>
      <c r="IA41" s="162">
        <v>-289.20299999999997</v>
      </c>
      <c r="IB41" s="162">
        <v>93.894300000000001</v>
      </c>
      <c r="IC41" s="162">
        <v>92.814300000000003</v>
      </c>
      <c r="ID41" s="162">
        <v>21.3</v>
      </c>
      <c r="IE41" s="162">
        <v>-34.700000000000003</v>
      </c>
      <c r="IF41" s="162">
        <v>-20.8</v>
      </c>
      <c r="IG41" s="162">
        <v>-20.9</v>
      </c>
      <c r="IH41" s="162">
        <v>1.4246000000000001</v>
      </c>
      <c r="II41" s="162">
        <v>1.2507999999999999</v>
      </c>
      <c r="IJ41" s="162">
        <v>-360.4128</v>
      </c>
      <c r="IK41" s="162">
        <v>-11.358000000000001</v>
      </c>
      <c r="IL41" s="162">
        <v>391.35270000000003</v>
      </c>
      <c r="IM41" s="162">
        <v>318.21420000000001</v>
      </c>
      <c r="IN41" s="162">
        <v>134.00829999999999</v>
      </c>
      <c r="IO41" s="162">
        <v>-316.04090000000002</v>
      </c>
      <c r="IP41" s="162">
        <v>315.0573</v>
      </c>
      <c r="IQ41" s="162">
        <v>-121.9742</v>
      </c>
      <c r="IR41" s="162">
        <v>-179.44970000000001</v>
      </c>
      <c r="IS41" s="162">
        <v>-309.49619999999999</v>
      </c>
      <c r="IT41" s="162">
        <v>99.585099999999997</v>
      </c>
      <c r="IU41" s="162">
        <v>97.822199999999995</v>
      </c>
      <c r="IV41" s="162">
        <v>121.6442</v>
      </c>
      <c r="IW41" s="162">
        <v>-375.87079999999997</v>
      </c>
      <c r="IX41" s="162">
        <v>184.89169999999999</v>
      </c>
      <c r="IY41" s="162">
        <v>-195.11580000000001</v>
      </c>
      <c r="IZ41" s="162">
        <v>196.8793</v>
      </c>
      <c r="JA41" s="162">
        <v>-9.0158000000000005</v>
      </c>
      <c r="JB41" s="162">
        <v>21.391999999999999</v>
      </c>
      <c r="JC41" s="162">
        <v>12.48</v>
      </c>
      <c r="JD41" s="162">
        <v>0.61399999999999999</v>
      </c>
      <c r="JE41" s="162">
        <v>0.60699999999999998</v>
      </c>
      <c r="JF41" s="162">
        <v>-12.4</v>
      </c>
      <c r="JG41" s="162">
        <v>-5.12</v>
      </c>
      <c r="JH41" s="161"/>
      <c r="JI41" s="162">
        <v>5.7725</v>
      </c>
      <c r="JJ41" s="162">
        <v>-20.0397</v>
      </c>
      <c r="JK41" s="162">
        <v>-33.7209</v>
      </c>
      <c r="JL41" s="162">
        <v>21.5</v>
      </c>
      <c r="JM41" s="162">
        <v>52.145000000000003</v>
      </c>
      <c r="JN41" s="162">
        <v>52.003</v>
      </c>
      <c r="JO41" s="162">
        <v>11.107799999999999</v>
      </c>
      <c r="JP41" s="161"/>
      <c r="JQ41" s="162">
        <v>55.044800000000002</v>
      </c>
      <c r="JR41" s="162">
        <v>55.081600000000002</v>
      </c>
      <c r="JS41" s="162">
        <v>54.202199999999998</v>
      </c>
      <c r="JT41" s="161"/>
      <c r="JU41" s="162">
        <v>35.700000000000003</v>
      </c>
      <c r="JV41" s="162">
        <v>18.228200000000001</v>
      </c>
      <c r="JW41" s="162">
        <v>8.33</v>
      </c>
      <c r="JX41" s="161"/>
      <c r="JY41" s="162">
        <v>-46.353200000000001</v>
      </c>
      <c r="JZ41" s="162">
        <v>80.235900000000001</v>
      </c>
      <c r="KA41" s="162">
        <v>56.733800000000002</v>
      </c>
      <c r="KB41" s="162">
        <v>-46.235599999999998</v>
      </c>
      <c r="KC41" s="162">
        <v>-77.425200000000004</v>
      </c>
      <c r="KD41" s="162">
        <v>45.863199999999999</v>
      </c>
      <c r="KE41" s="162">
        <v>32.927799999999998</v>
      </c>
      <c r="KF41" s="162">
        <v>-38.6</v>
      </c>
      <c r="KG41" s="162">
        <v>38.299999999999997</v>
      </c>
      <c r="KH41" s="162">
        <v>-220.88839999999999</v>
      </c>
      <c r="KI41" s="162">
        <v>435.39330000000001</v>
      </c>
    </row>
    <row r="42" spans="1:295" ht="18" customHeight="1" x14ac:dyDescent="0.3">
      <c r="A42" s="160" t="s">
        <v>67</v>
      </c>
      <c r="B42" s="160" t="s">
        <v>861</v>
      </c>
      <c r="C42" s="164"/>
      <c r="D42" s="165">
        <v>19.7973</v>
      </c>
      <c r="E42" s="166">
        <v>-27.749700000000001</v>
      </c>
      <c r="F42" s="165">
        <v>-31.772300000000001</v>
      </c>
      <c r="G42" s="165">
        <v>37.6342</v>
      </c>
      <c r="H42" s="164"/>
      <c r="I42" s="165">
        <v>60.596200000000003</v>
      </c>
      <c r="J42" s="165">
        <v>-107.5925</v>
      </c>
      <c r="K42" s="165">
        <v>71.8416</v>
      </c>
      <c r="L42" s="165">
        <v>36.4069</v>
      </c>
      <c r="M42" s="165">
        <v>35.605899999999998</v>
      </c>
      <c r="N42" s="165">
        <v>-13.32</v>
      </c>
      <c r="O42" s="165">
        <v>-71.599000000000004</v>
      </c>
      <c r="P42" s="165">
        <v>66</v>
      </c>
      <c r="Q42" s="165">
        <v>19.044</v>
      </c>
      <c r="R42" s="165">
        <v>-63.8</v>
      </c>
      <c r="S42" s="165">
        <v>13.7273</v>
      </c>
      <c r="T42" s="165">
        <v>64.464600000000004</v>
      </c>
      <c r="U42" s="165">
        <v>18.110099999999999</v>
      </c>
      <c r="V42" s="165">
        <v>18.265499999999999</v>
      </c>
      <c r="W42" s="165">
        <v>30.082599999999999</v>
      </c>
      <c r="X42" s="165">
        <v>10.0596</v>
      </c>
      <c r="Y42" s="165">
        <v>6.3606999999999996</v>
      </c>
      <c r="Z42" s="165">
        <v>7.6388999999999996</v>
      </c>
      <c r="AA42" s="164"/>
      <c r="AB42" s="164"/>
      <c r="AC42" s="165">
        <v>-86.2</v>
      </c>
      <c r="AD42" s="166">
        <v>-86.064999999999998</v>
      </c>
      <c r="AE42" s="164"/>
      <c r="AF42" s="165">
        <v>13.32</v>
      </c>
      <c r="AG42" s="165">
        <v>70.400000000000006</v>
      </c>
      <c r="AH42" s="165">
        <v>10.365</v>
      </c>
      <c r="AI42" s="165">
        <v>0.186</v>
      </c>
      <c r="AJ42" s="166">
        <v>-71.099999999999994</v>
      </c>
      <c r="AK42" s="166">
        <v>-71.75</v>
      </c>
      <c r="AL42" s="165">
        <v>-69.45</v>
      </c>
      <c r="AM42" s="165">
        <v>71.599999999999994</v>
      </c>
      <c r="AN42" s="165">
        <v>72.25</v>
      </c>
      <c r="AO42" s="165">
        <v>16.012499999999999</v>
      </c>
      <c r="AP42" s="165">
        <v>10.345599999999999</v>
      </c>
      <c r="AQ42" s="165">
        <v>77.475099999999998</v>
      </c>
      <c r="AR42" s="165">
        <v>80.906300000000002</v>
      </c>
      <c r="AS42" s="165">
        <v>38.222700000000003</v>
      </c>
      <c r="AT42" s="165">
        <v>-81.983800000000002</v>
      </c>
      <c r="AU42" s="165">
        <v>0</v>
      </c>
      <c r="AV42" s="165">
        <v>7.4409000000000001</v>
      </c>
      <c r="AW42" s="165">
        <v>7.5624000000000002</v>
      </c>
      <c r="AX42" s="165">
        <v>79.772999999999996</v>
      </c>
      <c r="AY42" s="165">
        <v>81.0595</v>
      </c>
      <c r="AZ42" s="165">
        <v>-33.491799999999998</v>
      </c>
      <c r="BA42" s="165">
        <v>-36.5092</v>
      </c>
      <c r="BB42" s="165">
        <v>-405.12509999999997</v>
      </c>
      <c r="BC42" s="165">
        <v>-16.633800000000001</v>
      </c>
      <c r="BD42" s="165">
        <v>-13.3</v>
      </c>
      <c r="BE42" s="165">
        <v>-13.3</v>
      </c>
      <c r="BF42" s="165">
        <v>87.996399999999994</v>
      </c>
      <c r="BG42" s="165">
        <v>0</v>
      </c>
      <c r="BH42" s="165">
        <v>-6.3266</v>
      </c>
      <c r="BI42" s="164"/>
      <c r="BJ42" s="165">
        <v>-27.524999999999999</v>
      </c>
      <c r="BK42" s="165">
        <v>11.413</v>
      </c>
      <c r="BL42" s="165">
        <v>7.3136000000000001</v>
      </c>
      <c r="BM42" s="165">
        <v>4.9249999999999998</v>
      </c>
      <c r="BN42" s="165">
        <v>429.63940000000002</v>
      </c>
      <c r="BO42" s="165">
        <v>101.90130000000001</v>
      </c>
      <c r="BP42" s="165">
        <v>101.9623</v>
      </c>
      <c r="BQ42" s="165">
        <v>-232.4007</v>
      </c>
      <c r="BR42" s="165">
        <v>591.27499999999998</v>
      </c>
      <c r="BS42" s="164"/>
      <c r="BT42" s="165">
        <v>-92.470500000000001</v>
      </c>
      <c r="BU42" s="165">
        <v>94.600899999999996</v>
      </c>
      <c r="BV42" s="165">
        <v>114.3058</v>
      </c>
      <c r="BW42" s="165">
        <v>30.97</v>
      </c>
      <c r="BX42" s="165">
        <v>30.87</v>
      </c>
      <c r="BY42" s="165">
        <v>75.239999999999995</v>
      </c>
      <c r="BZ42" s="165">
        <v>89.92</v>
      </c>
      <c r="CA42" s="165">
        <v>-102.607</v>
      </c>
      <c r="CB42" s="165">
        <v>-101.66930000000001</v>
      </c>
      <c r="CC42" s="165">
        <v>172.9025</v>
      </c>
      <c r="CD42" s="165">
        <v>174.26400000000001</v>
      </c>
      <c r="CE42" s="164"/>
      <c r="CF42" s="165">
        <v>-143.73830000000001</v>
      </c>
      <c r="CG42" s="165">
        <v>-143.05109999999999</v>
      </c>
      <c r="CH42" s="165">
        <v>-1.4218999999999999</v>
      </c>
      <c r="CI42" s="165">
        <v>0</v>
      </c>
      <c r="CJ42" s="164"/>
      <c r="CK42" s="164"/>
      <c r="CL42" s="165">
        <v>0</v>
      </c>
      <c r="CM42" s="165">
        <v>243.1</v>
      </c>
      <c r="CN42" s="165">
        <v>-19.96</v>
      </c>
      <c r="CO42" s="165">
        <v>68.977099999999993</v>
      </c>
      <c r="CP42" s="165">
        <v>68.622</v>
      </c>
      <c r="CQ42" s="165">
        <v>67.131500000000003</v>
      </c>
      <c r="CR42" s="165">
        <v>12.129200000000001</v>
      </c>
      <c r="CS42" s="165">
        <v>12.4245</v>
      </c>
      <c r="CT42" s="165">
        <v>-25.823</v>
      </c>
      <c r="CU42" s="165">
        <v>-45.644799999999996</v>
      </c>
      <c r="CV42" s="165">
        <v>-22.151199999999999</v>
      </c>
      <c r="CW42" s="165">
        <v>14.886100000000001</v>
      </c>
      <c r="CX42" s="165">
        <v>92.81</v>
      </c>
      <c r="CY42" s="165">
        <v>93.64</v>
      </c>
      <c r="CZ42" s="165">
        <v>64.460400000000007</v>
      </c>
      <c r="DA42" s="165">
        <v>61.234999999999999</v>
      </c>
      <c r="DB42" s="165">
        <v>40.465600000000002</v>
      </c>
      <c r="DC42" s="164"/>
      <c r="DD42" s="165">
        <v>0</v>
      </c>
      <c r="DE42" s="165">
        <v>0</v>
      </c>
      <c r="DF42" s="165">
        <v>-184.44049999999999</v>
      </c>
      <c r="DG42" s="164"/>
      <c r="DH42" s="165">
        <v>-22.2485</v>
      </c>
      <c r="DI42" s="165">
        <v>-127.5</v>
      </c>
      <c r="DJ42" s="165">
        <v>-127.6</v>
      </c>
      <c r="DK42" s="165">
        <v>34.768999999999998</v>
      </c>
      <c r="DL42" s="165">
        <v>84.384200000000007</v>
      </c>
      <c r="DM42" s="165">
        <v>83.141999999999996</v>
      </c>
      <c r="DN42" s="165">
        <v>118.9636</v>
      </c>
      <c r="DO42" s="165">
        <v>84.3</v>
      </c>
      <c r="DP42" s="165">
        <v>-13.35</v>
      </c>
      <c r="DQ42" s="165">
        <v>70.866</v>
      </c>
      <c r="DR42" s="165">
        <v>0</v>
      </c>
      <c r="DS42" s="165">
        <v>-32.25</v>
      </c>
      <c r="DT42" s="165">
        <v>-32.78</v>
      </c>
      <c r="DU42" s="165">
        <v>133.16999999999999</v>
      </c>
      <c r="DV42" s="166">
        <v>82.96</v>
      </c>
      <c r="DW42" s="165">
        <v>183.74549999999999</v>
      </c>
      <c r="DX42" s="164"/>
      <c r="DY42" s="165">
        <v>-61.321899999999999</v>
      </c>
      <c r="DZ42" s="165">
        <v>-59.5</v>
      </c>
      <c r="EA42" s="165">
        <v>239.74930000000001</v>
      </c>
      <c r="EB42" s="165">
        <v>186.078</v>
      </c>
      <c r="EC42" s="165">
        <v>179.6977</v>
      </c>
      <c r="ED42" s="165">
        <v>182.92750000000001</v>
      </c>
      <c r="EE42" s="165">
        <v>50.934199999999997</v>
      </c>
      <c r="EF42" s="165">
        <v>25.446000000000002</v>
      </c>
      <c r="EG42" s="165">
        <v>-34.503999999999998</v>
      </c>
      <c r="EH42" s="165">
        <v>240.19210000000001</v>
      </c>
      <c r="EI42" s="165">
        <v>22.623000000000001</v>
      </c>
      <c r="EJ42" s="164"/>
      <c r="EK42" s="165">
        <v>-27.0275</v>
      </c>
      <c r="EL42" s="165">
        <v>-24.113</v>
      </c>
      <c r="EM42" s="165">
        <v>43.926299999999998</v>
      </c>
      <c r="EN42" s="165">
        <v>-19.018000000000001</v>
      </c>
      <c r="EO42" s="165">
        <v>-18.843299999999999</v>
      </c>
      <c r="EP42" s="165">
        <v>44.591999999999999</v>
      </c>
      <c r="EQ42" s="165">
        <v>-56.5473</v>
      </c>
      <c r="ER42" s="165">
        <v>-57.410299999999999</v>
      </c>
      <c r="ES42" s="165">
        <v>15.355700000000001</v>
      </c>
      <c r="ET42" s="165">
        <v>0</v>
      </c>
      <c r="EU42" s="165">
        <v>-14.47</v>
      </c>
      <c r="EV42" s="164"/>
      <c r="EW42" s="165">
        <v>19.703399999999998</v>
      </c>
      <c r="EX42" s="165">
        <v>-116.09829999999999</v>
      </c>
      <c r="EY42" s="165">
        <v>-33.786000000000001</v>
      </c>
      <c r="EZ42" s="165">
        <v>-32.71</v>
      </c>
      <c r="FA42" s="165">
        <v>5.2111000000000001</v>
      </c>
      <c r="FB42" s="165">
        <v>-24.797699999999999</v>
      </c>
      <c r="FC42" s="165">
        <v>-7.8514999999999997</v>
      </c>
      <c r="FD42" s="165">
        <v>20.488800000000001</v>
      </c>
      <c r="FE42" s="165">
        <v>20.3202</v>
      </c>
      <c r="FF42" s="164"/>
      <c r="FG42" s="165">
        <v>38.554099999999998</v>
      </c>
      <c r="FH42" s="165">
        <v>38.354999999999997</v>
      </c>
      <c r="FI42" s="165">
        <v>36.964700000000001</v>
      </c>
      <c r="FJ42" s="165">
        <v>102.4833</v>
      </c>
      <c r="FK42" s="165">
        <v>102.6507</v>
      </c>
      <c r="FL42" s="165">
        <v>-136.81180000000001</v>
      </c>
      <c r="FM42" s="165">
        <v>62.907299999999999</v>
      </c>
      <c r="FN42" s="165">
        <v>63.134</v>
      </c>
      <c r="FO42" s="165">
        <v>-102.3185</v>
      </c>
      <c r="FP42" s="165">
        <v>-95.929299999999998</v>
      </c>
      <c r="FQ42" s="165">
        <v>-36.7224</v>
      </c>
      <c r="FR42" s="165">
        <v>-40.08</v>
      </c>
      <c r="FS42" s="165">
        <v>12.674099999999999</v>
      </c>
      <c r="FT42" s="165">
        <v>1.2210000000000001</v>
      </c>
      <c r="FU42" s="165">
        <v>-7.83</v>
      </c>
      <c r="FV42" s="165">
        <v>14.53</v>
      </c>
      <c r="FW42" s="165">
        <v>-38.488599999999998</v>
      </c>
      <c r="FX42" s="164"/>
      <c r="FY42" s="165">
        <v>-14.596</v>
      </c>
      <c r="FZ42" s="165">
        <v>4.1079999999999997</v>
      </c>
      <c r="GA42" s="164"/>
      <c r="GB42" s="166">
        <v>30.79</v>
      </c>
      <c r="GC42" s="165">
        <v>97.060900000000004</v>
      </c>
      <c r="GD42" s="165">
        <v>102.6408</v>
      </c>
      <c r="GE42" s="165">
        <v>15.24</v>
      </c>
      <c r="GF42" s="165">
        <v>81.242599999999996</v>
      </c>
      <c r="GG42" s="165">
        <v>21.4</v>
      </c>
      <c r="GH42" s="165">
        <v>-26.2941</v>
      </c>
      <c r="GI42" s="165">
        <v>4.9866999999999999</v>
      </c>
      <c r="GJ42" s="165">
        <v>5.6387999999999998</v>
      </c>
      <c r="GK42" s="165">
        <v>2.0066000000000002</v>
      </c>
      <c r="GL42" s="164"/>
      <c r="GM42" s="164"/>
      <c r="GN42" s="165">
        <v>-16.464200000000002</v>
      </c>
      <c r="GO42" s="165">
        <v>-43.585799999999999</v>
      </c>
      <c r="GP42" s="165">
        <v>22.904199999999999</v>
      </c>
      <c r="GQ42" s="165">
        <v>45.378599999999999</v>
      </c>
      <c r="GR42" s="165">
        <v>42.6648</v>
      </c>
      <c r="GS42" s="165">
        <v>43.464199999999998</v>
      </c>
      <c r="GT42" s="165">
        <v>-167.9606</v>
      </c>
      <c r="GU42" s="165">
        <v>-33.508800000000001</v>
      </c>
      <c r="GV42" s="165">
        <v>31.803999999999998</v>
      </c>
      <c r="GW42" s="165">
        <v>-62.058</v>
      </c>
      <c r="GX42" s="164"/>
      <c r="GY42" s="165">
        <v>11.936400000000001</v>
      </c>
      <c r="GZ42" s="165">
        <v>11.446300000000001</v>
      </c>
      <c r="HA42" s="164"/>
      <c r="HB42" s="165">
        <v>134.84620000000001</v>
      </c>
      <c r="HC42" s="165">
        <v>134.2988</v>
      </c>
      <c r="HD42" s="166">
        <v>281.8</v>
      </c>
      <c r="HE42" s="166">
        <v>-282.09660000000002</v>
      </c>
      <c r="HF42" s="165">
        <v>-583.16470000000004</v>
      </c>
      <c r="HG42" s="165">
        <v>589.26130000000001</v>
      </c>
      <c r="HH42" s="165">
        <v>367.44990000000001</v>
      </c>
      <c r="HI42" s="165">
        <v>-129.92939999999999</v>
      </c>
      <c r="HJ42" s="165">
        <v>-126.822</v>
      </c>
      <c r="HK42" s="165">
        <v>-54.381700000000002</v>
      </c>
      <c r="HL42" s="165">
        <v>-44.581699999999998</v>
      </c>
      <c r="HM42" s="165">
        <v>82.089600000000004</v>
      </c>
      <c r="HN42" s="165">
        <v>82.2607</v>
      </c>
      <c r="HO42" s="164"/>
      <c r="HP42" s="164"/>
      <c r="HQ42" s="165">
        <v>21.766999999999999</v>
      </c>
      <c r="HR42" s="165">
        <v>21.7011</v>
      </c>
      <c r="HS42" s="165">
        <v>-53.950499999999998</v>
      </c>
      <c r="HT42" s="165">
        <v>-54.566400000000002</v>
      </c>
      <c r="HU42" s="165">
        <v>90.18</v>
      </c>
      <c r="HV42" s="165">
        <v>89.26</v>
      </c>
      <c r="HW42" s="165">
        <v>20.2</v>
      </c>
      <c r="HX42" s="165">
        <v>19.3</v>
      </c>
      <c r="HY42" s="165">
        <v>21.760999999999999</v>
      </c>
      <c r="HZ42" s="165">
        <v>36.56</v>
      </c>
      <c r="IA42" s="165">
        <v>-301.04239999999999</v>
      </c>
      <c r="IB42" s="165">
        <v>91.840699999999998</v>
      </c>
      <c r="IC42" s="165">
        <v>91.830100000000002</v>
      </c>
      <c r="ID42" s="165">
        <v>21.3</v>
      </c>
      <c r="IE42" s="165">
        <v>-34.299999999999997</v>
      </c>
      <c r="IF42" s="165">
        <v>-19</v>
      </c>
      <c r="IG42" s="165">
        <v>-19.2</v>
      </c>
      <c r="IH42" s="164"/>
      <c r="II42" s="164"/>
      <c r="IJ42" s="165">
        <v>-356.30549999999999</v>
      </c>
      <c r="IK42" s="165">
        <v>0</v>
      </c>
      <c r="IL42" s="165">
        <v>396.67759999999998</v>
      </c>
      <c r="IM42" s="165">
        <v>326.06310000000002</v>
      </c>
      <c r="IN42" s="165">
        <v>136.01490000000001</v>
      </c>
      <c r="IO42" s="165">
        <v>-313.12959999999998</v>
      </c>
      <c r="IP42" s="165">
        <v>313.84969999999998</v>
      </c>
      <c r="IQ42" s="165">
        <v>-114.27849999999999</v>
      </c>
      <c r="IR42" s="165">
        <v>-176.25399999999999</v>
      </c>
      <c r="IS42" s="165">
        <v>-312.5487</v>
      </c>
      <c r="IT42" s="165">
        <v>97.200400000000002</v>
      </c>
      <c r="IU42" s="165">
        <v>96.435599999999994</v>
      </c>
      <c r="IV42" s="165">
        <v>121.1313</v>
      </c>
      <c r="IW42" s="165">
        <v>-378.2604</v>
      </c>
      <c r="IX42" s="165">
        <v>187.35839999999999</v>
      </c>
      <c r="IY42" s="165">
        <v>-198.00129999999999</v>
      </c>
      <c r="IZ42" s="165">
        <v>199.29689999999999</v>
      </c>
      <c r="JA42" s="165">
        <v>-9.4388000000000005</v>
      </c>
      <c r="JB42" s="165">
        <v>22.588999999999999</v>
      </c>
      <c r="JC42" s="165">
        <v>11.52</v>
      </c>
      <c r="JD42" s="165">
        <v>0.52</v>
      </c>
      <c r="JE42" s="165">
        <v>0.51100000000000001</v>
      </c>
      <c r="JF42" s="165">
        <v>-11.68</v>
      </c>
      <c r="JG42" s="165">
        <v>-5.92</v>
      </c>
      <c r="JH42" s="164"/>
      <c r="JI42" s="165">
        <v>6.0655000000000001</v>
      </c>
      <c r="JJ42" s="165">
        <v>-20.302099999999999</v>
      </c>
      <c r="JK42" s="165">
        <v>-34.102400000000003</v>
      </c>
      <c r="JL42" s="165">
        <v>21.7</v>
      </c>
      <c r="JM42" s="165">
        <v>55.337000000000003</v>
      </c>
      <c r="JN42" s="165">
        <v>53.524999999999999</v>
      </c>
      <c r="JO42" s="165">
        <v>10.930999999999999</v>
      </c>
      <c r="JP42" s="165">
        <v>13.1031</v>
      </c>
      <c r="JQ42" s="165">
        <v>53.996600000000001</v>
      </c>
      <c r="JR42" s="165">
        <v>53.8294</v>
      </c>
      <c r="JS42" s="165">
        <v>54.5976</v>
      </c>
      <c r="JT42" s="164"/>
      <c r="JU42" s="165">
        <v>34.1</v>
      </c>
      <c r="JV42" s="165">
        <v>18.512499999999999</v>
      </c>
      <c r="JW42" s="165">
        <v>8.23</v>
      </c>
      <c r="JX42" s="164"/>
      <c r="JY42" s="165">
        <v>-46.280200000000001</v>
      </c>
      <c r="JZ42" s="165">
        <v>79.142200000000003</v>
      </c>
      <c r="KA42" s="165">
        <v>55.224600000000002</v>
      </c>
      <c r="KB42" s="165">
        <v>-45.933599999999998</v>
      </c>
      <c r="KC42" s="165">
        <v>-77.760900000000007</v>
      </c>
      <c r="KD42" s="165">
        <v>44.048400000000001</v>
      </c>
      <c r="KE42" s="165">
        <v>32.456800000000001</v>
      </c>
      <c r="KF42" s="165">
        <v>-38</v>
      </c>
      <c r="KG42" s="165">
        <v>37.9</v>
      </c>
      <c r="KH42" s="165">
        <v>-218.11600000000001</v>
      </c>
      <c r="KI42" s="165">
        <v>432.03359999999998</v>
      </c>
    </row>
    <row r="43" spans="1:295" ht="18" customHeight="1" x14ac:dyDescent="0.3">
      <c r="A43" s="160" t="s">
        <v>67</v>
      </c>
      <c r="B43" s="160" t="s">
        <v>862</v>
      </c>
      <c r="C43" s="164"/>
      <c r="D43" s="165">
        <v>19.366299999999999</v>
      </c>
      <c r="E43" s="165">
        <v>-27.360700000000001</v>
      </c>
      <c r="F43" s="165">
        <v>-31.994499999999999</v>
      </c>
      <c r="G43" s="165">
        <v>37.182299999999998</v>
      </c>
      <c r="H43" s="164"/>
      <c r="I43" s="165">
        <v>59.138800000000003</v>
      </c>
      <c r="J43" s="165">
        <v>-103.01739999999999</v>
      </c>
      <c r="K43" s="165">
        <v>70.002099999999999</v>
      </c>
      <c r="L43" s="165">
        <v>35.240900000000003</v>
      </c>
      <c r="M43" s="165">
        <v>34.250100000000003</v>
      </c>
      <c r="N43" s="165">
        <v>-13.32</v>
      </c>
      <c r="O43" s="165">
        <v>-64.221999999999994</v>
      </c>
      <c r="P43" s="165">
        <v>59.4</v>
      </c>
      <c r="Q43" s="165">
        <v>14.904</v>
      </c>
      <c r="R43" s="165">
        <v>-59.4</v>
      </c>
      <c r="S43" s="165">
        <v>13.6608</v>
      </c>
      <c r="T43" s="165">
        <v>61.7044</v>
      </c>
      <c r="U43" s="165">
        <v>16.764500000000002</v>
      </c>
      <c r="V43" s="165">
        <v>16.871200000000002</v>
      </c>
      <c r="W43" s="165">
        <v>27.844000000000001</v>
      </c>
      <c r="X43" s="165">
        <v>10.0715</v>
      </c>
      <c r="Y43" s="165">
        <v>2.0249000000000001</v>
      </c>
      <c r="Z43" s="165">
        <v>7.7068000000000003</v>
      </c>
      <c r="AA43" s="164"/>
      <c r="AB43" s="164"/>
      <c r="AC43" s="165">
        <v>-85.13</v>
      </c>
      <c r="AD43" s="165">
        <v>-85.54</v>
      </c>
      <c r="AE43" s="164"/>
      <c r="AF43" s="165">
        <v>15.54</v>
      </c>
      <c r="AG43" s="165">
        <v>63.8</v>
      </c>
      <c r="AH43" s="165">
        <v>9.9719999999999995</v>
      </c>
      <c r="AI43" s="165">
        <v>0.187</v>
      </c>
      <c r="AJ43" s="166">
        <v>-75.650000000000006</v>
      </c>
      <c r="AK43" s="166">
        <v>-75.13</v>
      </c>
      <c r="AL43" s="165">
        <v>-66.83</v>
      </c>
      <c r="AM43" s="165">
        <v>76.150000000000006</v>
      </c>
      <c r="AN43" s="165">
        <v>75.63</v>
      </c>
      <c r="AO43" s="165">
        <v>16.571200000000001</v>
      </c>
      <c r="AP43" s="165">
        <v>9.6900999999999993</v>
      </c>
      <c r="AQ43" s="165">
        <v>77.369900000000001</v>
      </c>
      <c r="AR43" s="165">
        <v>79.1464</v>
      </c>
      <c r="AS43" s="165">
        <v>37.314500000000002</v>
      </c>
      <c r="AT43" s="165">
        <v>-88.7761</v>
      </c>
      <c r="AU43" s="165">
        <v>0</v>
      </c>
      <c r="AV43" s="165">
        <v>32.802500000000002</v>
      </c>
      <c r="AW43" s="165">
        <v>30.107900000000001</v>
      </c>
      <c r="AX43" s="165">
        <v>74.524100000000004</v>
      </c>
      <c r="AY43" s="165">
        <v>76.091700000000003</v>
      </c>
      <c r="AZ43" s="165">
        <v>-11.979900000000001</v>
      </c>
      <c r="BA43" s="165">
        <v>-17.738399999999999</v>
      </c>
      <c r="BB43" s="165">
        <v>-412.435</v>
      </c>
      <c r="BC43" s="165">
        <v>-22.022500000000001</v>
      </c>
      <c r="BD43" s="165">
        <v>-11.3</v>
      </c>
      <c r="BE43" s="165">
        <v>-11.3</v>
      </c>
      <c r="BF43" s="165">
        <v>95.389200000000002</v>
      </c>
      <c r="BG43" s="165">
        <v>0</v>
      </c>
      <c r="BH43" s="165">
        <v>-6.3018999999999998</v>
      </c>
      <c r="BI43" s="164"/>
      <c r="BJ43" s="165">
        <v>-28.889800000000001</v>
      </c>
      <c r="BK43" s="165">
        <v>10.398099999999999</v>
      </c>
      <c r="BL43" s="165">
        <v>6.9210000000000003</v>
      </c>
      <c r="BM43" s="165">
        <v>4.4645000000000001</v>
      </c>
      <c r="BN43" s="165">
        <v>445.23439999999999</v>
      </c>
      <c r="BO43" s="165">
        <v>92.837299999999999</v>
      </c>
      <c r="BP43" s="165">
        <v>92.41</v>
      </c>
      <c r="BQ43" s="165">
        <v>-214.4384</v>
      </c>
      <c r="BR43" s="165">
        <v>590.61980000000005</v>
      </c>
      <c r="BS43" s="164"/>
      <c r="BT43" s="165">
        <v>-74.2226</v>
      </c>
      <c r="BU43" s="165">
        <v>76.211799999999997</v>
      </c>
      <c r="BV43" s="165">
        <v>108.7272</v>
      </c>
      <c r="BW43" s="165">
        <v>29.13</v>
      </c>
      <c r="BX43" s="165">
        <v>32.07</v>
      </c>
      <c r="BY43" s="165">
        <v>72.92</v>
      </c>
      <c r="BZ43" s="165">
        <v>83.15</v>
      </c>
      <c r="CA43" s="165">
        <v>-102.473</v>
      </c>
      <c r="CB43" s="165">
        <v>-101.9372</v>
      </c>
      <c r="CC43" s="165">
        <v>175.96969999999999</v>
      </c>
      <c r="CD43" s="165">
        <v>177.02029999999999</v>
      </c>
      <c r="CE43" s="164"/>
      <c r="CF43" s="165">
        <v>-135.7201</v>
      </c>
      <c r="CG43" s="165">
        <v>-135.9102</v>
      </c>
      <c r="CH43" s="165">
        <v>-3.0670999999999999</v>
      </c>
      <c r="CI43" s="165">
        <v>0</v>
      </c>
      <c r="CJ43" s="164"/>
      <c r="CK43" s="164"/>
      <c r="CL43" s="165">
        <v>0</v>
      </c>
      <c r="CM43" s="165">
        <v>238.2</v>
      </c>
      <c r="CN43" s="165">
        <v>-19.53</v>
      </c>
      <c r="CO43" s="165">
        <v>69.680499999999995</v>
      </c>
      <c r="CP43" s="165">
        <v>69.707599999999999</v>
      </c>
      <c r="CQ43" s="165">
        <v>67.5672</v>
      </c>
      <c r="CR43" s="165">
        <v>6.9733999999999998</v>
      </c>
      <c r="CS43" s="165">
        <v>7.391</v>
      </c>
      <c r="CT43" s="165">
        <v>-25.171500000000002</v>
      </c>
      <c r="CU43" s="165">
        <v>-38.707700000000003</v>
      </c>
      <c r="CV43" s="165">
        <v>-22.6265</v>
      </c>
      <c r="CW43" s="165">
        <v>14.6355</v>
      </c>
      <c r="CX43" s="165">
        <v>88.45</v>
      </c>
      <c r="CY43" s="165">
        <v>93.75</v>
      </c>
      <c r="CZ43" s="165">
        <v>63.054200000000002</v>
      </c>
      <c r="DA43" s="165">
        <v>59.037799999999997</v>
      </c>
      <c r="DB43" s="165">
        <v>39.328000000000003</v>
      </c>
      <c r="DC43" s="164"/>
      <c r="DD43" s="165">
        <v>0</v>
      </c>
      <c r="DE43" s="165">
        <v>0</v>
      </c>
      <c r="DF43" s="165">
        <v>-190.75399999999999</v>
      </c>
      <c r="DG43" s="164"/>
      <c r="DH43" s="165">
        <v>-21.6494</v>
      </c>
      <c r="DI43" s="165">
        <v>-123.2</v>
      </c>
      <c r="DJ43" s="165">
        <v>-123.1</v>
      </c>
      <c r="DK43" s="165">
        <v>34.054900000000004</v>
      </c>
      <c r="DL43" s="165">
        <v>82.626300000000001</v>
      </c>
      <c r="DM43" s="165">
        <v>80.324200000000005</v>
      </c>
      <c r="DN43" s="165">
        <v>115.44799999999999</v>
      </c>
      <c r="DO43" s="165">
        <v>81.72</v>
      </c>
      <c r="DP43" s="165">
        <v>-12.34</v>
      </c>
      <c r="DQ43" s="165">
        <v>68.138000000000005</v>
      </c>
      <c r="DR43" s="165">
        <v>0</v>
      </c>
      <c r="DS43" s="165">
        <v>-30.67</v>
      </c>
      <c r="DT43" s="165">
        <v>-30.73</v>
      </c>
      <c r="DU43" s="165">
        <v>131.21</v>
      </c>
      <c r="DV43" s="165">
        <v>80.319999999999993</v>
      </c>
      <c r="DW43" s="165">
        <v>193.2182</v>
      </c>
      <c r="DX43" s="164"/>
      <c r="DY43" s="165">
        <v>-58.709200000000003</v>
      </c>
      <c r="DZ43" s="165">
        <v>-57.445500000000003</v>
      </c>
      <c r="EA43" s="165">
        <v>235.54089999999999</v>
      </c>
      <c r="EB43" s="165">
        <v>184.0284</v>
      </c>
      <c r="EC43" s="165">
        <v>176.83019999999999</v>
      </c>
      <c r="ED43" s="165">
        <v>181.25120000000001</v>
      </c>
      <c r="EE43" s="165">
        <v>56.020499999999998</v>
      </c>
      <c r="EF43" s="165">
        <v>31.563800000000001</v>
      </c>
      <c r="EG43" s="165">
        <v>-33.093000000000004</v>
      </c>
      <c r="EH43" s="165">
        <v>224.44800000000001</v>
      </c>
      <c r="EI43" s="165">
        <v>23.731999999999999</v>
      </c>
      <c r="EJ43" s="164"/>
      <c r="EK43" s="165">
        <v>-35.301200000000001</v>
      </c>
      <c r="EL43" s="165">
        <v>-32.703000000000003</v>
      </c>
      <c r="EM43" s="165">
        <v>33.886000000000003</v>
      </c>
      <c r="EN43" s="165">
        <v>-12.0326</v>
      </c>
      <c r="EO43" s="165">
        <v>-12.461</v>
      </c>
      <c r="EP43" s="165">
        <v>43.055999999999997</v>
      </c>
      <c r="EQ43" s="165">
        <v>-60.162799999999997</v>
      </c>
      <c r="ER43" s="165">
        <v>-61.282400000000003</v>
      </c>
      <c r="ES43" s="165">
        <v>7.9322999999999997</v>
      </c>
      <c r="ET43" s="164"/>
      <c r="EU43" s="165">
        <v>-14.06</v>
      </c>
      <c r="EV43" s="164"/>
      <c r="EW43" s="165">
        <v>19.092199999999998</v>
      </c>
      <c r="EX43" s="165">
        <v>-99.766999999999996</v>
      </c>
      <c r="EY43" s="165">
        <v>-35.251899999999999</v>
      </c>
      <c r="EZ43" s="165">
        <v>-34.247500000000002</v>
      </c>
      <c r="FA43" s="165">
        <v>7.8194999999999997</v>
      </c>
      <c r="FB43" s="165">
        <v>-29.363499999999998</v>
      </c>
      <c r="FC43" s="165">
        <v>0</v>
      </c>
      <c r="FD43" s="165">
        <v>21.0792</v>
      </c>
      <c r="FE43" s="165">
        <v>20.6067</v>
      </c>
      <c r="FF43" s="164"/>
      <c r="FG43" s="165">
        <v>38.268799999999999</v>
      </c>
      <c r="FH43" s="165">
        <v>37.296900000000001</v>
      </c>
      <c r="FI43" s="165">
        <v>37.749000000000002</v>
      </c>
      <c r="FJ43" s="165">
        <v>102.6507</v>
      </c>
      <c r="FK43" s="165">
        <v>103.15309999999999</v>
      </c>
      <c r="FL43" s="165">
        <v>-135.6396</v>
      </c>
      <c r="FM43" s="165">
        <v>60.601500000000001</v>
      </c>
      <c r="FN43" s="165">
        <v>61.007399999999997</v>
      </c>
      <c r="FO43" s="165">
        <v>-103.20610000000001</v>
      </c>
      <c r="FP43" s="165">
        <v>-95.699799999999996</v>
      </c>
      <c r="FQ43" s="165">
        <v>-38.883000000000003</v>
      </c>
      <c r="FR43" s="165">
        <v>-40.15</v>
      </c>
      <c r="FS43" s="165">
        <v>12.7669</v>
      </c>
      <c r="FT43" s="165">
        <v>1.3028</v>
      </c>
      <c r="FU43" s="165">
        <v>-7.82</v>
      </c>
      <c r="FV43" s="165">
        <v>13.34</v>
      </c>
      <c r="FW43" s="165">
        <v>-40.403799999999997</v>
      </c>
      <c r="FX43" s="164"/>
      <c r="FY43" s="165">
        <v>-14.494</v>
      </c>
      <c r="FZ43" s="165">
        <v>4.133</v>
      </c>
      <c r="GA43" s="164"/>
      <c r="GB43" s="166">
        <v>29.89</v>
      </c>
      <c r="GC43" s="165">
        <v>95.987200000000001</v>
      </c>
      <c r="GD43" s="165">
        <v>103.79510000000001</v>
      </c>
      <c r="GE43" s="164"/>
      <c r="GF43" s="165">
        <v>80.930400000000006</v>
      </c>
      <c r="GG43" s="165">
        <v>20.100000000000001</v>
      </c>
      <c r="GH43" s="165">
        <v>-24.389099999999999</v>
      </c>
      <c r="GI43" s="165">
        <v>5.7214999999999998</v>
      </c>
      <c r="GJ43" s="165">
        <v>6.3166000000000002</v>
      </c>
      <c r="GK43" s="165">
        <v>1.9922</v>
      </c>
      <c r="GL43" s="164"/>
      <c r="GM43" s="164"/>
      <c r="GN43" s="164"/>
      <c r="GO43" s="165">
        <v>-41.465299999999999</v>
      </c>
      <c r="GP43" s="165">
        <v>21.8705</v>
      </c>
      <c r="GQ43" s="165">
        <v>43.704099999999997</v>
      </c>
      <c r="GR43" s="165">
        <v>43.880899999999997</v>
      </c>
      <c r="GS43" s="165">
        <v>44.836199999999998</v>
      </c>
      <c r="GT43" s="165">
        <v>-168.1574</v>
      </c>
      <c r="GU43" s="165">
        <v>-31.843800000000002</v>
      </c>
      <c r="GV43" s="165">
        <v>29.518899999999999</v>
      </c>
      <c r="GW43" s="165">
        <v>-57.111499999999999</v>
      </c>
      <c r="GX43" s="164"/>
      <c r="GY43" s="165">
        <v>12.297700000000001</v>
      </c>
      <c r="GZ43" s="165">
        <v>11.8788</v>
      </c>
      <c r="HA43" s="164"/>
      <c r="HB43" s="165">
        <v>133.12110000000001</v>
      </c>
      <c r="HC43" s="165">
        <v>134.1121</v>
      </c>
      <c r="HD43" s="165">
        <v>282</v>
      </c>
      <c r="HE43" s="165">
        <v>-282.21409999999997</v>
      </c>
      <c r="HF43" s="165">
        <v>-587.46069999999997</v>
      </c>
      <c r="HG43" s="165">
        <v>591.59439999999995</v>
      </c>
      <c r="HH43" s="165">
        <v>368.54820000000001</v>
      </c>
      <c r="HI43" s="165">
        <v>-129.97829999999999</v>
      </c>
      <c r="HJ43" s="165">
        <v>-127.2745</v>
      </c>
      <c r="HK43" s="165">
        <v>-57.092399999999998</v>
      </c>
      <c r="HL43" s="165">
        <v>-48.12</v>
      </c>
      <c r="HM43" s="165">
        <v>84.382499999999993</v>
      </c>
      <c r="HN43" s="165">
        <v>82.085700000000003</v>
      </c>
      <c r="HO43" s="164"/>
      <c r="HP43" s="164"/>
      <c r="HQ43" s="165">
        <v>22.722799999999999</v>
      </c>
      <c r="HR43" s="165">
        <v>22.58</v>
      </c>
      <c r="HS43" s="165">
        <v>-53.8078</v>
      </c>
      <c r="HT43" s="165">
        <v>-52.680999999999997</v>
      </c>
      <c r="HU43" s="165">
        <v>90.92</v>
      </c>
      <c r="HV43" s="165">
        <v>91.23</v>
      </c>
      <c r="HW43" s="165">
        <v>16.899999999999999</v>
      </c>
      <c r="HX43" s="165">
        <v>17.899999999999999</v>
      </c>
      <c r="HY43" s="165">
        <v>21.577300000000001</v>
      </c>
      <c r="HZ43" s="165">
        <v>34.64</v>
      </c>
      <c r="IA43" s="165">
        <v>-291.12029999999999</v>
      </c>
      <c r="IB43" s="165">
        <v>93.902199999999993</v>
      </c>
      <c r="IC43" s="165">
        <v>93.760499999999993</v>
      </c>
      <c r="ID43" s="165">
        <v>20.2</v>
      </c>
      <c r="IE43" s="165">
        <v>-36</v>
      </c>
      <c r="IF43" s="165">
        <v>-21.6</v>
      </c>
      <c r="IG43" s="165">
        <v>-21.8</v>
      </c>
      <c r="IH43" s="164"/>
      <c r="II43" s="164"/>
      <c r="IJ43" s="165">
        <v>-358.50099999999998</v>
      </c>
      <c r="IK43" s="165">
        <v>0</v>
      </c>
      <c r="IL43" s="165">
        <v>393.56020000000001</v>
      </c>
      <c r="IM43" s="165">
        <v>325.14859999999999</v>
      </c>
      <c r="IN43" s="165">
        <v>140.5206</v>
      </c>
      <c r="IO43" s="165">
        <v>-320.40929999999997</v>
      </c>
      <c r="IP43" s="165">
        <v>320.2285</v>
      </c>
      <c r="IQ43" s="165">
        <v>-118.4149</v>
      </c>
      <c r="IR43" s="165">
        <v>-184.2936</v>
      </c>
      <c r="IS43" s="165">
        <v>-309.45139999999998</v>
      </c>
      <c r="IT43" s="165">
        <v>98.747799999999998</v>
      </c>
      <c r="IU43" s="165">
        <v>97.087000000000003</v>
      </c>
      <c r="IV43" s="165">
        <v>122.0564</v>
      </c>
      <c r="IW43" s="165">
        <v>-381.12569999999999</v>
      </c>
      <c r="IX43" s="165">
        <v>189.67150000000001</v>
      </c>
      <c r="IY43" s="165">
        <v>-194.37350000000001</v>
      </c>
      <c r="IZ43" s="165">
        <v>199.221</v>
      </c>
      <c r="JA43" s="165">
        <v>-9.7024000000000008</v>
      </c>
      <c r="JB43" s="165">
        <v>26.722999999999999</v>
      </c>
      <c r="JC43" s="165">
        <v>9.0399999999999991</v>
      </c>
      <c r="JD43" s="165">
        <v>0.40300000000000002</v>
      </c>
      <c r="JE43" s="165">
        <v>0.39300000000000002</v>
      </c>
      <c r="JF43" s="165">
        <v>-10.56</v>
      </c>
      <c r="JG43" s="165">
        <v>-7.04</v>
      </c>
      <c r="JH43" s="164"/>
      <c r="JI43" s="165">
        <v>7.4722999999999997</v>
      </c>
      <c r="JJ43" s="165">
        <v>-20.976600000000001</v>
      </c>
      <c r="JK43" s="165">
        <v>-34.395400000000002</v>
      </c>
      <c r="JL43" s="165">
        <v>23.5</v>
      </c>
      <c r="JM43" s="165">
        <v>53.25</v>
      </c>
      <c r="JN43" s="165">
        <v>51.932000000000002</v>
      </c>
      <c r="JO43" s="165">
        <v>10.930199999999999</v>
      </c>
      <c r="JP43" s="165">
        <v>13.0915</v>
      </c>
      <c r="JQ43" s="165">
        <v>55.455199999999998</v>
      </c>
      <c r="JR43" s="165">
        <v>54.962000000000003</v>
      </c>
      <c r="JS43" s="165">
        <v>55.796199999999999</v>
      </c>
      <c r="JT43" s="164"/>
      <c r="JU43" s="165">
        <v>38.6</v>
      </c>
      <c r="JV43" s="165">
        <v>19.0946</v>
      </c>
      <c r="JW43" s="165">
        <v>8.5500000000000007</v>
      </c>
      <c r="JX43" s="164"/>
      <c r="JY43" s="165">
        <v>-47.069000000000003</v>
      </c>
      <c r="JZ43" s="165">
        <v>81.117500000000007</v>
      </c>
      <c r="KA43" s="165">
        <v>58.112299999999998</v>
      </c>
      <c r="KB43" s="165">
        <v>-45.9</v>
      </c>
      <c r="KC43" s="165">
        <v>-79.251800000000003</v>
      </c>
      <c r="KD43" s="165">
        <v>48.218899999999998</v>
      </c>
      <c r="KE43" s="165">
        <v>31.562100000000001</v>
      </c>
      <c r="KF43" s="165">
        <v>-41.2</v>
      </c>
      <c r="KG43" s="165">
        <v>41.4</v>
      </c>
      <c r="KH43" s="165">
        <v>-222.23140000000001</v>
      </c>
      <c r="KI43" s="165">
        <v>436.31139999999999</v>
      </c>
    </row>
    <row r="44" spans="1:295" ht="18" customHeight="1" x14ac:dyDescent="0.3">
      <c r="A44" s="160" t="s">
        <v>67</v>
      </c>
      <c r="B44" s="160" t="s">
        <v>863</v>
      </c>
      <c r="C44" s="164"/>
      <c r="D44" s="165">
        <v>19.570599999999999</v>
      </c>
      <c r="E44" s="166">
        <v>-27.360700000000001</v>
      </c>
      <c r="F44" s="165">
        <v>-32.242800000000003</v>
      </c>
      <c r="G44" s="165">
        <v>33.505400000000002</v>
      </c>
      <c r="H44" s="164"/>
      <c r="I44" s="165">
        <v>56.7395</v>
      </c>
      <c r="J44" s="165">
        <v>-98.100099999999998</v>
      </c>
      <c r="K44" s="165">
        <v>65.715100000000007</v>
      </c>
      <c r="L44" s="165">
        <v>33.215000000000003</v>
      </c>
      <c r="M44" s="165">
        <v>32.349600000000002</v>
      </c>
      <c r="N44" s="165">
        <v>-8.8800000000000008</v>
      </c>
      <c r="O44" s="165">
        <v>-63.17</v>
      </c>
      <c r="P44" s="165">
        <v>57.2</v>
      </c>
      <c r="Q44" s="165">
        <v>14.076000000000001</v>
      </c>
      <c r="R44" s="165">
        <v>-57.2</v>
      </c>
      <c r="S44" s="165">
        <v>13.7187</v>
      </c>
      <c r="T44" s="165">
        <v>60.056800000000003</v>
      </c>
      <c r="U44" s="165">
        <v>10.843500000000001</v>
      </c>
      <c r="V44" s="165">
        <v>10.9503</v>
      </c>
      <c r="W44" s="165">
        <v>17.970400000000001</v>
      </c>
      <c r="X44" s="165">
        <v>8.2463999999999995</v>
      </c>
      <c r="Y44" s="165">
        <v>0.7802</v>
      </c>
      <c r="Z44" s="165">
        <v>7.5789999999999997</v>
      </c>
      <c r="AA44" s="164"/>
      <c r="AB44" s="164"/>
      <c r="AC44" s="165">
        <v>-81.45</v>
      </c>
      <c r="AD44" s="165">
        <v>-81.42</v>
      </c>
      <c r="AE44" s="164"/>
      <c r="AF44" s="165">
        <v>11.1</v>
      </c>
      <c r="AG44" s="165">
        <v>61.6</v>
      </c>
      <c r="AH44" s="165">
        <v>10.925000000000001</v>
      </c>
      <c r="AI44" s="165">
        <v>0.189</v>
      </c>
      <c r="AJ44" s="166">
        <v>-70.319999999999993</v>
      </c>
      <c r="AK44" s="165">
        <v>-74.2</v>
      </c>
      <c r="AL44" s="165">
        <v>-60.56</v>
      </c>
      <c r="AM44" s="165">
        <v>70.819999999999993</v>
      </c>
      <c r="AN44" s="165">
        <v>72.290000000000006</v>
      </c>
      <c r="AO44" s="165">
        <v>15.2995</v>
      </c>
      <c r="AP44" s="165">
        <v>10.7469</v>
      </c>
      <c r="AQ44" s="165">
        <v>73.837999999999994</v>
      </c>
      <c r="AR44" s="165">
        <v>76.569500000000005</v>
      </c>
      <c r="AS44" s="165">
        <v>30.030100000000001</v>
      </c>
      <c r="AT44" s="165">
        <v>-83.504800000000003</v>
      </c>
      <c r="AU44" s="165">
        <v>0</v>
      </c>
      <c r="AV44" s="165">
        <v>25.828399999999998</v>
      </c>
      <c r="AW44" s="165">
        <v>27.384499999999999</v>
      </c>
      <c r="AX44" s="165">
        <v>70.185500000000005</v>
      </c>
      <c r="AY44" s="165">
        <v>72.638599999999997</v>
      </c>
      <c r="AZ44" s="165">
        <v>-18.464400000000001</v>
      </c>
      <c r="BA44" s="165">
        <v>-26.079599999999999</v>
      </c>
      <c r="BB44" s="165">
        <v>-376.57470000000001</v>
      </c>
      <c r="BC44" s="165">
        <v>-23.697299999999998</v>
      </c>
      <c r="BD44" s="165">
        <v>-9.5</v>
      </c>
      <c r="BE44" s="165">
        <v>-9.5</v>
      </c>
      <c r="BF44" s="165">
        <v>90.710599999999999</v>
      </c>
      <c r="BG44" s="165">
        <v>0</v>
      </c>
      <c r="BH44" s="165">
        <v>-5.9568000000000003</v>
      </c>
      <c r="BI44" s="164"/>
      <c r="BJ44" s="165">
        <v>-23.346</v>
      </c>
      <c r="BK44" s="165">
        <v>9.9194999999999993</v>
      </c>
      <c r="BL44" s="165">
        <v>5.9988999999999999</v>
      </c>
      <c r="BM44" s="165">
        <v>4.0609000000000002</v>
      </c>
      <c r="BN44" s="165">
        <v>409.71089999999998</v>
      </c>
      <c r="BO44" s="165">
        <v>95.278800000000004</v>
      </c>
      <c r="BP44" s="165">
        <v>95.4619</v>
      </c>
      <c r="BQ44" s="165">
        <v>-188.75960000000001</v>
      </c>
      <c r="BR44" s="165">
        <v>565.77440000000001</v>
      </c>
      <c r="BS44" s="164"/>
      <c r="BT44" s="165">
        <v>-61.0764</v>
      </c>
      <c r="BU44" s="165">
        <v>62.309100000000001</v>
      </c>
      <c r="BV44" s="165">
        <v>105.5737</v>
      </c>
      <c r="BW44" s="165">
        <v>28.61</v>
      </c>
      <c r="BX44" s="165">
        <v>31.83</v>
      </c>
      <c r="BY44" s="166">
        <v>71.784999999999997</v>
      </c>
      <c r="BZ44" s="165">
        <v>81.48</v>
      </c>
      <c r="CA44" s="165">
        <v>-100.3297</v>
      </c>
      <c r="CB44" s="165">
        <v>-99.793899999999994</v>
      </c>
      <c r="CC44" s="165">
        <v>170.23060000000001</v>
      </c>
      <c r="CD44" s="165">
        <v>170.82820000000001</v>
      </c>
      <c r="CE44" s="164"/>
      <c r="CF44" s="165">
        <v>-149.0137</v>
      </c>
      <c r="CG44" s="165">
        <v>-148.9385</v>
      </c>
      <c r="CH44" s="165">
        <v>-6.6654</v>
      </c>
      <c r="CI44" s="165">
        <v>0</v>
      </c>
      <c r="CJ44" s="164"/>
      <c r="CK44" s="164"/>
      <c r="CL44" s="165">
        <v>0</v>
      </c>
      <c r="CM44" s="165">
        <v>255.6</v>
      </c>
      <c r="CN44" s="165">
        <v>-19.04</v>
      </c>
      <c r="CO44" s="165">
        <v>66.254400000000004</v>
      </c>
      <c r="CP44" s="165">
        <v>66.1691</v>
      </c>
      <c r="CQ44" s="165">
        <v>64.019599999999997</v>
      </c>
      <c r="CR44" s="165">
        <v>-2.3189000000000002</v>
      </c>
      <c r="CS44" s="165">
        <v>-0.63890000000000002</v>
      </c>
      <c r="CT44" s="165">
        <v>-29.251799999999999</v>
      </c>
      <c r="CU44" s="165">
        <v>-22.081700000000001</v>
      </c>
      <c r="CV44" s="165">
        <v>-28.138100000000001</v>
      </c>
      <c r="CW44" s="165">
        <v>15.4453</v>
      </c>
      <c r="CX44" s="165">
        <v>97.09</v>
      </c>
      <c r="CY44" s="165">
        <v>49.74</v>
      </c>
      <c r="CZ44" s="165">
        <v>61.6479</v>
      </c>
      <c r="DA44" s="165">
        <v>58.305399999999999</v>
      </c>
      <c r="DB44" s="165">
        <v>39.279299999999999</v>
      </c>
      <c r="DC44" s="164"/>
      <c r="DD44" s="165">
        <v>0</v>
      </c>
      <c r="DE44" s="165">
        <v>0</v>
      </c>
      <c r="DF44" s="165">
        <v>-121.1832</v>
      </c>
      <c r="DG44" s="164"/>
      <c r="DH44" s="165">
        <v>-21.663599999999999</v>
      </c>
      <c r="DI44" s="165">
        <v>-130.19999999999999</v>
      </c>
      <c r="DJ44" s="165">
        <v>-129.30000000000001</v>
      </c>
      <c r="DK44" s="165">
        <v>33.033099999999997</v>
      </c>
      <c r="DL44" s="165">
        <v>79.989599999999996</v>
      </c>
      <c r="DM44" s="165">
        <v>78.445599999999999</v>
      </c>
      <c r="DN44" s="165">
        <v>114.2761</v>
      </c>
      <c r="DO44" s="165">
        <v>80.87</v>
      </c>
      <c r="DP44" s="165">
        <v>-11.27</v>
      </c>
      <c r="DQ44" s="165">
        <v>65.813000000000002</v>
      </c>
      <c r="DR44" s="165">
        <v>119.85680000000001</v>
      </c>
      <c r="DS44" s="165">
        <v>-6.79</v>
      </c>
      <c r="DT44" s="165">
        <v>-6.74</v>
      </c>
      <c r="DU44" s="165">
        <v>93.66</v>
      </c>
      <c r="DV44" s="165">
        <v>78.239999999999995</v>
      </c>
      <c r="DW44" s="165">
        <v>118.6909</v>
      </c>
      <c r="DX44" s="165">
        <v>116.6909</v>
      </c>
      <c r="DY44" s="165">
        <v>-64.285200000000003</v>
      </c>
      <c r="DZ44" s="165">
        <v>-64.027299999999997</v>
      </c>
      <c r="EA44" s="165">
        <v>230.49440000000001</v>
      </c>
      <c r="EB44" s="165">
        <v>180.35939999999999</v>
      </c>
      <c r="EC44" s="165">
        <v>172.54230000000001</v>
      </c>
      <c r="ED44" s="165">
        <v>173.87530000000001</v>
      </c>
      <c r="EE44" s="165">
        <v>45.144799999999996</v>
      </c>
      <c r="EF44" s="165">
        <v>21.072399999999998</v>
      </c>
      <c r="EG44" s="165">
        <v>-32.429000000000002</v>
      </c>
      <c r="EH44" s="165">
        <v>198.62299999999999</v>
      </c>
      <c r="EI44" s="165">
        <v>45.174199999999999</v>
      </c>
      <c r="EJ44" s="164"/>
      <c r="EK44" s="165">
        <v>-25.805</v>
      </c>
      <c r="EL44" s="165">
        <v>-23.441500000000001</v>
      </c>
      <c r="EM44" s="165">
        <v>42.491500000000002</v>
      </c>
      <c r="EN44" s="165">
        <v>-18.225200000000001</v>
      </c>
      <c r="EO44" s="165">
        <v>-16.63</v>
      </c>
      <c r="EP44" s="165">
        <v>33.840000000000003</v>
      </c>
      <c r="EQ44" s="165">
        <v>-53.222000000000001</v>
      </c>
      <c r="ER44" s="165">
        <v>-54.457099999999997</v>
      </c>
      <c r="ES44" s="165">
        <v>18.029399999999999</v>
      </c>
      <c r="ET44" s="164"/>
      <c r="EU44" s="165">
        <v>-14.51</v>
      </c>
      <c r="EV44" s="164"/>
      <c r="EW44" s="165">
        <v>17.4893</v>
      </c>
      <c r="EX44" s="165">
        <v>-106.2436</v>
      </c>
      <c r="EY44" s="165">
        <v>-36.215699999999998</v>
      </c>
      <c r="EZ44" s="165">
        <v>-35.166800000000002</v>
      </c>
      <c r="FA44" s="165">
        <v>12.0785</v>
      </c>
      <c r="FB44" s="165">
        <v>-18.946000000000002</v>
      </c>
      <c r="FC44" s="165">
        <v>-11.7995</v>
      </c>
      <c r="FD44" s="165">
        <v>20.235900000000001</v>
      </c>
      <c r="FE44" s="165">
        <v>20.197199999999999</v>
      </c>
      <c r="FF44" s="164"/>
      <c r="FG44" s="165">
        <v>38.511400000000002</v>
      </c>
      <c r="FH44" s="165">
        <v>38.753300000000003</v>
      </c>
      <c r="FI44" s="165">
        <v>36.795200000000001</v>
      </c>
      <c r="FJ44" s="165">
        <v>100.8087</v>
      </c>
      <c r="FK44" s="165">
        <v>100.6412</v>
      </c>
      <c r="FL44" s="165">
        <v>-157.7439</v>
      </c>
      <c r="FM44" s="165">
        <v>67.404700000000005</v>
      </c>
      <c r="FN44" s="165">
        <v>66.601299999999995</v>
      </c>
      <c r="FO44" s="165">
        <v>-110.6751</v>
      </c>
      <c r="FP44" s="165">
        <v>-99.460499999999996</v>
      </c>
      <c r="FQ44" s="165">
        <v>-51.312399999999997</v>
      </c>
      <c r="FR44" s="165">
        <v>-39.03</v>
      </c>
      <c r="FS44" s="165">
        <v>16.770900000000001</v>
      </c>
      <c r="FT44" s="165">
        <v>1.3028</v>
      </c>
      <c r="FU44" s="165">
        <v>-10.71</v>
      </c>
      <c r="FV44" s="165">
        <v>12.16</v>
      </c>
      <c r="FW44" s="165">
        <v>-52.474800000000002</v>
      </c>
      <c r="FX44" s="164"/>
      <c r="FY44" s="165">
        <v>-14.339</v>
      </c>
      <c r="FZ44" s="165">
        <v>4.1989999999999998</v>
      </c>
      <c r="GA44" s="164"/>
      <c r="GB44" s="166">
        <v>31.44</v>
      </c>
      <c r="GC44" s="165">
        <v>102.7483</v>
      </c>
      <c r="GD44" s="165">
        <v>112.89660000000001</v>
      </c>
      <c r="GE44" s="165">
        <v>14.53</v>
      </c>
      <c r="GF44" s="165">
        <v>76.195400000000006</v>
      </c>
      <c r="GG44" s="165">
        <v>19.3</v>
      </c>
      <c r="GH44" s="165">
        <v>-21.159700000000001</v>
      </c>
      <c r="GI44" s="165">
        <v>7.0420999999999996</v>
      </c>
      <c r="GJ44" s="165">
        <v>7.6901000000000002</v>
      </c>
      <c r="GK44" s="165">
        <v>2.0238</v>
      </c>
      <c r="GL44" s="164"/>
      <c r="GM44" s="164"/>
      <c r="GN44" s="165">
        <v>-15.458600000000001</v>
      </c>
      <c r="GO44" s="165">
        <v>-39.336399999999998</v>
      </c>
      <c r="GP44" s="165">
        <v>19.2515</v>
      </c>
      <c r="GQ44" s="165">
        <v>40.670299999999997</v>
      </c>
      <c r="GR44" s="165">
        <v>44.952599999999997</v>
      </c>
      <c r="GS44" s="165">
        <v>43.737499999999997</v>
      </c>
      <c r="GT44" s="165">
        <v>-161.8236</v>
      </c>
      <c r="GU44" s="165">
        <v>-30.366800000000001</v>
      </c>
      <c r="GV44" s="165">
        <v>26.475999999999999</v>
      </c>
      <c r="GW44" s="165">
        <v>-51.869399999999999</v>
      </c>
      <c r="GX44" s="165">
        <v>12.4839</v>
      </c>
      <c r="GY44" s="165">
        <v>14.387600000000001</v>
      </c>
      <c r="GZ44" s="165">
        <v>13.935499999999999</v>
      </c>
      <c r="HA44" s="164"/>
      <c r="HB44" s="165">
        <v>137.53319999999999</v>
      </c>
      <c r="HC44" s="165">
        <v>138.66679999999999</v>
      </c>
      <c r="HD44" s="165">
        <v>278.7</v>
      </c>
      <c r="HE44" s="165">
        <v>-277.69349999999997</v>
      </c>
      <c r="HF44" s="165">
        <v>-583.29999999999995</v>
      </c>
      <c r="HG44" s="165">
        <v>589.13829999999996</v>
      </c>
      <c r="HH44" s="165">
        <v>385.63010000000003</v>
      </c>
      <c r="HI44" s="165">
        <v>-133.94</v>
      </c>
      <c r="HJ44" s="165">
        <v>-131.61600000000001</v>
      </c>
      <c r="HK44" s="165">
        <v>-55.064</v>
      </c>
      <c r="HL44" s="165">
        <v>-45.880800000000001</v>
      </c>
      <c r="HM44" s="165">
        <v>81.702799999999996</v>
      </c>
      <c r="HN44" s="165">
        <v>80.572100000000006</v>
      </c>
      <c r="HO44" s="165">
        <v>-87.583699999999993</v>
      </c>
      <c r="HP44" s="164"/>
      <c r="HQ44" s="165">
        <v>23.305099999999999</v>
      </c>
      <c r="HR44" s="165">
        <v>23.283100000000001</v>
      </c>
      <c r="HS44" s="165">
        <v>-57.502600000000001</v>
      </c>
      <c r="HT44" s="165">
        <v>-56.983699999999999</v>
      </c>
      <c r="HU44" s="165">
        <v>96.19</v>
      </c>
      <c r="HV44" s="165">
        <v>95.73</v>
      </c>
      <c r="HW44" s="165">
        <v>23.6</v>
      </c>
      <c r="HX44" s="165">
        <v>22.6</v>
      </c>
      <c r="HY44" s="165">
        <v>21.596599999999999</v>
      </c>
      <c r="HZ44" s="165">
        <v>34.880000000000003</v>
      </c>
      <c r="IA44" s="165">
        <v>-309.48719999999997</v>
      </c>
      <c r="IB44" s="165">
        <v>94.720799999999997</v>
      </c>
      <c r="IC44" s="165">
        <v>96.387100000000004</v>
      </c>
      <c r="ID44" s="165">
        <v>17.899999999999999</v>
      </c>
      <c r="IE44" s="165">
        <v>-31.9</v>
      </c>
      <c r="IF44" s="165">
        <v>-21.6</v>
      </c>
      <c r="IG44" s="165">
        <v>-21.7</v>
      </c>
      <c r="IH44" s="164"/>
      <c r="II44" s="164"/>
      <c r="IJ44" s="165">
        <v>-379.8827</v>
      </c>
      <c r="IK44" s="165">
        <v>-27.645700000000001</v>
      </c>
      <c r="IL44" s="165">
        <v>425.72620000000001</v>
      </c>
      <c r="IM44" s="165">
        <v>342.86900000000003</v>
      </c>
      <c r="IN44" s="165">
        <v>140.4111</v>
      </c>
      <c r="IO44" s="165">
        <v>-340.7638</v>
      </c>
      <c r="IP44" s="165">
        <v>339.01159999999999</v>
      </c>
      <c r="IQ44" s="165">
        <v>-129.55940000000001</v>
      </c>
      <c r="IR44" s="165">
        <v>-193.83779999999999</v>
      </c>
      <c r="IS44" s="165">
        <v>-333.07420000000002</v>
      </c>
      <c r="IT44" s="165">
        <v>100.4361</v>
      </c>
      <c r="IU44" s="165">
        <v>98.838200000000001</v>
      </c>
      <c r="IV44" s="165">
        <v>133.65479999999999</v>
      </c>
      <c r="IW44" s="165">
        <v>-411.57490000000001</v>
      </c>
      <c r="IX44" s="165">
        <v>200.86619999999999</v>
      </c>
      <c r="IY44" s="165">
        <v>-217.56370000000001</v>
      </c>
      <c r="IZ44" s="165">
        <v>215.06280000000001</v>
      </c>
      <c r="JA44" s="165">
        <v>-10.098000000000001</v>
      </c>
      <c r="JB44" s="165">
        <v>28.195</v>
      </c>
      <c r="JC44" s="165">
        <v>11.76</v>
      </c>
      <c r="JD44" s="165">
        <v>0.17299999999999999</v>
      </c>
      <c r="JE44" s="165">
        <v>0.16600000000000001</v>
      </c>
      <c r="JF44" s="165">
        <v>-10.64</v>
      </c>
      <c r="JG44" s="165">
        <v>-5.28</v>
      </c>
      <c r="JH44" s="164"/>
      <c r="JI44" s="165">
        <v>5.5679999999999996</v>
      </c>
      <c r="JJ44" s="165">
        <v>-22.117899999999999</v>
      </c>
      <c r="JK44" s="165">
        <v>-33.867400000000004</v>
      </c>
      <c r="JL44" s="165">
        <v>22.8</v>
      </c>
      <c r="JM44" s="165">
        <v>54.857999999999997</v>
      </c>
      <c r="JN44" s="165">
        <v>54.655000000000001</v>
      </c>
      <c r="JO44" s="164"/>
      <c r="JP44" s="165">
        <v>13.3462</v>
      </c>
      <c r="JQ44" s="165">
        <v>53.699300000000001</v>
      </c>
      <c r="JR44" s="165">
        <v>52.758099999999999</v>
      </c>
      <c r="JS44" s="165">
        <v>53.5809</v>
      </c>
      <c r="JT44" s="164"/>
      <c r="JU44" s="165">
        <v>34.1</v>
      </c>
      <c r="JV44" s="165">
        <v>18.293600000000001</v>
      </c>
      <c r="JW44" s="165">
        <v>9.1300000000000008</v>
      </c>
      <c r="JX44" s="164"/>
      <c r="JY44" s="165">
        <v>-45.588099999999997</v>
      </c>
      <c r="JZ44" s="165">
        <v>79.930700000000002</v>
      </c>
      <c r="KA44" s="165">
        <v>56.159300000000002</v>
      </c>
      <c r="KB44" s="165">
        <v>-44.685200000000002</v>
      </c>
      <c r="KC44" s="165">
        <v>-77.263800000000003</v>
      </c>
      <c r="KD44" s="165">
        <v>45.094799999999999</v>
      </c>
      <c r="KE44" s="165">
        <v>32.458799999999997</v>
      </c>
      <c r="KF44" s="165">
        <v>-36.5</v>
      </c>
      <c r="KG44" s="165">
        <v>35.9</v>
      </c>
      <c r="KH44" s="165">
        <v>-195.3134</v>
      </c>
      <c r="KI44" s="165">
        <v>413.58519999999999</v>
      </c>
    </row>
    <row r="45" spans="1:295" ht="18" customHeight="1" x14ac:dyDescent="0.3">
      <c r="A45" s="160" t="s">
        <v>67</v>
      </c>
      <c r="B45" s="160" t="s">
        <v>864</v>
      </c>
      <c r="C45" s="164"/>
      <c r="D45" s="165">
        <v>19.8291</v>
      </c>
      <c r="E45" s="166">
        <v>-29.1813</v>
      </c>
      <c r="F45" s="165">
        <v>-32.003</v>
      </c>
      <c r="G45" s="165">
        <v>33.5139</v>
      </c>
      <c r="H45" s="164"/>
      <c r="I45" s="165">
        <v>55.246000000000002</v>
      </c>
      <c r="J45" s="165">
        <v>-96.211200000000005</v>
      </c>
      <c r="K45" s="165">
        <v>62.560699999999997</v>
      </c>
      <c r="L45" s="165">
        <v>32.109000000000002</v>
      </c>
      <c r="M45" s="165">
        <v>31.026599999999998</v>
      </c>
      <c r="N45" s="165">
        <v>-8.8800000000000008</v>
      </c>
      <c r="O45" s="165">
        <v>-71.456000000000003</v>
      </c>
      <c r="P45" s="165">
        <v>63.8</v>
      </c>
      <c r="Q45" s="165">
        <v>16.559999999999999</v>
      </c>
      <c r="R45" s="165">
        <v>-63.8</v>
      </c>
      <c r="S45" s="165">
        <v>13.775399999999999</v>
      </c>
      <c r="T45" s="165">
        <v>56.977400000000003</v>
      </c>
      <c r="U45" s="165">
        <v>15.6555</v>
      </c>
      <c r="V45" s="165">
        <v>15.806699999999999</v>
      </c>
      <c r="W45" s="165">
        <v>26.3018</v>
      </c>
      <c r="X45" s="165">
        <v>10.1066</v>
      </c>
      <c r="Y45" s="165">
        <v>0.40410000000000001</v>
      </c>
      <c r="Z45" s="165">
        <v>8.25</v>
      </c>
      <c r="AA45" s="164"/>
      <c r="AB45" s="164"/>
      <c r="AC45" s="165">
        <v>-83.85</v>
      </c>
      <c r="AD45" s="165">
        <v>-83.75</v>
      </c>
      <c r="AE45" s="164"/>
      <c r="AF45" s="165">
        <v>8.8800000000000008</v>
      </c>
      <c r="AG45" s="165">
        <v>70.400000000000006</v>
      </c>
      <c r="AH45" s="165">
        <v>9.5440000000000005</v>
      </c>
      <c r="AI45" s="165">
        <v>0.193</v>
      </c>
      <c r="AJ45" s="166">
        <v>-69.98</v>
      </c>
      <c r="AK45" s="165">
        <v>-70.16</v>
      </c>
      <c r="AL45" s="165">
        <v>-71.8</v>
      </c>
      <c r="AM45" s="165">
        <v>70.48</v>
      </c>
      <c r="AN45" s="165">
        <v>71.150000000000006</v>
      </c>
      <c r="AO45" s="165">
        <v>15.1861</v>
      </c>
      <c r="AP45" s="165">
        <v>10.3131</v>
      </c>
      <c r="AQ45" s="165">
        <v>73.454899999999995</v>
      </c>
      <c r="AR45" s="165">
        <v>75.608599999999996</v>
      </c>
      <c r="AS45" s="165">
        <v>35.508899999999997</v>
      </c>
      <c r="AT45" s="165">
        <v>-78.606300000000005</v>
      </c>
      <c r="AU45" s="165">
        <v>0</v>
      </c>
      <c r="AV45" s="165">
        <v>9.9789999999999992</v>
      </c>
      <c r="AW45" s="165">
        <v>9.6628000000000007</v>
      </c>
      <c r="AX45" s="165">
        <v>74.330299999999994</v>
      </c>
      <c r="AY45" s="165">
        <v>75.775599999999997</v>
      </c>
      <c r="AZ45" s="165">
        <v>-32.179600000000001</v>
      </c>
      <c r="BA45" s="165">
        <v>-34.585500000000003</v>
      </c>
      <c r="BB45" s="165">
        <v>-370.12150000000003</v>
      </c>
      <c r="BC45" s="165">
        <v>-23.084299999999999</v>
      </c>
      <c r="BD45" s="165">
        <v>-10.1</v>
      </c>
      <c r="BE45" s="165">
        <v>-10.1</v>
      </c>
      <c r="BF45" s="165">
        <v>83.824700000000007</v>
      </c>
      <c r="BG45" s="165">
        <v>0</v>
      </c>
      <c r="BH45" s="165">
        <v>-5.9634</v>
      </c>
      <c r="BI45" s="164"/>
      <c r="BJ45" s="165">
        <v>-22.412700000000001</v>
      </c>
      <c r="BK45" s="165">
        <v>10.2895</v>
      </c>
      <c r="BL45" s="165">
        <v>5.7793999999999999</v>
      </c>
      <c r="BM45" s="165">
        <v>3.9832000000000001</v>
      </c>
      <c r="BN45" s="165">
        <v>402.81369999999998</v>
      </c>
      <c r="BO45" s="165">
        <v>104.73950000000001</v>
      </c>
      <c r="BP45" s="165">
        <v>104.95310000000001</v>
      </c>
      <c r="BQ45" s="165">
        <v>-215.8236</v>
      </c>
      <c r="BR45" s="165">
        <v>562.84439999999995</v>
      </c>
      <c r="BS45" s="164"/>
      <c r="BT45" s="165">
        <v>-60.521000000000001</v>
      </c>
      <c r="BU45" s="165">
        <v>61.483899999999998</v>
      </c>
      <c r="BV45" s="165">
        <v>103.2983</v>
      </c>
      <c r="BW45" s="165">
        <v>27.03</v>
      </c>
      <c r="BX45" s="165">
        <v>32.25</v>
      </c>
      <c r="BY45" s="165">
        <v>70.650000000000006</v>
      </c>
      <c r="BZ45" s="165">
        <v>79.89</v>
      </c>
      <c r="CA45" s="165">
        <v>-95.3733</v>
      </c>
      <c r="CB45" s="165">
        <v>-95.507199999999997</v>
      </c>
      <c r="CC45" s="165">
        <v>163.0033</v>
      </c>
      <c r="CD45" s="165">
        <v>164.61799999999999</v>
      </c>
      <c r="CE45" s="164"/>
      <c r="CF45" s="165">
        <v>-169.9513</v>
      </c>
      <c r="CG45" s="165">
        <v>-169.50380000000001</v>
      </c>
      <c r="CH45" s="165">
        <v>-1.2632000000000001</v>
      </c>
      <c r="CI45" s="165">
        <v>0</v>
      </c>
      <c r="CJ45" s="164"/>
      <c r="CK45" s="164"/>
      <c r="CL45" s="165">
        <v>0</v>
      </c>
      <c r="CM45" s="165">
        <v>249.7</v>
      </c>
      <c r="CN45" s="165">
        <v>-17.899999999999999</v>
      </c>
      <c r="CO45" s="165">
        <v>52.399900000000002</v>
      </c>
      <c r="CP45" s="165">
        <v>52.444000000000003</v>
      </c>
      <c r="CQ45" s="165">
        <v>51.020800000000001</v>
      </c>
      <c r="CR45" s="165">
        <v>10.6698</v>
      </c>
      <c r="CS45" s="165">
        <v>10.6454</v>
      </c>
      <c r="CT45" s="165">
        <v>-32.359099999999998</v>
      </c>
      <c r="CU45" s="165">
        <v>-32.000500000000002</v>
      </c>
      <c r="CV45" s="165">
        <v>-30.9695</v>
      </c>
      <c r="CW45" s="165">
        <v>16.760300000000001</v>
      </c>
      <c r="CX45" s="165">
        <v>97.74</v>
      </c>
      <c r="CY45" s="165">
        <v>49.78</v>
      </c>
      <c r="CZ45" s="165">
        <v>60.944800000000001</v>
      </c>
      <c r="DA45" s="165">
        <v>57.133499999999998</v>
      </c>
      <c r="DB45" s="165">
        <v>39.244500000000002</v>
      </c>
      <c r="DC45" s="164"/>
      <c r="DD45" s="165">
        <v>0</v>
      </c>
      <c r="DE45" s="165">
        <v>0</v>
      </c>
      <c r="DF45" s="165">
        <v>-108.0795</v>
      </c>
      <c r="DG45" s="164"/>
      <c r="DH45" s="165">
        <v>-21.322099999999999</v>
      </c>
      <c r="DI45" s="165">
        <v>-129.6</v>
      </c>
      <c r="DJ45" s="165">
        <v>-129.80000000000001</v>
      </c>
      <c r="DK45" s="165">
        <v>32.308</v>
      </c>
      <c r="DL45" s="165">
        <v>77.352900000000005</v>
      </c>
      <c r="DM45" s="165">
        <v>77.506299999999996</v>
      </c>
      <c r="DN45" s="165">
        <v>108.41670000000001</v>
      </c>
      <c r="DO45" s="165">
        <v>76.8</v>
      </c>
      <c r="DP45" s="165">
        <v>-11.15</v>
      </c>
      <c r="DQ45" s="165">
        <v>64.3095</v>
      </c>
      <c r="DR45" s="165">
        <v>107.15860000000001</v>
      </c>
      <c r="DS45" s="165">
        <v>-2.4700000000000002</v>
      </c>
      <c r="DT45" s="165">
        <v>-2.37</v>
      </c>
      <c r="DU45" s="165">
        <v>81.069999999999993</v>
      </c>
      <c r="DV45" s="165">
        <v>78.2</v>
      </c>
      <c r="DW45" s="165">
        <v>107.0364</v>
      </c>
      <c r="DX45" s="165">
        <v>106.9091</v>
      </c>
      <c r="DY45" s="165">
        <v>-65.060599999999994</v>
      </c>
      <c r="DZ45" s="165">
        <v>-63.827300000000001</v>
      </c>
      <c r="EA45" s="165">
        <v>215.19300000000001</v>
      </c>
      <c r="EB45" s="165">
        <v>167.29140000000001</v>
      </c>
      <c r="EC45" s="165">
        <v>161.4615</v>
      </c>
      <c r="ED45" s="165">
        <v>163.87450000000001</v>
      </c>
      <c r="EE45" s="165">
        <v>49.0336</v>
      </c>
      <c r="EF45" s="165">
        <v>23.622399999999999</v>
      </c>
      <c r="EG45" s="165">
        <v>-32.841000000000001</v>
      </c>
      <c r="EH45" s="165">
        <v>224.7448</v>
      </c>
      <c r="EI45" s="165">
        <v>95.122699999999995</v>
      </c>
      <c r="EJ45" s="164"/>
      <c r="EK45" s="165">
        <v>-24.303699999999999</v>
      </c>
      <c r="EL45" s="165">
        <v>-21.509499999999999</v>
      </c>
      <c r="EM45" s="165">
        <v>40.277900000000002</v>
      </c>
      <c r="EN45" s="165">
        <v>-11.995100000000001</v>
      </c>
      <c r="EO45" s="165">
        <v>-10.888299999999999</v>
      </c>
      <c r="EP45" s="165">
        <v>30.768000000000001</v>
      </c>
      <c r="EQ45" s="165">
        <v>-53.9041</v>
      </c>
      <c r="ER45" s="165">
        <v>-54.956699999999998</v>
      </c>
      <c r="ES45" s="165">
        <v>16.4162</v>
      </c>
      <c r="ET45" s="164"/>
      <c r="EU45" s="165">
        <v>-11.4</v>
      </c>
      <c r="EV45" s="164"/>
      <c r="EW45" s="165">
        <v>17.478200000000001</v>
      </c>
      <c r="EX45" s="165">
        <v>-93.805300000000003</v>
      </c>
      <c r="EY45" s="165">
        <v>-36.880099999999999</v>
      </c>
      <c r="EZ45" s="165">
        <v>-35.928199999999997</v>
      </c>
      <c r="FA45" s="165">
        <v>12.1858</v>
      </c>
      <c r="FB45" s="165">
        <v>-21.9693</v>
      </c>
      <c r="FC45" s="165">
        <v>-9.8458000000000006</v>
      </c>
      <c r="FD45" s="165">
        <v>20.506599999999999</v>
      </c>
      <c r="FE45" s="165">
        <v>20.3062</v>
      </c>
      <c r="FF45" s="164"/>
      <c r="FG45" s="165">
        <v>38.167499999999997</v>
      </c>
      <c r="FH45" s="165">
        <v>39.4011</v>
      </c>
      <c r="FI45" s="165">
        <v>37.360900000000001</v>
      </c>
      <c r="FJ45" s="165">
        <v>95.952500000000001</v>
      </c>
      <c r="FK45" s="165">
        <v>96.119900000000001</v>
      </c>
      <c r="FL45" s="165">
        <v>-161.93029999999999</v>
      </c>
      <c r="FM45" s="165">
        <v>66.775599999999997</v>
      </c>
      <c r="FN45" s="165">
        <v>66.281700000000001</v>
      </c>
      <c r="FO45" s="165">
        <v>-112.399</v>
      </c>
      <c r="FP45" s="165">
        <v>-100.92749999999999</v>
      </c>
      <c r="FQ45" s="165">
        <v>-55.436</v>
      </c>
      <c r="FR45" s="165">
        <v>-41.11</v>
      </c>
      <c r="FS45" s="165">
        <v>16.770900000000001</v>
      </c>
      <c r="FT45" s="165">
        <v>1.5494000000000001</v>
      </c>
      <c r="FU45" s="165">
        <v>-11.09</v>
      </c>
      <c r="FV45" s="165">
        <v>11.61</v>
      </c>
      <c r="FW45" s="165">
        <v>-55.508099999999999</v>
      </c>
      <c r="FX45" s="165">
        <v>6.4290000000000003</v>
      </c>
      <c r="FY45" s="165">
        <v>-13.33</v>
      </c>
      <c r="FZ45" s="165">
        <v>4.1219999999999999</v>
      </c>
      <c r="GA45" s="164"/>
      <c r="GB45" s="166">
        <v>28.07</v>
      </c>
      <c r="GC45" s="165">
        <v>102.8956</v>
      </c>
      <c r="GD45" s="165">
        <v>114.77679999999999</v>
      </c>
      <c r="GE45" s="165">
        <v>15.35</v>
      </c>
      <c r="GF45" s="165">
        <v>77.748400000000004</v>
      </c>
      <c r="GG45" s="165">
        <v>18</v>
      </c>
      <c r="GH45" s="165">
        <v>-22.5656</v>
      </c>
      <c r="GI45" s="165">
        <v>6.3681000000000001</v>
      </c>
      <c r="GJ45" s="165">
        <v>6.8886000000000003</v>
      </c>
      <c r="GK45" s="165">
        <v>2.3605999999999998</v>
      </c>
      <c r="GL45" s="164"/>
      <c r="GM45" s="164"/>
      <c r="GN45" s="164"/>
      <c r="GO45" s="165">
        <v>-42.636200000000002</v>
      </c>
      <c r="GP45" s="165">
        <v>21.532</v>
      </c>
      <c r="GQ45" s="165">
        <v>44.703400000000002</v>
      </c>
      <c r="GR45" s="165">
        <v>43.423900000000003</v>
      </c>
      <c r="GS45" s="165">
        <v>44.484499999999997</v>
      </c>
      <c r="GT45" s="165">
        <v>-163.666</v>
      </c>
      <c r="GU45" s="165">
        <v>-32.9437</v>
      </c>
      <c r="GV45" s="165">
        <v>28.208600000000001</v>
      </c>
      <c r="GW45" s="165">
        <v>-58.7363</v>
      </c>
      <c r="GX45" s="165">
        <v>11.0807</v>
      </c>
      <c r="GY45" s="165">
        <v>15.414300000000001</v>
      </c>
      <c r="GZ45" s="165">
        <v>14.9375</v>
      </c>
      <c r="HA45" s="165">
        <v>13.320399999999999</v>
      </c>
      <c r="HB45" s="165">
        <v>146.25829999999999</v>
      </c>
      <c r="HC45" s="165">
        <v>145.09889999999999</v>
      </c>
      <c r="HD45" s="164"/>
      <c r="HE45" s="164"/>
      <c r="HF45" s="165">
        <v>-590.08870000000002</v>
      </c>
      <c r="HG45" s="165">
        <v>596.7568</v>
      </c>
      <c r="HH45" s="165">
        <v>427.93450000000001</v>
      </c>
      <c r="HI45" s="165">
        <v>-139.50470000000001</v>
      </c>
      <c r="HJ45" s="165">
        <v>-137.93729999999999</v>
      </c>
      <c r="HK45" s="165">
        <v>-47.564300000000003</v>
      </c>
      <c r="HL45" s="165">
        <v>-37.223500000000001</v>
      </c>
      <c r="HM45" s="165">
        <v>82.165800000000004</v>
      </c>
      <c r="HN45" s="165">
        <v>81.132300000000001</v>
      </c>
      <c r="HO45" s="164"/>
      <c r="HP45" s="165">
        <v>-89.133300000000006</v>
      </c>
      <c r="HQ45" s="165">
        <v>24.436699999999998</v>
      </c>
      <c r="HR45" s="165">
        <v>24.228000000000002</v>
      </c>
      <c r="HS45" s="165">
        <v>-59.852200000000003</v>
      </c>
      <c r="HT45" s="165">
        <v>-60.3142</v>
      </c>
      <c r="HU45" s="165">
        <v>95.83</v>
      </c>
      <c r="HV45" s="165">
        <v>95.76</v>
      </c>
      <c r="HW45" s="165">
        <v>25.4</v>
      </c>
      <c r="HX45" s="165">
        <v>24.3</v>
      </c>
      <c r="HY45" s="165">
        <v>21.823</v>
      </c>
      <c r="HZ45" s="165">
        <v>42.88</v>
      </c>
      <c r="IA45" s="165">
        <v>-314.90230000000003</v>
      </c>
      <c r="IB45" s="165">
        <v>97.998400000000004</v>
      </c>
      <c r="IC45" s="165">
        <v>98.928200000000004</v>
      </c>
      <c r="ID45" s="165">
        <v>19.600000000000001</v>
      </c>
      <c r="IE45" s="165">
        <v>-27.9</v>
      </c>
      <c r="IF45" s="165">
        <v>-22.3</v>
      </c>
      <c r="IG45" s="165">
        <v>-22.5</v>
      </c>
      <c r="IH45" s="164"/>
      <c r="II45" s="164"/>
      <c r="IJ45" s="165">
        <v>-419.3895</v>
      </c>
      <c r="IK45" s="165">
        <v>-71.677999999999997</v>
      </c>
      <c r="IL45" s="165">
        <v>456.1832</v>
      </c>
      <c r="IM45" s="165">
        <v>370.69740000000002</v>
      </c>
      <c r="IN45" s="165">
        <v>130.48070000000001</v>
      </c>
      <c r="IO45" s="165">
        <v>-359.10660000000001</v>
      </c>
      <c r="IP45" s="165">
        <v>361.62920000000003</v>
      </c>
      <c r="IQ45" s="165">
        <v>-139.11000000000001</v>
      </c>
      <c r="IR45" s="165">
        <v>-206.07329999999999</v>
      </c>
      <c r="IS45" s="165">
        <v>-359.36959999999999</v>
      </c>
      <c r="IT45" s="165">
        <v>104.0333</v>
      </c>
      <c r="IU45" s="165">
        <v>103.7756</v>
      </c>
      <c r="IV45" s="165">
        <v>145.7577</v>
      </c>
      <c r="IW45" s="165">
        <v>-438.88400000000001</v>
      </c>
      <c r="IX45" s="165">
        <v>213.11490000000001</v>
      </c>
      <c r="IY45" s="165">
        <v>-232.2886</v>
      </c>
      <c r="IZ45" s="165">
        <v>231.8954</v>
      </c>
      <c r="JA45" s="165">
        <v>-9.8068000000000008</v>
      </c>
      <c r="JB45" s="165">
        <v>17.734999999999999</v>
      </c>
      <c r="JC45" s="165">
        <v>13.36</v>
      </c>
      <c r="JD45" s="165">
        <v>-0.26100000000000001</v>
      </c>
      <c r="JE45" s="165">
        <v>-0.27200000000000002</v>
      </c>
      <c r="JF45" s="165">
        <v>-12.88</v>
      </c>
      <c r="JG45" s="165">
        <v>-4.4800000000000004</v>
      </c>
      <c r="JH45" s="164"/>
      <c r="JI45" s="165">
        <v>4.5731000000000002</v>
      </c>
      <c r="JJ45" s="165">
        <v>-17.723400000000002</v>
      </c>
      <c r="JK45" s="165">
        <v>-33.076999999999998</v>
      </c>
      <c r="JL45" s="165">
        <v>18.8</v>
      </c>
      <c r="JM45" s="165">
        <v>54.924999999999997</v>
      </c>
      <c r="JN45" s="165">
        <v>54.32</v>
      </c>
      <c r="JO45" s="164"/>
      <c r="JP45" s="164"/>
      <c r="JQ45" s="165">
        <v>52.6631</v>
      </c>
      <c r="JR45" s="165">
        <v>52.7849</v>
      </c>
      <c r="JS45" s="165">
        <v>53.3506</v>
      </c>
      <c r="JT45" s="164"/>
      <c r="JU45" s="165">
        <v>29.8</v>
      </c>
      <c r="JV45" s="165">
        <v>15.538</v>
      </c>
      <c r="JW45" s="165">
        <v>9.9499999999999993</v>
      </c>
      <c r="JX45" s="164"/>
      <c r="JY45" s="165">
        <v>-38.846499999999999</v>
      </c>
      <c r="JZ45" s="165">
        <v>75.401499999999999</v>
      </c>
      <c r="KA45" s="165">
        <v>48.572699999999998</v>
      </c>
      <c r="KB45" s="165">
        <v>-37.2395</v>
      </c>
      <c r="KC45" s="165">
        <v>-73.767600000000002</v>
      </c>
      <c r="KD45" s="165">
        <v>36.014899999999997</v>
      </c>
      <c r="KE45" s="165">
        <v>37.561199999999999</v>
      </c>
      <c r="KF45" s="165">
        <v>-30.8</v>
      </c>
      <c r="KG45" s="165">
        <v>31.8</v>
      </c>
      <c r="KH45" s="165">
        <v>-169.0513</v>
      </c>
      <c r="KI45" s="165">
        <v>386.92290000000003</v>
      </c>
    </row>
    <row r="46" spans="1:295" ht="18" customHeight="1" x14ac:dyDescent="0.3">
      <c r="A46" s="160" t="s">
        <v>67</v>
      </c>
      <c r="B46" s="160" t="s">
        <v>865</v>
      </c>
      <c r="C46" s="164"/>
      <c r="D46" s="165">
        <v>21.324200000000001</v>
      </c>
      <c r="E46" s="165">
        <v>-31.001899999999999</v>
      </c>
      <c r="F46" s="165">
        <v>-30.9573</v>
      </c>
      <c r="G46" s="165">
        <v>34.115200000000002</v>
      </c>
      <c r="H46" s="164"/>
      <c r="I46" s="165">
        <v>59.8748</v>
      </c>
      <c r="J46" s="165">
        <v>-106.1771</v>
      </c>
      <c r="K46" s="165">
        <v>70.166300000000007</v>
      </c>
      <c r="L46" s="165">
        <v>35.648899999999998</v>
      </c>
      <c r="M46" s="165">
        <v>34.658200000000001</v>
      </c>
      <c r="N46" s="165">
        <v>-19.98</v>
      </c>
      <c r="O46" s="165">
        <v>-81.631</v>
      </c>
      <c r="P46" s="165">
        <v>72.599999999999994</v>
      </c>
      <c r="Q46" s="165">
        <v>19.872</v>
      </c>
      <c r="R46" s="165">
        <v>-72.599999999999994</v>
      </c>
      <c r="S46" s="165">
        <v>13.876200000000001</v>
      </c>
      <c r="T46" s="165">
        <v>60.198599999999999</v>
      </c>
      <c r="U46" s="165">
        <v>18.064399999999999</v>
      </c>
      <c r="V46" s="165">
        <v>18.1629</v>
      </c>
      <c r="W46" s="165">
        <v>30.603899999999999</v>
      </c>
      <c r="X46" s="165">
        <v>9.9693000000000005</v>
      </c>
      <c r="Y46" s="165">
        <v>0.50439999999999996</v>
      </c>
      <c r="Z46" s="165">
        <v>7.9287000000000001</v>
      </c>
      <c r="AA46" s="164"/>
      <c r="AB46" s="164"/>
      <c r="AC46" s="165">
        <v>-92.29</v>
      </c>
      <c r="AD46" s="165">
        <v>-92.31</v>
      </c>
      <c r="AE46" s="164"/>
      <c r="AF46" s="165">
        <v>22.2</v>
      </c>
      <c r="AG46" s="165">
        <v>81.400000000000006</v>
      </c>
      <c r="AH46" s="165">
        <v>12.045</v>
      </c>
      <c r="AI46" s="165">
        <v>0.21</v>
      </c>
      <c r="AJ46" s="166">
        <v>-79.12</v>
      </c>
      <c r="AK46" s="165">
        <v>-78.23</v>
      </c>
      <c r="AL46" s="165">
        <v>-72</v>
      </c>
      <c r="AM46" s="165">
        <v>79.62</v>
      </c>
      <c r="AN46" s="165">
        <v>79.89</v>
      </c>
      <c r="AO46" s="165">
        <v>17.476099999999999</v>
      </c>
      <c r="AP46" s="165">
        <v>8.3147000000000002</v>
      </c>
      <c r="AQ46" s="165">
        <v>80.2286</v>
      </c>
      <c r="AR46" s="165">
        <v>82.567099999999996</v>
      </c>
      <c r="AS46" s="165">
        <v>48.200600000000001</v>
      </c>
      <c r="AT46" s="165">
        <v>-88.712900000000005</v>
      </c>
      <c r="AU46" s="165">
        <v>0</v>
      </c>
      <c r="AV46" s="165">
        <v>8.3772000000000002</v>
      </c>
      <c r="AW46" s="165">
        <v>8.2773000000000003</v>
      </c>
      <c r="AX46" s="165">
        <v>84.797300000000007</v>
      </c>
      <c r="AY46" s="165">
        <v>86.308099999999996</v>
      </c>
      <c r="AZ46" s="165">
        <v>-27.486000000000001</v>
      </c>
      <c r="BA46" s="165">
        <v>-30.0185</v>
      </c>
      <c r="BB46" s="165">
        <v>-455.51620000000003</v>
      </c>
      <c r="BC46" s="165">
        <v>-28.470099999999999</v>
      </c>
      <c r="BD46" s="165">
        <v>-7.4</v>
      </c>
      <c r="BE46" s="165">
        <v>-7.4</v>
      </c>
      <c r="BF46" s="165">
        <v>94.906800000000004</v>
      </c>
      <c r="BG46" s="165">
        <v>0</v>
      </c>
      <c r="BH46" s="165">
        <v>-6.3912000000000004</v>
      </c>
      <c r="BI46" s="164"/>
      <c r="BJ46" s="165">
        <v>-33.526000000000003</v>
      </c>
      <c r="BK46" s="165">
        <v>10.773300000000001</v>
      </c>
      <c r="BL46" s="165">
        <v>7.5994999999999999</v>
      </c>
      <c r="BM46" s="165">
        <v>5.1650999999999998</v>
      </c>
      <c r="BN46" s="165">
        <v>489.05900000000003</v>
      </c>
      <c r="BO46" s="165">
        <v>92.715199999999996</v>
      </c>
      <c r="BP46" s="165">
        <v>93.050899999999999</v>
      </c>
      <c r="BQ46" s="165">
        <v>-226.46090000000001</v>
      </c>
      <c r="BR46" s="165">
        <v>605.25980000000004</v>
      </c>
      <c r="BS46" s="164"/>
      <c r="BT46" s="165">
        <v>-117.1391</v>
      </c>
      <c r="BU46" s="165">
        <v>118.8323</v>
      </c>
      <c r="BV46" s="165">
        <v>105.42400000000001</v>
      </c>
      <c r="BW46" s="165">
        <v>29.07</v>
      </c>
      <c r="BX46" s="165">
        <v>36.75</v>
      </c>
      <c r="BY46" s="165">
        <v>75.19</v>
      </c>
      <c r="BZ46" s="165">
        <v>80.8</v>
      </c>
      <c r="CA46" s="165">
        <v>-82.379400000000004</v>
      </c>
      <c r="CB46" s="165">
        <v>-82.781300000000002</v>
      </c>
      <c r="CC46" s="165">
        <v>153.0847</v>
      </c>
      <c r="CD46" s="165">
        <v>153.95740000000001</v>
      </c>
      <c r="CE46" s="164"/>
      <c r="CF46" s="165">
        <v>-186.9367</v>
      </c>
      <c r="CG46" s="165">
        <v>-186.58600000000001</v>
      </c>
      <c r="CH46" s="165">
        <v>1.0881000000000001</v>
      </c>
      <c r="CI46" s="165">
        <v>0</v>
      </c>
      <c r="CJ46" s="164"/>
      <c r="CK46" s="164"/>
      <c r="CL46" s="165">
        <v>0</v>
      </c>
      <c r="CM46" s="165">
        <v>277.5</v>
      </c>
      <c r="CN46" s="165">
        <v>-18.329999999999998</v>
      </c>
      <c r="CO46" s="165">
        <v>54.188000000000002</v>
      </c>
      <c r="CP46" s="165">
        <v>53.052799999999998</v>
      </c>
      <c r="CQ46" s="165">
        <v>51.775100000000002</v>
      </c>
      <c r="CR46" s="165">
        <v>-20.211600000000001</v>
      </c>
      <c r="CS46" s="165">
        <v>-19.357199999999999</v>
      </c>
      <c r="CT46" s="165">
        <v>-17.7926</v>
      </c>
      <c r="CU46" s="165">
        <v>-17.019300000000001</v>
      </c>
      <c r="CV46" s="165">
        <v>-15.6226</v>
      </c>
      <c r="CW46" s="165">
        <v>17.9924</v>
      </c>
      <c r="CX46" s="165">
        <v>103.56</v>
      </c>
      <c r="CY46" s="165">
        <v>52.22</v>
      </c>
      <c r="CZ46" s="165">
        <v>62.351100000000002</v>
      </c>
      <c r="DA46" s="165">
        <v>59.623699999999999</v>
      </c>
      <c r="DB46" s="165">
        <v>41.541899999999998</v>
      </c>
      <c r="DC46" s="164"/>
      <c r="DD46" s="165">
        <v>0</v>
      </c>
      <c r="DE46" s="165">
        <v>0</v>
      </c>
      <c r="DF46" s="165">
        <v>-94.184200000000004</v>
      </c>
      <c r="DG46" s="164"/>
      <c r="DH46" s="165">
        <v>-22.639500000000002</v>
      </c>
      <c r="DI46" s="165">
        <v>-128.80000000000001</v>
      </c>
      <c r="DJ46" s="165">
        <v>-129</v>
      </c>
      <c r="DK46" s="165">
        <v>32.566200000000002</v>
      </c>
      <c r="DL46" s="165">
        <v>78.231800000000007</v>
      </c>
      <c r="DM46" s="165">
        <v>83.141999999999996</v>
      </c>
      <c r="DN46" s="165">
        <v>110.76049999999999</v>
      </c>
      <c r="DO46" s="165">
        <v>77.58</v>
      </c>
      <c r="DP46" s="165">
        <v>-11.79</v>
      </c>
      <c r="DQ46" s="165">
        <v>66.525999999999996</v>
      </c>
      <c r="DR46" s="165">
        <v>91.620199999999997</v>
      </c>
      <c r="DS46" s="165">
        <v>-3.97</v>
      </c>
      <c r="DT46" s="165">
        <v>-3.73</v>
      </c>
      <c r="DU46" s="165">
        <v>85.32</v>
      </c>
      <c r="DV46" s="165">
        <v>81.180000000000007</v>
      </c>
      <c r="DW46" s="165">
        <v>92.0364</v>
      </c>
      <c r="DX46" s="165">
        <v>91.2</v>
      </c>
      <c r="DY46" s="165">
        <v>-61.230400000000003</v>
      </c>
      <c r="DZ46" s="165">
        <v>-59.2545</v>
      </c>
      <c r="EA46" s="165">
        <v>215.20769999999999</v>
      </c>
      <c r="EB46" s="165">
        <v>167.23939999999999</v>
      </c>
      <c r="EC46" s="165">
        <v>161.1223</v>
      </c>
      <c r="ED46" s="165">
        <v>162.8837</v>
      </c>
      <c r="EE46" s="165">
        <v>58.607100000000003</v>
      </c>
      <c r="EF46" s="165">
        <v>29.595300000000002</v>
      </c>
      <c r="EG46" s="165">
        <v>-35.158000000000001</v>
      </c>
      <c r="EH46" s="165">
        <v>235.9221</v>
      </c>
      <c r="EI46" s="165">
        <v>113.0676</v>
      </c>
      <c r="EJ46" s="164"/>
      <c r="EK46" s="165">
        <v>-24.984400000000001</v>
      </c>
      <c r="EL46" s="165">
        <v>-22.488199999999999</v>
      </c>
      <c r="EM46" s="165">
        <v>36.148099999999999</v>
      </c>
      <c r="EN46" s="165">
        <v>-0.45979999999999999</v>
      </c>
      <c r="EO46" s="165">
        <v>-6.8000000000000005E-2</v>
      </c>
      <c r="EP46" s="165">
        <v>23.088000000000001</v>
      </c>
      <c r="EQ46" s="165">
        <v>-54.258899999999997</v>
      </c>
      <c r="ER46" s="165">
        <v>-55.4544</v>
      </c>
      <c r="ES46" s="165">
        <v>12.803800000000001</v>
      </c>
      <c r="ET46" s="164"/>
      <c r="EU46" s="165">
        <v>-3.25</v>
      </c>
      <c r="EV46" s="164"/>
      <c r="EW46" s="165">
        <v>18.846599999999999</v>
      </c>
      <c r="EX46" s="165">
        <v>-76.822199999999995</v>
      </c>
      <c r="EY46" s="165">
        <v>-34.978200000000001</v>
      </c>
      <c r="EZ46" s="165">
        <v>-34.3217</v>
      </c>
      <c r="FA46" s="165">
        <v>7.6319999999999997</v>
      </c>
      <c r="FB46" s="165">
        <v>-28.055199999999999</v>
      </c>
      <c r="FC46" s="165">
        <v>0</v>
      </c>
      <c r="FD46" s="165">
        <v>21.1419</v>
      </c>
      <c r="FE46" s="165">
        <v>20.856300000000001</v>
      </c>
      <c r="FF46" s="164"/>
      <c r="FG46" s="165">
        <v>36.876600000000003</v>
      </c>
      <c r="FH46" s="165">
        <v>37.905299999999997</v>
      </c>
      <c r="FI46" s="165">
        <v>36.713200000000001</v>
      </c>
      <c r="FJ46" s="165">
        <v>82.723399999999998</v>
      </c>
      <c r="FK46" s="165">
        <v>82.388499999999993</v>
      </c>
      <c r="FL46" s="165">
        <v>-141.16569999999999</v>
      </c>
      <c r="FM46" s="165">
        <v>62.994700000000002</v>
      </c>
      <c r="FN46" s="165">
        <v>62.372399999999999</v>
      </c>
      <c r="FO46" s="165">
        <v>-98.789599999999993</v>
      </c>
      <c r="FP46" s="165">
        <v>-85.120999999999995</v>
      </c>
      <c r="FQ46" s="165">
        <v>-53.546300000000002</v>
      </c>
      <c r="FR46" s="165">
        <v>-37.56</v>
      </c>
      <c r="FS46" s="165">
        <v>16.980899999999998</v>
      </c>
      <c r="FT46" s="165">
        <v>1.5371999999999999</v>
      </c>
      <c r="FU46" s="165">
        <v>-10.72</v>
      </c>
      <c r="FV46" s="165">
        <v>10.87</v>
      </c>
      <c r="FW46" s="165">
        <v>-53.923200000000001</v>
      </c>
      <c r="FX46" s="164"/>
      <c r="FY46" s="165">
        <v>-12.708</v>
      </c>
      <c r="FZ46" s="165">
        <v>4.0780000000000003</v>
      </c>
      <c r="GA46" s="164"/>
      <c r="GB46" s="166">
        <v>26.85</v>
      </c>
      <c r="GC46" s="165">
        <v>85.117599999999996</v>
      </c>
      <c r="GD46" s="165">
        <v>100.0454</v>
      </c>
      <c r="GE46" s="165">
        <v>16.36</v>
      </c>
      <c r="GF46" s="165">
        <v>80.235600000000005</v>
      </c>
      <c r="GG46" s="165">
        <v>18.600000000000001</v>
      </c>
      <c r="GH46" s="165">
        <v>-25.645600000000002</v>
      </c>
      <c r="GI46" s="165">
        <v>4.8292999999999999</v>
      </c>
      <c r="GJ46" s="165">
        <v>5.3718000000000004</v>
      </c>
      <c r="GK46" s="165">
        <v>2.823</v>
      </c>
      <c r="GL46" s="164"/>
      <c r="GM46" s="164"/>
      <c r="GN46" s="165">
        <v>-14.962999999999999</v>
      </c>
      <c r="GO46" s="165">
        <v>-49.458300000000001</v>
      </c>
      <c r="GP46" s="165">
        <v>22.1022</v>
      </c>
      <c r="GQ46" s="165">
        <v>51.9985</v>
      </c>
      <c r="GR46" s="165">
        <v>49.181600000000003</v>
      </c>
      <c r="GS46" s="165">
        <v>50.835700000000003</v>
      </c>
      <c r="GT46" s="165">
        <v>-177.72020000000001</v>
      </c>
      <c r="GU46" s="165">
        <v>-34.032800000000002</v>
      </c>
      <c r="GV46" s="165">
        <v>32.428400000000003</v>
      </c>
      <c r="GW46" s="165">
        <v>-64.919799999999995</v>
      </c>
      <c r="GX46" s="165">
        <v>10.490399999999999</v>
      </c>
      <c r="GY46" s="165">
        <v>16.1858</v>
      </c>
      <c r="GZ46" s="165">
        <v>15.696899999999999</v>
      </c>
      <c r="HA46" s="165">
        <v>13</v>
      </c>
      <c r="HB46" s="165">
        <v>144.63669999999999</v>
      </c>
      <c r="HC46" s="165">
        <v>143.2158</v>
      </c>
      <c r="HD46" s="164"/>
      <c r="HE46" s="164"/>
      <c r="HF46" s="165">
        <v>-589.98360000000002</v>
      </c>
      <c r="HG46" s="166">
        <v>596.7568</v>
      </c>
      <c r="HH46" s="165">
        <v>440.39679999999998</v>
      </c>
      <c r="HI46" s="165">
        <v>-138.51060000000001</v>
      </c>
      <c r="HJ46" s="165">
        <v>-135.19810000000001</v>
      </c>
      <c r="HK46" s="165">
        <v>-53.766300000000001</v>
      </c>
      <c r="HL46" s="165">
        <v>-43.8718</v>
      </c>
      <c r="HM46" s="165">
        <v>80.328000000000003</v>
      </c>
      <c r="HN46" s="165">
        <v>79.374799999999993</v>
      </c>
      <c r="HO46" s="164"/>
      <c r="HP46" s="164"/>
      <c r="HQ46" s="165">
        <v>24.282900000000001</v>
      </c>
      <c r="HR46" s="165">
        <v>24.172999999999998</v>
      </c>
      <c r="HS46" s="165">
        <v>-61.055199999999999</v>
      </c>
      <c r="HT46" s="165">
        <v>-61.223599999999998</v>
      </c>
      <c r="HU46" s="165">
        <v>100.02</v>
      </c>
      <c r="HV46" s="165">
        <v>98.63</v>
      </c>
      <c r="HW46" s="165">
        <v>23.5</v>
      </c>
      <c r="HX46" s="165">
        <v>23.3</v>
      </c>
      <c r="HY46" s="165">
        <v>21.760999999999999</v>
      </c>
      <c r="HZ46" s="165">
        <v>45.2</v>
      </c>
      <c r="IA46" s="165">
        <v>-315.3304</v>
      </c>
      <c r="IB46" s="165">
        <v>97.953000000000003</v>
      </c>
      <c r="IC46" s="165">
        <v>97.800700000000006</v>
      </c>
      <c r="ID46" s="165">
        <v>21.3</v>
      </c>
      <c r="IE46" s="165">
        <v>-26.8</v>
      </c>
      <c r="IF46" s="165">
        <v>-24.2</v>
      </c>
      <c r="IG46" s="165">
        <v>-24.3</v>
      </c>
      <c r="IH46" s="164"/>
      <c r="II46" s="164"/>
      <c r="IJ46" s="165">
        <v>-432.68540000000002</v>
      </c>
      <c r="IK46" s="165">
        <v>-95.300700000000006</v>
      </c>
      <c r="IL46" s="165">
        <v>450.42660000000001</v>
      </c>
      <c r="IM46" s="165">
        <v>369.06959999999998</v>
      </c>
      <c r="IN46" s="165">
        <v>113.923</v>
      </c>
      <c r="IO46" s="165">
        <v>-358.39019999999999</v>
      </c>
      <c r="IP46" s="165">
        <v>359.46379999999999</v>
      </c>
      <c r="IQ46" s="165">
        <v>-136.71559999999999</v>
      </c>
      <c r="IR46" s="165">
        <v>-208.47059999999999</v>
      </c>
      <c r="IS46" s="165">
        <v>-353.0249</v>
      </c>
      <c r="IT46" s="165">
        <v>105.09820000000001</v>
      </c>
      <c r="IU46" s="165">
        <v>104.7701</v>
      </c>
      <c r="IV46" s="165">
        <v>139.53020000000001</v>
      </c>
      <c r="IW46" s="165">
        <v>-435.16410000000002</v>
      </c>
      <c r="IX46" s="165">
        <v>212.18719999999999</v>
      </c>
      <c r="IY46" s="165">
        <v>-223.96690000000001</v>
      </c>
      <c r="IZ46" s="165">
        <v>228.1354</v>
      </c>
      <c r="JA46" s="165">
        <v>-8.4636999999999993</v>
      </c>
      <c r="JB46" s="165">
        <v>13.131</v>
      </c>
      <c r="JC46" s="165">
        <v>13.6</v>
      </c>
      <c r="JD46" s="165">
        <v>-0.42599999999999999</v>
      </c>
      <c r="JE46" s="165">
        <v>-0.438</v>
      </c>
      <c r="JF46" s="165">
        <v>-13.36</v>
      </c>
      <c r="JG46" s="165">
        <v>-5.2</v>
      </c>
      <c r="JH46" s="164"/>
      <c r="JI46" s="165">
        <v>5.51</v>
      </c>
      <c r="JJ46" s="165">
        <v>-22.383500000000002</v>
      </c>
      <c r="JK46" s="165">
        <v>-29.796299999999999</v>
      </c>
      <c r="JL46" s="165">
        <v>19.5</v>
      </c>
      <c r="JM46" s="165">
        <v>50.475999999999999</v>
      </c>
      <c r="JN46" s="165">
        <v>50.77</v>
      </c>
      <c r="JO46" s="165">
        <v>0</v>
      </c>
      <c r="JP46" s="165">
        <v>0</v>
      </c>
      <c r="JQ46" s="165">
        <v>53.753599999999999</v>
      </c>
      <c r="JR46" s="165">
        <v>53.886600000000001</v>
      </c>
      <c r="JS46" s="165">
        <v>54.590600000000002</v>
      </c>
      <c r="JT46" s="164"/>
      <c r="JU46" s="165">
        <v>27.7</v>
      </c>
      <c r="JV46" s="165">
        <v>16.001100000000001</v>
      </c>
      <c r="JW46" s="165">
        <v>10.58</v>
      </c>
      <c r="JX46" s="164"/>
      <c r="JY46" s="165">
        <v>-44.180900000000001</v>
      </c>
      <c r="JZ46" s="165">
        <v>80.2179</v>
      </c>
      <c r="KA46" s="165">
        <v>54.854399999999998</v>
      </c>
      <c r="KB46" s="165">
        <v>-43.752000000000002</v>
      </c>
      <c r="KC46" s="165">
        <v>-78.977699999999999</v>
      </c>
      <c r="KD46" s="165">
        <v>42.708100000000002</v>
      </c>
      <c r="KE46" s="165">
        <v>35.592399999999998</v>
      </c>
      <c r="KF46" s="165">
        <v>-29.9</v>
      </c>
      <c r="KG46" s="165">
        <v>29.5</v>
      </c>
      <c r="KH46" s="165">
        <v>-152.49510000000001</v>
      </c>
      <c r="KI46" s="165">
        <v>371.0016</v>
      </c>
    </row>
    <row r="47" spans="1:295" ht="18" customHeight="1" x14ac:dyDescent="0.3">
      <c r="A47" s="160" t="s">
        <v>67</v>
      </c>
      <c r="B47" s="160" t="s">
        <v>866</v>
      </c>
      <c r="C47" s="164"/>
      <c r="D47" s="165">
        <v>21.892399999999999</v>
      </c>
      <c r="E47" s="165">
        <v>-31.362300000000001</v>
      </c>
      <c r="F47" s="165">
        <v>-30.598199999999999</v>
      </c>
      <c r="G47" s="165">
        <v>35.069800000000001</v>
      </c>
      <c r="H47" s="164"/>
      <c r="I47" s="165">
        <v>61.358699999999999</v>
      </c>
      <c r="J47" s="165">
        <v>-109.9132</v>
      </c>
      <c r="K47" s="165">
        <v>72.95</v>
      </c>
      <c r="L47" s="165">
        <v>37.300899999999999</v>
      </c>
      <c r="M47" s="165">
        <v>36.349899999999998</v>
      </c>
      <c r="N47" s="165">
        <v>-24.42</v>
      </c>
      <c r="O47" s="165">
        <v>-82.492999999999995</v>
      </c>
      <c r="P47" s="165">
        <v>74.8</v>
      </c>
      <c r="Q47" s="165">
        <v>20.7</v>
      </c>
      <c r="R47" s="166">
        <v>-72.599999999999994</v>
      </c>
      <c r="S47" s="165">
        <v>13.8849</v>
      </c>
      <c r="T47" s="165">
        <v>61.853400000000001</v>
      </c>
      <c r="U47" s="165">
        <v>18.349499999999999</v>
      </c>
      <c r="V47" s="165">
        <v>18.907</v>
      </c>
      <c r="W47" s="165">
        <v>31.2454</v>
      </c>
      <c r="X47" s="165">
        <v>9.1129999999999995</v>
      </c>
      <c r="Y47" s="165">
        <v>0.53500000000000003</v>
      </c>
      <c r="Z47" s="165">
        <v>7.9371</v>
      </c>
      <c r="AA47" s="164"/>
      <c r="AB47" s="164"/>
      <c r="AC47" s="166">
        <v>-93.15</v>
      </c>
      <c r="AD47" s="165">
        <v>-95.01</v>
      </c>
      <c r="AE47" s="164"/>
      <c r="AF47" s="165">
        <v>24.42</v>
      </c>
      <c r="AG47" s="166">
        <v>80.3</v>
      </c>
      <c r="AH47" s="165">
        <v>10.629</v>
      </c>
      <c r="AI47" s="165">
        <v>0.20100000000000001</v>
      </c>
      <c r="AJ47" s="166">
        <v>-80.84</v>
      </c>
      <c r="AK47" s="165">
        <v>-80.56</v>
      </c>
      <c r="AL47" s="165">
        <v>-73.239999999999995</v>
      </c>
      <c r="AM47" s="165">
        <v>81.34</v>
      </c>
      <c r="AN47" s="165">
        <v>81.53</v>
      </c>
      <c r="AO47" s="165">
        <v>18.558399999999999</v>
      </c>
      <c r="AP47" s="165">
        <v>8.0806000000000004</v>
      </c>
      <c r="AQ47" s="165">
        <v>84.206900000000005</v>
      </c>
      <c r="AR47" s="165">
        <v>87.469200000000001</v>
      </c>
      <c r="AS47" s="165">
        <v>51.424700000000001</v>
      </c>
      <c r="AT47" s="165">
        <v>-90.803899999999999</v>
      </c>
      <c r="AU47" s="165">
        <v>0</v>
      </c>
      <c r="AV47" s="165">
        <v>6.0494000000000003</v>
      </c>
      <c r="AW47" s="165">
        <v>5.9625000000000004</v>
      </c>
      <c r="AX47" s="165">
        <v>88.519400000000005</v>
      </c>
      <c r="AY47" s="165">
        <v>90.820499999999996</v>
      </c>
      <c r="AZ47" s="165">
        <v>-26.2378</v>
      </c>
      <c r="BA47" s="165">
        <v>-29.1861</v>
      </c>
      <c r="BB47" s="165">
        <v>-484.7534</v>
      </c>
      <c r="BC47" s="165">
        <v>-30.6983</v>
      </c>
      <c r="BD47" s="165">
        <v>-6.4</v>
      </c>
      <c r="BE47" s="165">
        <v>-6.5</v>
      </c>
      <c r="BF47" s="165">
        <v>97.650099999999995</v>
      </c>
      <c r="BG47" s="165">
        <v>0</v>
      </c>
      <c r="BH47" s="165">
        <v>-6.7641999999999998</v>
      </c>
      <c r="BI47" s="164"/>
      <c r="BJ47" s="165">
        <v>-36.916699999999999</v>
      </c>
      <c r="BK47" s="165">
        <v>11.609</v>
      </c>
      <c r="BL47" s="165">
        <v>7.8986000000000001</v>
      </c>
      <c r="BM47" s="165">
        <v>5.2812000000000001</v>
      </c>
      <c r="BN47" s="165">
        <v>518.47879999999998</v>
      </c>
      <c r="BO47" s="165">
        <v>106.2654</v>
      </c>
      <c r="BP47" s="165">
        <v>105.3193</v>
      </c>
      <c r="BQ47" s="165">
        <v>-272.65460000000002</v>
      </c>
      <c r="BR47" s="165">
        <v>628.48599999999999</v>
      </c>
      <c r="BS47" s="164"/>
      <c r="BT47" s="165">
        <v>-117.0402</v>
      </c>
      <c r="BU47" s="165">
        <v>119.9765</v>
      </c>
      <c r="BV47" s="165">
        <v>111.7111</v>
      </c>
      <c r="BW47" s="165">
        <v>32.18</v>
      </c>
      <c r="BX47" s="165">
        <v>40.49</v>
      </c>
      <c r="BY47" s="165">
        <v>78.47</v>
      </c>
      <c r="BZ47" s="165">
        <v>85.31</v>
      </c>
      <c r="CA47" s="165">
        <v>-79.566299999999998</v>
      </c>
      <c r="CB47" s="165">
        <v>-78.896600000000007</v>
      </c>
      <c r="CC47" s="165">
        <v>150.1069</v>
      </c>
      <c r="CD47" s="166">
        <v>151.53120000000001</v>
      </c>
      <c r="CE47" s="164"/>
      <c r="CF47" s="165">
        <v>-198.4597</v>
      </c>
      <c r="CG47" s="165">
        <v>-199.04259999999999</v>
      </c>
      <c r="CH47" s="165">
        <v>1.17</v>
      </c>
      <c r="CI47" s="165">
        <v>0</v>
      </c>
      <c r="CJ47" s="164"/>
      <c r="CK47" s="164"/>
      <c r="CL47" s="165">
        <v>0</v>
      </c>
      <c r="CM47" s="165">
        <v>282.8</v>
      </c>
      <c r="CN47" s="165">
        <v>-18.760000000000002</v>
      </c>
      <c r="CO47" s="165">
        <v>53.530099999999997</v>
      </c>
      <c r="CP47" s="165">
        <v>53.637099999999997</v>
      </c>
      <c r="CQ47" s="165">
        <v>52.3279</v>
      </c>
      <c r="CR47" s="165">
        <v>-19.987400000000001</v>
      </c>
      <c r="CS47" s="165">
        <v>-19.910900000000002</v>
      </c>
      <c r="CT47" s="165">
        <v>-14.6967</v>
      </c>
      <c r="CU47" s="165">
        <v>-26.150700000000001</v>
      </c>
      <c r="CV47" s="165">
        <v>-10.3672</v>
      </c>
      <c r="CW47" s="165">
        <v>18.395099999999999</v>
      </c>
      <c r="CX47" s="165">
        <v>102.1</v>
      </c>
      <c r="CY47" s="165">
        <v>52.21</v>
      </c>
      <c r="CZ47" s="165">
        <v>61.6479</v>
      </c>
      <c r="DA47" s="165">
        <v>58.891300000000001</v>
      </c>
      <c r="DB47" s="165">
        <v>41.444400000000002</v>
      </c>
      <c r="DC47" s="164"/>
      <c r="DD47" s="165">
        <v>0</v>
      </c>
      <c r="DE47" s="165">
        <v>0</v>
      </c>
      <c r="DF47" s="165">
        <v>-94.771299999999997</v>
      </c>
      <c r="DG47" s="164"/>
      <c r="DH47" s="165">
        <v>-22.6068</v>
      </c>
      <c r="DI47" s="165">
        <v>-132.5</v>
      </c>
      <c r="DJ47" s="165">
        <v>-132.69999999999999</v>
      </c>
      <c r="DK47" s="165">
        <v>31.863099999999999</v>
      </c>
      <c r="DL47" s="165">
        <v>76.474000000000004</v>
      </c>
      <c r="DM47" s="165">
        <v>84.081299999999999</v>
      </c>
      <c r="DN47" s="165">
        <v>109.5886</v>
      </c>
      <c r="DO47" s="165">
        <v>75.97</v>
      </c>
      <c r="DP47" s="165">
        <v>-11.99</v>
      </c>
      <c r="DQ47" s="165">
        <v>67.130499999999998</v>
      </c>
      <c r="DR47" s="165">
        <v>93.762799999999999</v>
      </c>
      <c r="DS47" s="165">
        <v>-3.51</v>
      </c>
      <c r="DT47" s="165">
        <v>-3.58</v>
      </c>
      <c r="DU47" s="165">
        <v>91.06</v>
      </c>
      <c r="DV47" s="165">
        <v>83.13</v>
      </c>
      <c r="DW47" s="165">
        <v>95.872699999999995</v>
      </c>
      <c r="DX47" s="165">
        <v>92.945499999999996</v>
      </c>
      <c r="DY47" s="165">
        <v>-57.005200000000002</v>
      </c>
      <c r="DZ47" s="165">
        <v>-55.581800000000001</v>
      </c>
      <c r="EA47" s="165">
        <v>218.88810000000001</v>
      </c>
      <c r="EB47" s="165">
        <v>170.7218</v>
      </c>
      <c r="EC47" s="165">
        <v>164.0941</v>
      </c>
      <c r="ED47" s="165">
        <v>167.55770000000001</v>
      </c>
      <c r="EE47" s="165">
        <v>64.350300000000004</v>
      </c>
      <c r="EF47" s="165">
        <v>35.713900000000002</v>
      </c>
      <c r="EG47" s="165">
        <v>-35.883000000000003</v>
      </c>
      <c r="EH47" s="165">
        <v>282.62909999999999</v>
      </c>
      <c r="EI47" s="165">
        <v>142.06190000000001</v>
      </c>
      <c r="EJ47" s="164"/>
      <c r="EK47" s="165">
        <v>-25.578499999999998</v>
      </c>
      <c r="EL47" s="165">
        <v>-22.361000000000001</v>
      </c>
      <c r="EM47" s="165">
        <v>31.466200000000001</v>
      </c>
      <c r="EN47" s="165">
        <v>7.4196999999999997</v>
      </c>
      <c r="EO47" s="165">
        <v>7.3044000000000002</v>
      </c>
      <c r="EP47" s="166">
        <v>23.088000000000001</v>
      </c>
      <c r="EQ47" s="165">
        <v>-55.0182</v>
      </c>
      <c r="ER47" s="165">
        <v>-56.052300000000002</v>
      </c>
      <c r="ES47" s="165">
        <v>7.4551999999999996</v>
      </c>
      <c r="ET47" s="164"/>
      <c r="EU47" s="165">
        <v>-3.05</v>
      </c>
      <c r="EV47" s="164"/>
      <c r="EW47" s="165">
        <v>19.0456</v>
      </c>
      <c r="EX47" s="165">
        <v>-62.2256</v>
      </c>
      <c r="EY47" s="165">
        <v>-37.725200000000001</v>
      </c>
      <c r="EZ47" s="165">
        <v>-36.628799999999998</v>
      </c>
      <c r="FA47" s="165">
        <v>11.2004</v>
      </c>
      <c r="FB47" s="165">
        <v>-33.567999999999998</v>
      </c>
      <c r="FC47" s="165">
        <v>0</v>
      </c>
      <c r="FD47" s="165">
        <v>21.252700000000001</v>
      </c>
      <c r="FE47" s="165">
        <v>20.602399999999999</v>
      </c>
      <c r="FF47" s="164"/>
      <c r="FG47" s="165">
        <v>37.786700000000003</v>
      </c>
      <c r="FH47" s="165">
        <v>37.988</v>
      </c>
      <c r="FI47" s="165">
        <v>36.452599999999997</v>
      </c>
      <c r="FJ47" s="165">
        <v>79.709199999999996</v>
      </c>
      <c r="FK47" s="165">
        <v>80.881399999999999</v>
      </c>
      <c r="FL47" s="165">
        <v>-131.1183</v>
      </c>
      <c r="FM47" s="165">
        <v>58.683300000000003</v>
      </c>
      <c r="FN47" s="165">
        <v>58.589700000000001</v>
      </c>
      <c r="FO47" s="165">
        <v>-93.025999999999996</v>
      </c>
      <c r="FP47" s="165">
        <v>-77.936000000000007</v>
      </c>
      <c r="FQ47" s="165">
        <v>-50.8217</v>
      </c>
      <c r="FR47" s="165">
        <v>-36.340000000000003</v>
      </c>
      <c r="FS47" s="165">
        <v>17.0761</v>
      </c>
      <c r="FT47" s="165">
        <v>1.5848</v>
      </c>
      <c r="FU47" s="165">
        <v>-10.94</v>
      </c>
      <c r="FV47" s="165">
        <v>11.47</v>
      </c>
      <c r="FW47" s="165">
        <v>-51.811799999999998</v>
      </c>
      <c r="FX47" s="164"/>
      <c r="FY47" s="165">
        <v>-12.446</v>
      </c>
      <c r="FZ47" s="165">
        <v>3.968</v>
      </c>
      <c r="GA47" s="164"/>
      <c r="GB47" s="166">
        <v>30.65</v>
      </c>
      <c r="GC47" s="165">
        <v>80.448300000000003</v>
      </c>
      <c r="GD47" s="165">
        <v>92.383099999999999</v>
      </c>
      <c r="GE47" s="164"/>
      <c r="GF47" s="165">
        <v>81.228300000000004</v>
      </c>
      <c r="GG47" s="165">
        <v>17.7</v>
      </c>
      <c r="GH47" s="165">
        <v>-26.109300000000001</v>
      </c>
      <c r="GI47" s="165">
        <v>4.6516000000000002</v>
      </c>
      <c r="GJ47" s="165">
        <v>5.2003000000000004</v>
      </c>
      <c r="GK47" s="165">
        <v>2.9287000000000001</v>
      </c>
      <c r="GL47" s="164"/>
      <c r="GM47" s="164"/>
      <c r="GN47" s="164"/>
      <c r="GO47" s="165">
        <v>-51.250900000000001</v>
      </c>
      <c r="GP47" s="165">
        <v>21.9452</v>
      </c>
      <c r="GQ47" s="165">
        <v>53.9041</v>
      </c>
      <c r="GR47" s="165">
        <v>55.375399999999999</v>
      </c>
      <c r="GS47" s="165">
        <v>56.1023</v>
      </c>
      <c r="GT47" s="165">
        <v>-180.9855</v>
      </c>
      <c r="GU47" s="165">
        <v>-34.006</v>
      </c>
      <c r="GV47" s="165">
        <v>33.707500000000003</v>
      </c>
      <c r="GW47" s="165">
        <v>-64.521000000000001</v>
      </c>
      <c r="GX47" s="165">
        <v>10.7044</v>
      </c>
      <c r="GY47" s="166">
        <v>16.1858</v>
      </c>
      <c r="GZ47" s="166">
        <v>15.696899999999999</v>
      </c>
      <c r="HA47" s="165">
        <v>13</v>
      </c>
      <c r="HB47" s="165">
        <v>144.3904</v>
      </c>
      <c r="HC47" s="165">
        <v>143.91820000000001</v>
      </c>
      <c r="HD47" s="164"/>
      <c r="HE47" s="164"/>
      <c r="HF47" s="165">
        <v>-589.97080000000005</v>
      </c>
      <c r="HG47" s="166">
        <v>597.26710000000003</v>
      </c>
      <c r="HH47" s="165">
        <v>451.5496</v>
      </c>
      <c r="HI47" s="165">
        <v>-137.74600000000001</v>
      </c>
      <c r="HJ47" s="165">
        <v>-134.93469999999999</v>
      </c>
      <c r="HK47" s="165">
        <v>-53.004100000000001</v>
      </c>
      <c r="HL47" s="165">
        <v>-43.0319</v>
      </c>
      <c r="HM47" s="165">
        <v>77.541300000000007</v>
      </c>
      <c r="HN47" s="165">
        <v>77.171700000000001</v>
      </c>
      <c r="HO47" s="164"/>
      <c r="HP47" s="164"/>
      <c r="HQ47" s="165">
        <v>25.985800000000001</v>
      </c>
      <c r="HR47" s="165">
        <v>25.9529</v>
      </c>
      <c r="HS47" s="165">
        <v>-60.311799999999998</v>
      </c>
      <c r="HT47" s="165">
        <v>-59.709299999999999</v>
      </c>
      <c r="HU47" s="165">
        <v>99.46</v>
      </c>
      <c r="HV47" s="165">
        <v>98.29</v>
      </c>
      <c r="HW47" s="165">
        <v>23.3</v>
      </c>
      <c r="HX47" s="165">
        <v>23.6</v>
      </c>
      <c r="HY47" s="165">
        <v>21.577300000000001</v>
      </c>
      <c r="HZ47" s="165">
        <v>46.08</v>
      </c>
      <c r="IA47" s="165">
        <v>-320.13220000000001</v>
      </c>
      <c r="IB47" s="165">
        <v>95.2607</v>
      </c>
      <c r="IC47" s="165">
        <v>95.096999999999994</v>
      </c>
      <c r="ID47" s="165">
        <v>20.7</v>
      </c>
      <c r="IE47" s="165">
        <v>-27.9</v>
      </c>
      <c r="IF47" s="165">
        <v>-25.6</v>
      </c>
      <c r="IG47" s="165">
        <v>-25.2</v>
      </c>
      <c r="IH47" s="164"/>
      <c r="II47" s="164"/>
      <c r="IJ47" s="165">
        <v>-447.96179999999998</v>
      </c>
      <c r="IK47" s="165">
        <v>-125.9815</v>
      </c>
      <c r="IL47" s="165">
        <v>452.63839999999999</v>
      </c>
      <c r="IM47" s="165">
        <v>363.83760000000001</v>
      </c>
      <c r="IN47" s="165">
        <v>95.863699999999994</v>
      </c>
      <c r="IO47" s="165">
        <v>-355.5052</v>
      </c>
      <c r="IP47" s="165">
        <v>358.63400000000001</v>
      </c>
      <c r="IQ47" s="165">
        <v>-142.4084</v>
      </c>
      <c r="IR47" s="165">
        <v>-206.08420000000001</v>
      </c>
      <c r="IS47" s="165">
        <v>-354.0772</v>
      </c>
      <c r="IT47" s="165">
        <v>101.94629999999999</v>
      </c>
      <c r="IU47" s="165">
        <v>100.3877</v>
      </c>
      <c r="IV47" s="165">
        <v>144.58539999999999</v>
      </c>
      <c r="IW47" s="165">
        <v>-430.298</v>
      </c>
      <c r="IX47" s="165">
        <v>215.98</v>
      </c>
      <c r="IY47" s="165">
        <v>-223.46029999999999</v>
      </c>
      <c r="IZ47" s="165">
        <v>225.048</v>
      </c>
      <c r="JA47" s="165">
        <v>-10.257300000000001</v>
      </c>
      <c r="JB47" s="165">
        <v>13.351000000000001</v>
      </c>
      <c r="JC47" s="165">
        <v>14.96</v>
      </c>
      <c r="JD47" s="165">
        <v>-0.498</v>
      </c>
      <c r="JE47" s="165">
        <v>-0.51300000000000001</v>
      </c>
      <c r="JF47" s="165">
        <v>-14.56</v>
      </c>
      <c r="JG47" s="165">
        <v>-5.2</v>
      </c>
      <c r="JH47" s="164"/>
      <c r="JI47" s="165">
        <v>5.7725</v>
      </c>
      <c r="JJ47" s="165">
        <v>-21.971499999999999</v>
      </c>
      <c r="JK47" s="165">
        <v>-31.142099999999999</v>
      </c>
      <c r="JL47" s="165">
        <v>18.899999999999999</v>
      </c>
      <c r="JM47" s="165">
        <v>52.14</v>
      </c>
      <c r="JN47" s="165">
        <v>49.326000000000001</v>
      </c>
      <c r="JO47" s="164"/>
      <c r="JP47" s="164"/>
      <c r="JQ47" s="165">
        <v>50.400199999999998</v>
      </c>
      <c r="JR47" s="165">
        <v>49.881799999999998</v>
      </c>
      <c r="JS47" s="165">
        <v>51.049199999999999</v>
      </c>
      <c r="JT47" s="164"/>
      <c r="JU47" s="165">
        <v>29.3</v>
      </c>
      <c r="JV47" s="165">
        <v>18.514099999999999</v>
      </c>
      <c r="JW47" s="165">
        <v>10.73</v>
      </c>
      <c r="JX47" s="164"/>
      <c r="JY47" s="165">
        <v>-42.578299999999999</v>
      </c>
      <c r="JZ47" s="165">
        <v>79.805400000000006</v>
      </c>
      <c r="KA47" s="165">
        <v>53.730200000000004</v>
      </c>
      <c r="KB47" s="165">
        <v>-42.497399999999999</v>
      </c>
      <c r="KC47" s="165">
        <v>-78.436300000000003</v>
      </c>
      <c r="KD47" s="165">
        <v>41.841200000000001</v>
      </c>
      <c r="KE47" s="165">
        <v>36.4938</v>
      </c>
      <c r="KF47" s="165">
        <v>-29.8</v>
      </c>
      <c r="KG47" s="165">
        <v>30.9</v>
      </c>
      <c r="KH47" s="165">
        <v>-130.5215</v>
      </c>
      <c r="KI47" s="165">
        <v>350.1764</v>
      </c>
    </row>
    <row r="48" spans="1:295" ht="18" customHeight="1" x14ac:dyDescent="0.3">
      <c r="A48" s="160" t="s">
        <v>67</v>
      </c>
      <c r="B48" s="160" t="s">
        <v>867</v>
      </c>
      <c r="C48" s="167"/>
      <c r="D48" s="168">
        <v>21.9419</v>
      </c>
      <c r="E48" s="169">
        <v>-31.3263</v>
      </c>
      <c r="F48" s="168">
        <v>-30.058</v>
      </c>
      <c r="G48" s="168">
        <v>34.615600000000001</v>
      </c>
      <c r="H48" s="167"/>
      <c r="I48" s="168">
        <v>59.947200000000002</v>
      </c>
      <c r="J48" s="168">
        <v>-108.54989999999999</v>
      </c>
      <c r="K48" s="169">
        <v>72.919849999999997</v>
      </c>
      <c r="L48" s="169">
        <v>37.096899999999998</v>
      </c>
      <c r="M48" s="168">
        <v>36.777799999999999</v>
      </c>
      <c r="N48" s="168">
        <v>-24.42</v>
      </c>
      <c r="O48" s="168">
        <v>-80.887</v>
      </c>
      <c r="P48" s="168">
        <v>72.599999999999994</v>
      </c>
      <c r="Q48" s="169">
        <v>20.286000000000001</v>
      </c>
      <c r="R48" s="168">
        <v>-72.599999999999994</v>
      </c>
      <c r="S48" s="168">
        <v>14.272399999999999</v>
      </c>
      <c r="T48" s="168">
        <v>61.038800000000002</v>
      </c>
      <c r="U48" s="168">
        <v>18.792200000000001</v>
      </c>
      <c r="V48" s="168">
        <v>18.6859</v>
      </c>
      <c r="W48" s="168">
        <v>31.132000000000001</v>
      </c>
      <c r="X48" s="168">
        <v>9.1773000000000007</v>
      </c>
      <c r="Y48" s="168">
        <v>0.45860000000000001</v>
      </c>
      <c r="Z48" s="168">
        <v>7.9546000000000001</v>
      </c>
      <c r="AA48" s="167"/>
      <c r="AB48" s="167"/>
      <c r="AC48" s="168">
        <v>-94.01</v>
      </c>
      <c r="AD48" s="168">
        <v>-94.71</v>
      </c>
      <c r="AE48" s="167"/>
      <c r="AF48" s="168">
        <v>24.42</v>
      </c>
      <c r="AG48" s="168">
        <v>79.2</v>
      </c>
      <c r="AH48" s="168">
        <v>9.9740000000000002</v>
      </c>
      <c r="AI48" s="168">
        <v>0.20100000000000001</v>
      </c>
      <c r="AJ48" s="169">
        <v>-78.709999999999994</v>
      </c>
      <c r="AK48" s="168">
        <v>-77.81</v>
      </c>
      <c r="AL48" s="168">
        <v>-70.87</v>
      </c>
      <c r="AM48" s="168">
        <v>79.209999999999994</v>
      </c>
      <c r="AN48" s="168">
        <v>79.069999999999993</v>
      </c>
      <c r="AO48" s="168">
        <v>19.333100000000002</v>
      </c>
      <c r="AP48" s="168">
        <v>7.7979000000000003</v>
      </c>
      <c r="AQ48" s="168">
        <v>81.997900000000001</v>
      </c>
      <c r="AR48" s="168">
        <v>85.0565</v>
      </c>
      <c r="AS48" s="168">
        <v>51.030299999999997</v>
      </c>
      <c r="AT48" s="168">
        <v>-88.6858</v>
      </c>
      <c r="AU48" s="168">
        <v>0</v>
      </c>
      <c r="AV48" s="168">
        <v>5.0004</v>
      </c>
      <c r="AW48" s="168">
        <v>4.9231999999999996</v>
      </c>
      <c r="AX48" s="168">
        <v>87.315799999999996</v>
      </c>
      <c r="AY48" s="168">
        <v>89.677599999999998</v>
      </c>
      <c r="AZ48" s="168">
        <v>-26.4511</v>
      </c>
      <c r="BA48" s="168">
        <v>-29.465199999999999</v>
      </c>
      <c r="BB48" s="168">
        <v>-478.70760000000001</v>
      </c>
      <c r="BC48" s="168">
        <v>-28.048100000000002</v>
      </c>
      <c r="BD48" s="168">
        <v>-7.6</v>
      </c>
      <c r="BE48" s="168">
        <v>-7.6</v>
      </c>
      <c r="BF48" s="168">
        <v>94.6477</v>
      </c>
      <c r="BG48" s="168">
        <v>0</v>
      </c>
      <c r="BH48" s="168">
        <v>-7.3319999999999999</v>
      </c>
      <c r="BI48" s="167"/>
      <c r="BJ48" s="168">
        <v>-37.262999999999998</v>
      </c>
      <c r="BK48" s="168">
        <v>11.955399999999999</v>
      </c>
      <c r="BL48" s="168">
        <v>8.0609999999999999</v>
      </c>
      <c r="BM48" s="168">
        <v>5.5937000000000001</v>
      </c>
      <c r="BN48" s="168">
        <v>512.8329</v>
      </c>
      <c r="BO48" s="168">
        <v>106.75369999999999</v>
      </c>
      <c r="BP48" s="168">
        <v>106.9979</v>
      </c>
      <c r="BQ48" s="168">
        <v>-278.85849999999999</v>
      </c>
      <c r="BR48" s="168">
        <v>619.42110000000002</v>
      </c>
      <c r="BS48" s="167"/>
      <c r="BT48" s="168">
        <v>-115.30889999999999</v>
      </c>
      <c r="BU48" s="168">
        <v>117.1125</v>
      </c>
      <c r="BV48" s="169">
        <v>113.88665</v>
      </c>
      <c r="BW48" s="168">
        <v>32.61</v>
      </c>
      <c r="BX48" s="168">
        <v>40.369999999999997</v>
      </c>
      <c r="BY48" s="168">
        <v>80.11</v>
      </c>
      <c r="BZ48" s="168">
        <v>87.34</v>
      </c>
      <c r="CA48" s="168">
        <v>-78.896600000000007</v>
      </c>
      <c r="CB48" s="168">
        <v>-78.494699999999995</v>
      </c>
      <c r="CC48" s="168">
        <v>149.26609999999999</v>
      </c>
      <c r="CD48" s="168">
        <v>149.10499999999999</v>
      </c>
      <c r="CE48" s="167"/>
      <c r="CF48" s="168">
        <v>-196.6687</v>
      </c>
      <c r="CG48" s="168">
        <v>-198.2764</v>
      </c>
      <c r="CH48" s="168">
        <v>1.2718</v>
      </c>
      <c r="CI48" s="168">
        <v>0</v>
      </c>
      <c r="CJ48" s="167"/>
      <c r="CK48" s="167"/>
      <c r="CL48" s="168">
        <v>0</v>
      </c>
      <c r="CM48" s="168">
        <v>281.10000000000002</v>
      </c>
      <c r="CN48" s="168">
        <v>-18.899999999999999</v>
      </c>
      <c r="CO48" s="168">
        <v>53.966999999999999</v>
      </c>
      <c r="CP48" s="168">
        <v>53.171500000000002</v>
      </c>
      <c r="CQ48" s="168">
        <v>52.572200000000002</v>
      </c>
      <c r="CR48" s="168">
        <v>-18.198699999999999</v>
      </c>
      <c r="CS48" s="168">
        <v>-17.980899999999998</v>
      </c>
      <c r="CT48" s="168">
        <v>-14.2049</v>
      </c>
      <c r="CU48" s="168">
        <v>-29.255500000000001</v>
      </c>
      <c r="CV48" s="168">
        <v>-8.5349000000000004</v>
      </c>
      <c r="CW48" s="168">
        <v>18.571200000000001</v>
      </c>
      <c r="CX48" s="168">
        <v>104.58</v>
      </c>
      <c r="CY48" s="168">
        <v>52.8</v>
      </c>
      <c r="CZ48" s="168">
        <v>62.351100000000002</v>
      </c>
      <c r="DA48" s="168">
        <v>59.037799999999997</v>
      </c>
      <c r="DB48" s="168">
        <v>42.850700000000003</v>
      </c>
      <c r="DC48" s="167"/>
      <c r="DD48" s="168">
        <v>0</v>
      </c>
      <c r="DE48" s="168">
        <v>0</v>
      </c>
      <c r="DF48" s="168">
        <v>-95.758899999999997</v>
      </c>
      <c r="DG48" s="167"/>
      <c r="DH48" s="168">
        <v>-23.518999999999998</v>
      </c>
      <c r="DI48" s="168">
        <v>-130.4</v>
      </c>
      <c r="DJ48" s="168">
        <v>-131.9</v>
      </c>
      <c r="DK48" s="168">
        <v>31.522500000000001</v>
      </c>
      <c r="DL48" s="168">
        <v>74.716200000000001</v>
      </c>
      <c r="DM48" s="168">
        <v>84.081299999999999</v>
      </c>
      <c r="DN48" s="168">
        <v>107.2449</v>
      </c>
      <c r="DO48" s="168">
        <v>74.430000000000007</v>
      </c>
      <c r="DP48" s="168">
        <v>-11.97</v>
      </c>
      <c r="DQ48" s="168">
        <v>67.146000000000001</v>
      </c>
      <c r="DR48" s="168">
        <v>93.822800000000001</v>
      </c>
      <c r="DS48" s="168">
        <v>-3.62</v>
      </c>
      <c r="DT48" s="168">
        <v>-3.64</v>
      </c>
      <c r="DU48" s="168">
        <v>92.75</v>
      </c>
      <c r="DV48" s="168">
        <v>82.96</v>
      </c>
      <c r="DW48" s="168">
        <v>95.563599999999994</v>
      </c>
      <c r="DX48" s="168">
        <v>93.163600000000002</v>
      </c>
      <c r="DY48" s="168">
        <v>-56.1892</v>
      </c>
      <c r="DZ48" s="168">
        <v>-55.236400000000003</v>
      </c>
      <c r="EA48" s="168">
        <v>215.8732</v>
      </c>
      <c r="EB48" s="168">
        <v>170.11269999999999</v>
      </c>
      <c r="EC48" s="168">
        <v>164.12100000000001</v>
      </c>
      <c r="ED48" s="168">
        <v>166.69309999999999</v>
      </c>
      <c r="EE48" s="168">
        <v>64.168599999999998</v>
      </c>
      <c r="EF48" s="168">
        <v>35.862400000000001</v>
      </c>
      <c r="EG48" s="168">
        <v>-35.56</v>
      </c>
      <c r="EH48" s="168">
        <v>288.7278</v>
      </c>
      <c r="EI48" s="168">
        <v>152.3417</v>
      </c>
      <c r="EJ48" s="167"/>
      <c r="EK48" s="168">
        <v>-25.410900000000002</v>
      </c>
      <c r="EL48" s="168">
        <v>-22.672499999999999</v>
      </c>
      <c r="EM48" s="168">
        <v>32.655500000000004</v>
      </c>
      <c r="EN48" s="168">
        <v>6.0631000000000004</v>
      </c>
      <c r="EO48" s="168">
        <v>5.6786000000000003</v>
      </c>
      <c r="EP48" s="168">
        <v>23.088000000000001</v>
      </c>
      <c r="EQ48" s="168">
        <v>-54.913699999999999</v>
      </c>
      <c r="ER48" s="168">
        <v>-56.089500000000001</v>
      </c>
      <c r="ES48" s="168">
        <v>7.6977000000000002</v>
      </c>
      <c r="ET48" s="167"/>
      <c r="EU48" s="168">
        <v>-3.59</v>
      </c>
      <c r="EV48" s="167"/>
      <c r="EW48" s="168">
        <v>18.8095</v>
      </c>
      <c r="EX48" s="168">
        <v>-64.241399999999999</v>
      </c>
      <c r="EY48" s="168">
        <v>-35.860700000000001</v>
      </c>
      <c r="EZ48" s="168">
        <v>-35.325400000000002</v>
      </c>
      <c r="FA48" s="168">
        <v>8.8344000000000005</v>
      </c>
      <c r="FB48" s="168">
        <v>-33.573300000000003</v>
      </c>
      <c r="FC48" s="168">
        <v>0</v>
      </c>
      <c r="FD48" s="168">
        <v>20.5943</v>
      </c>
      <c r="FE48" s="168">
        <v>20.477799999999998</v>
      </c>
      <c r="FF48" s="167"/>
      <c r="FG48" s="168">
        <v>38.036900000000003</v>
      </c>
      <c r="FH48" s="168">
        <v>38.7363</v>
      </c>
      <c r="FI48" s="168">
        <v>36.988999999999997</v>
      </c>
      <c r="FJ48" s="168">
        <v>78.537000000000006</v>
      </c>
      <c r="FK48" s="169">
        <v>77.029899999999998</v>
      </c>
      <c r="FL48" s="168">
        <v>-130.11359999999999</v>
      </c>
      <c r="FM48" s="168">
        <v>58.440399999999997</v>
      </c>
      <c r="FN48" s="168">
        <v>57.798999999999999</v>
      </c>
      <c r="FO48" s="168">
        <v>-92.047899999999998</v>
      </c>
      <c r="FP48" s="168">
        <v>-78.660200000000003</v>
      </c>
      <c r="FQ48" s="168">
        <v>-49.986699999999999</v>
      </c>
      <c r="FR48" s="168">
        <v>-36.6</v>
      </c>
      <c r="FS48" s="168">
        <v>17.085799999999999</v>
      </c>
      <c r="FT48" s="168">
        <v>1.5738000000000001</v>
      </c>
      <c r="FU48" s="168">
        <v>-10.95</v>
      </c>
      <c r="FV48" s="168">
        <v>11.98</v>
      </c>
      <c r="FW48" s="168">
        <v>-50.376100000000001</v>
      </c>
      <c r="FX48" s="167"/>
      <c r="FY48" s="167"/>
      <c r="FZ48" s="168">
        <v>4.2430000000000003</v>
      </c>
      <c r="GA48" s="167"/>
      <c r="GB48" s="169">
        <v>33.29</v>
      </c>
      <c r="GC48" s="168">
        <v>79.460800000000006</v>
      </c>
      <c r="GD48" s="168">
        <v>93.0779</v>
      </c>
      <c r="GE48" s="168">
        <v>16.68</v>
      </c>
      <c r="GF48" s="169">
        <v>84.039000000000001</v>
      </c>
      <c r="GG48" s="168">
        <v>18.7</v>
      </c>
      <c r="GH48" s="168">
        <v>-25.720199999999998</v>
      </c>
      <c r="GI48" s="168">
        <v>4.5153999999999996</v>
      </c>
      <c r="GJ48" s="168">
        <v>5.0979000000000001</v>
      </c>
      <c r="GK48" s="168">
        <v>2.8811</v>
      </c>
      <c r="GL48" s="167"/>
      <c r="GM48" s="167"/>
      <c r="GN48" s="168">
        <v>-14.96</v>
      </c>
      <c r="GO48" s="168">
        <v>-50.358899999999998</v>
      </c>
      <c r="GP48" s="168">
        <v>22.1861</v>
      </c>
      <c r="GQ48" s="168">
        <v>52.916800000000002</v>
      </c>
      <c r="GR48" s="168">
        <v>55.811700000000002</v>
      </c>
      <c r="GS48" s="168">
        <v>58.762099999999997</v>
      </c>
      <c r="GT48" s="168">
        <v>-181.3477</v>
      </c>
      <c r="GU48" s="168">
        <v>-33.565399999999997</v>
      </c>
      <c r="GV48" s="168">
        <v>33.3461</v>
      </c>
      <c r="GW48" s="168">
        <v>-63.828600000000002</v>
      </c>
      <c r="GX48" s="168">
        <v>11.355600000000001</v>
      </c>
      <c r="GY48" s="169">
        <v>16.156500000000001</v>
      </c>
      <c r="GZ48" s="169">
        <v>15.5914</v>
      </c>
      <c r="HA48" s="168">
        <v>13.8873</v>
      </c>
      <c r="HB48" s="168">
        <v>144.65770000000001</v>
      </c>
      <c r="HC48" s="168">
        <v>145.82239999999999</v>
      </c>
      <c r="HD48" s="167"/>
      <c r="HE48" s="167"/>
      <c r="HF48" s="169">
        <v>-590.11479999999995</v>
      </c>
      <c r="HG48" s="169">
        <v>597.77729999999997</v>
      </c>
      <c r="HH48" s="168">
        <v>457.11320000000001</v>
      </c>
      <c r="HI48" s="168">
        <v>-139.55359999999999</v>
      </c>
      <c r="HJ48" s="168">
        <v>-136.7346</v>
      </c>
      <c r="HK48" s="168">
        <v>-52.715600000000002</v>
      </c>
      <c r="HL48" s="168">
        <v>-42.729500000000002</v>
      </c>
      <c r="HM48" s="168">
        <v>80.484499999999997</v>
      </c>
      <c r="HN48" s="168">
        <v>82.284700000000001</v>
      </c>
      <c r="HO48" s="167"/>
      <c r="HP48" s="168">
        <v>-90.5351</v>
      </c>
      <c r="HQ48" s="168">
        <v>21.734000000000002</v>
      </c>
      <c r="HR48" s="168">
        <v>20.986999999999998</v>
      </c>
      <c r="HS48" s="168">
        <v>-62.483699999999999</v>
      </c>
      <c r="HT48" s="168">
        <v>-61.502400000000002</v>
      </c>
      <c r="HU48" s="168">
        <v>99.1</v>
      </c>
      <c r="HV48" s="168">
        <v>97.7</v>
      </c>
      <c r="HW48" s="168">
        <v>23.7</v>
      </c>
      <c r="HX48" s="168">
        <v>24.1</v>
      </c>
      <c r="HY48" s="169">
        <v>21.5976</v>
      </c>
      <c r="HZ48" s="168">
        <v>45.6</v>
      </c>
      <c r="IA48" s="168">
        <v>-304.00400000000002</v>
      </c>
      <c r="IB48" s="168">
        <v>90.045199999999994</v>
      </c>
      <c r="IC48" s="168">
        <v>90.571100000000001</v>
      </c>
      <c r="ID48" s="168">
        <v>20.7</v>
      </c>
      <c r="IE48" s="168">
        <v>-26.2</v>
      </c>
      <c r="IF48" s="168">
        <v>-20.8</v>
      </c>
      <c r="IG48" s="168">
        <v>-20.9</v>
      </c>
      <c r="IH48" s="167"/>
      <c r="II48" s="167"/>
      <c r="IJ48" s="168">
        <v>-448.50850000000003</v>
      </c>
      <c r="IK48" s="168">
        <v>-129.61519999999999</v>
      </c>
      <c r="IL48" s="168">
        <v>442.24979999999999</v>
      </c>
      <c r="IM48" s="168">
        <v>359.56599999999997</v>
      </c>
      <c r="IN48" s="168">
        <v>88.4435</v>
      </c>
      <c r="IO48" s="168">
        <v>-352.69540000000001</v>
      </c>
      <c r="IP48" s="168">
        <v>351.33589999999998</v>
      </c>
      <c r="IQ48" s="168">
        <v>-135.63849999999999</v>
      </c>
      <c r="IR48" s="168">
        <v>-199.50210000000001</v>
      </c>
      <c r="IS48" s="168">
        <v>-350.60989999999998</v>
      </c>
      <c r="IT48" s="168">
        <v>104.3944</v>
      </c>
      <c r="IU48" s="168">
        <v>102.779</v>
      </c>
      <c r="IV48" s="168">
        <v>138.31370000000001</v>
      </c>
      <c r="IW48" s="168">
        <v>-426.65320000000003</v>
      </c>
      <c r="IX48" s="168">
        <v>208.62729999999999</v>
      </c>
      <c r="IY48" s="168">
        <v>-224.10749999999999</v>
      </c>
      <c r="IZ48" s="168">
        <v>225.2302</v>
      </c>
      <c r="JA48" s="168">
        <v>-9.3069000000000006</v>
      </c>
      <c r="JB48" s="168">
        <v>13.167999999999999</v>
      </c>
      <c r="JC48" s="168">
        <v>14.32</v>
      </c>
      <c r="JD48" s="168">
        <v>-2.2549999999999999</v>
      </c>
      <c r="JE48" s="168">
        <v>-2.2629999999999999</v>
      </c>
      <c r="JF48" s="168">
        <v>-14.24</v>
      </c>
      <c r="JG48" s="168">
        <v>-5.92</v>
      </c>
      <c r="JH48" s="167"/>
      <c r="JI48" s="168">
        <v>6.2698999999999998</v>
      </c>
      <c r="JJ48" s="168">
        <v>-21.943999999999999</v>
      </c>
      <c r="JK48" s="168">
        <v>-31.319099999999999</v>
      </c>
      <c r="JL48" s="168">
        <v>18.899999999999999</v>
      </c>
      <c r="JM48" s="168">
        <v>52.305</v>
      </c>
      <c r="JN48" s="168">
        <v>52.999000000000002</v>
      </c>
      <c r="JO48" s="167"/>
      <c r="JP48" s="167"/>
      <c r="JQ48" s="168">
        <v>54.539099999999998</v>
      </c>
      <c r="JR48" s="168">
        <v>53.4253</v>
      </c>
      <c r="JS48" s="168">
        <v>52.797800000000002</v>
      </c>
      <c r="JT48" s="167"/>
      <c r="JU48" s="168">
        <v>27.4</v>
      </c>
      <c r="JV48" s="168">
        <v>19.137</v>
      </c>
      <c r="JW48" s="168">
        <v>10.83</v>
      </c>
      <c r="JX48" s="167"/>
      <c r="JY48" s="168">
        <v>-43.2729</v>
      </c>
      <c r="JZ48" s="168">
        <v>79.862499999999997</v>
      </c>
      <c r="KA48" s="168">
        <v>53.665799999999997</v>
      </c>
      <c r="KB48" s="168">
        <v>-43.144300000000001</v>
      </c>
      <c r="KC48" s="168">
        <v>-77.727099999999993</v>
      </c>
      <c r="KD48" s="168">
        <v>41.722200000000001</v>
      </c>
      <c r="KE48" s="168">
        <v>35.841999999999999</v>
      </c>
      <c r="KF48" s="168">
        <v>-28.7</v>
      </c>
      <c r="KG48" s="168">
        <v>28.9</v>
      </c>
      <c r="KH48" s="168">
        <v>-127.3823</v>
      </c>
      <c r="KI48" s="168">
        <v>343.1635</v>
      </c>
    </row>
    <row r="49" spans="1:295" ht="18" customHeight="1" x14ac:dyDescent="0.3">
      <c r="A49" s="160" t="s">
        <v>67</v>
      </c>
      <c r="B49" s="160" t="s">
        <v>868</v>
      </c>
      <c r="C49" s="161"/>
      <c r="D49" s="162">
        <v>21.480399999999999</v>
      </c>
      <c r="E49" s="162">
        <v>-31.290299999999998</v>
      </c>
      <c r="F49" s="162">
        <v>-30.731400000000001</v>
      </c>
      <c r="G49" s="162">
        <v>36.365000000000002</v>
      </c>
      <c r="H49" s="161"/>
      <c r="I49" s="162">
        <v>59.334600000000002</v>
      </c>
      <c r="J49" s="162">
        <v>-106.1664</v>
      </c>
      <c r="K49" s="162">
        <v>72.889700000000005</v>
      </c>
      <c r="L49" s="162">
        <v>36.892899999999997</v>
      </c>
      <c r="M49" s="162">
        <v>36.007599999999996</v>
      </c>
      <c r="N49" s="162">
        <v>-22.2</v>
      </c>
      <c r="O49" s="162">
        <v>-78.293000000000006</v>
      </c>
      <c r="P49" s="162">
        <v>70.400000000000006</v>
      </c>
      <c r="Q49" s="162">
        <v>19.872</v>
      </c>
      <c r="R49" s="162">
        <v>-70.400000000000006</v>
      </c>
      <c r="S49" s="162">
        <v>13.855</v>
      </c>
      <c r="T49" s="162">
        <v>58.802799999999998</v>
      </c>
      <c r="U49" s="162">
        <v>17.989899999999999</v>
      </c>
      <c r="V49" s="162">
        <v>18.0533</v>
      </c>
      <c r="W49" s="162">
        <v>29.9009</v>
      </c>
      <c r="X49" s="162">
        <v>9.1563999999999997</v>
      </c>
      <c r="Y49" s="162">
        <v>0.44529999999999997</v>
      </c>
      <c r="Z49" s="162">
        <v>7.7937000000000003</v>
      </c>
      <c r="AA49" s="161"/>
      <c r="AB49" s="161"/>
      <c r="AC49" s="162">
        <v>-91.06</v>
      </c>
      <c r="AD49" s="162">
        <v>-90.84</v>
      </c>
      <c r="AE49" s="161"/>
      <c r="AF49" s="162">
        <v>22.2</v>
      </c>
      <c r="AG49" s="162">
        <v>77</v>
      </c>
      <c r="AH49" s="162">
        <v>9.9949999999999992</v>
      </c>
      <c r="AI49" s="162">
        <v>0.19700000000000001</v>
      </c>
      <c r="AJ49" s="163">
        <v>-76.260000000000005</v>
      </c>
      <c r="AK49" s="162">
        <v>-76.040000000000006</v>
      </c>
      <c r="AL49" s="162">
        <v>-72.430000000000007</v>
      </c>
      <c r="AM49" s="162">
        <v>76.760000000000005</v>
      </c>
      <c r="AN49" s="162">
        <v>76.98</v>
      </c>
      <c r="AO49" s="162">
        <v>19.313400000000001</v>
      </c>
      <c r="AP49" s="162">
        <v>7.8944000000000001</v>
      </c>
      <c r="AQ49" s="162">
        <v>81.600300000000004</v>
      </c>
      <c r="AR49" s="162">
        <v>83.660499999999999</v>
      </c>
      <c r="AS49" s="162">
        <v>49.843400000000003</v>
      </c>
      <c r="AT49" s="162">
        <v>-86.313800000000001</v>
      </c>
      <c r="AU49" s="162">
        <v>0</v>
      </c>
      <c r="AV49" s="162">
        <v>7.3324999999999996</v>
      </c>
      <c r="AW49" s="162">
        <v>7.2960000000000003</v>
      </c>
      <c r="AX49" s="162">
        <v>86.399500000000003</v>
      </c>
      <c r="AY49" s="162">
        <v>87.521799999999999</v>
      </c>
      <c r="AZ49" s="162">
        <v>-24.217400000000001</v>
      </c>
      <c r="BA49" s="162">
        <v>-27.409800000000001</v>
      </c>
      <c r="BB49" s="162">
        <v>-478.6583</v>
      </c>
      <c r="BC49" s="162">
        <v>-20.979299999999999</v>
      </c>
      <c r="BD49" s="162">
        <v>-6.5</v>
      </c>
      <c r="BE49" s="162">
        <v>-6.6</v>
      </c>
      <c r="BF49" s="162">
        <v>93.305599999999998</v>
      </c>
      <c r="BG49" s="162">
        <v>0</v>
      </c>
      <c r="BH49" s="162">
        <v>-7.141</v>
      </c>
      <c r="BI49" s="161"/>
      <c r="BJ49" s="162">
        <v>-40.261299999999999</v>
      </c>
      <c r="BK49" s="162">
        <v>11.2796</v>
      </c>
      <c r="BL49" s="162">
        <v>8.5747999999999998</v>
      </c>
      <c r="BM49" s="162">
        <v>5.8010000000000002</v>
      </c>
      <c r="BN49" s="162">
        <v>513.10749999999996</v>
      </c>
      <c r="BO49" s="162">
        <v>106.41800000000001</v>
      </c>
      <c r="BP49" s="162">
        <v>105.8687</v>
      </c>
      <c r="BQ49" s="162">
        <v>-272.50029999999998</v>
      </c>
      <c r="BR49" s="162">
        <v>610.5367</v>
      </c>
      <c r="BS49" s="161"/>
      <c r="BT49" s="162">
        <v>-130.47839999999999</v>
      </c>
      <c r="BU49" s="162">
        <v>132.76240000000001</v>
      </c>
      <c r="BV49" s="162">
        <v>116.0622</v>
      </c>
      <c r="BW49" s="162">
        <v>32.61</v>
      </c>
      <c r="BX49" s="162">
        <v>40.04</v>
      </c>
      <c r="BY49" s="163">
        <v>79.305000000000007</v>
      </c>
      <c r="BZ49" s="162">
        <v>88.28</v>
      </c>
      <c r="CA49" s="162">
        <v>-73.940100000000001</v>
      </c>
      <c r="CB49" s="162">
        <v>-73.136399999999995</v>
      </c>
      <c r="CC49" s="162">
        <v>147.35650000000001</v>
      </c>
      <c r="CD49" s="162">
        <v>144.54679999999999</v>
      </c>
      <c r="CE49" s="161"/>
      <c r="CF49" s="162">
        <v>-199.9751</v>
      </c>
      <c r="CG49" s="162">
        <v>-200.90389999999999</v>
      </c>
      <c r="CH49" s="162">
        <v>2.1918000000000002</v>
      </c>
      <c r="CI49" s="162">
        <v>0</v>
      </c>
      <c r="CJ49" s="161"/>
      <c r="CK49" s="161"/>
      <c r="CL49" s="162">
        <v>0</v>
      </c>
      <c r="CM49" s="162">
        <v>279.10000000000002</v>
      </c>
      <c r="CN49" s="162">
        <v>-18.850000000000001</v>
      </c>
      <c r="CO49" s="162">
        <v>52.3249</v>
      </c>
      <c r="CP49" s="162">
        <v>52.218299999999999</v>
      </c>
      <c r="CQ49" s="162">
        <v>51.157499999999999</v>
      </c>
      <c r="CR49" s="162">
        <v>-21.568999999999999</v>
      </c>
      <c r="CS49" s="162">
        <v>-21.171099999999999</v>
      </c>
      <c r="CT49" s="162">
        <v>-11.070600000000001</v>
      </c>
      <c r="CU49" s="162">
        <v>-28.700900000000001</v>
      </c>
      <c r="CV49" s="162">
        <v>-6.7472000000000003</v>
      </c>
      <c r="CW49" s="162">
        <v>18.7378</v>
      </c>
      <c r="CX49" s="162">
        <v>102.15</v>
      </c>
      <c r="CY49" s="162">
        <v>52.25</v>
      </c>
      <c r="CZ49" s="162">
        <v>60.944800000000001</v>
      </c>
      <c r="DA49" s="162">
        <v>57.7194</v>
      </c>
      <c r="DB49" s="162">
        <v>42.856900000000003</v>
      </c>
      <c r="DC49" s="161"/>
      <c r="DD49" s="162">
        <v>0</v>
      </c>
      <c r="DE49" s="162">
        <v>0</v>
      </c>
      <c r="DF49" s="162">
        <v>-90.202699999999993</v>
      </c>
      <c r="DG49" s="161"/>
      <c r="DH49" s="162">
        <v>-23.4831</v>
      </c>
      <c r="DI49" s="162">
        <v>-129.80000000000001</v>
      </c>
      <c r="DJ49" s="162">
        <v>-130.1</v>
      </c>
      <c r="DK49" s="163">
        <v>31.522500000000001</v>
      </c>
      <c r="DL49" s="162">
        <v>72.079499999999996</v>
      </c>
      <c r="DM49" s="162">
        <v>83.141999999999996</v>
      </c>
      <c r="DN49" s="162">
        <v>101.38549999999999</v>
      </c>
      <c r="DO49" s="162">
        <v>71.41</v>
      </c>
      <c r="DP49" s="162">
        <v>-11.8</v>
      </c>
      <c r="DQ49" s="162">
        <v>67.301000000000002</v>
      </c>
      <c r="DR49" s="162">
        <v>89.2851</v>
      </c>
      <c r="DS49" s="162">
        <v>-3.59</v>
      </c>
      <c r="DT49" s="162">
        <v>-3.8</v>
      </c>
      <c r="DU49" s="162">
        <v>100.16</v>
      </c>
      <c r="DV49" s="162">
        <v>82.92</v>
      </c>
      <c r="DW49" s="162">
        <v>92.945499999999996</v>
      </c>
      <c r="DX49" s="162">
        <v>89.872699999999995</v>
      </c>
      <c r="DY49" s="162">
        <v>-53.368899999999996</v>
      </c>
      <c r="DZ49" s="162">
        <v>-51.390900000000002</v>
      </c>
      <c r="EA49" s="162">
        <v>217.17910000000001</v>
      </c>
      <c r="EB49" s="162">
        <v>167.4666</v>
      </c>
      <c r="EC49" s="162">
        <v>160.30170000000001</v>
      </c>
      <c r="ED49" s="162">
        <v>164.25380000000001</v>
      </c>
      <c r="EE49" s="162">
        <v>67.832300000000004</v>
      </c>
      <c r="EF49" s="162">
        <v>38.591200000000001</v>
      </c>
      <c r="EG49" s="162">
        <v>-35.472999999999999</v>
      </c>
      <c r="EH49" s="162">
        <v>280.1506</v>
      </c>
      <c r="EI49" s="162">
        <v>169.27180000000001</v>
      </c>
      <c r="EJ49" s="161"/>
      <c r="EK49" s="162">
        <v>-25.269200000000001</v>
      </c>
      <c r="EL49" s="162">
        <v>-22.173200000000001</v>
      </c>
      <c r="EM49" s="162">
        <v>29.3475</v>
      </c>
      <c r="EN49" s="162">
        <v>11.2438</v>
      </c>
      <c r="EO49" s="162">
        <v>10.2189</v>
      </c>
      <c r="EP49" s="162">
        <v>23.088000000000001</v>
      </c>
      <c r="EQ49" s="162">
        <v>-55.275500000000001</v>
      </c>
      <c r="ER49" s="162">
        <v>-56.311900000000001</v>
      </c>
      <c r="ES49" s="162">
        <v>4.8070000000000004</v>
      </c>
      <c r="ET49" s="161"/>
      <c r="EU49" s="162">
        <v>-4.5199999999999996</v>
      </c>
      <c r="EV49" s="161"/>
      <c r="EW49" s="162">
        <v>18.8399</v>
      </c>
      <c r="EX49" s="162">
        <v>-53.911999999999999</v>
      </c>
      <c r="EY49" s="162">
        <v>-37.705599999999997</v>
      </c>
      <c r="EZ49" s="162">
        <v>-36.534199999999998</v>
      </c>
      <c r="FA49" s="162">
        <v>10.5686</v>
      </c>
      <c r="FB49" s="162">
        <v>-36.578699999999998</v>
      </c>
      <c r="FC49" s="162">
        <v>4.2927</v>
      </c>
      <c r="FD49" s="162">
        <v>20.923300000000001</v>
      </c>
      <c r="FE49" s="162">
        <v>20.153099999999998</v>
      </c>
      <c r="FF49" s="161"/>
      <c r="FG49" s="162">
        <v>38.942900000000002</v>
      </c>
      <c r="FH49" s="162">
        <v>39.976199999999999</v>
      </c>
      <c r="FI49" s="162">
        <v>38.8551</v>
      </c>
      <c r="FJ49" s="162">
        <v>73.178399999999996</v>
      </c>
      <c r="FK49" s="162">
        <v>73.178399999999996</v>
      </c>
      <c r="FL49" s="162">
        <v>-123.0804</v>
      </c>
      <c r="FM49" s="162">
        <v>54.511800000000001</v>
      </c>
      <c r="FN49" s="162">
        <v>54.194400000000002</v>
      </c>
      <c r="FO49" s="162">
        <v>-87.409099999999995</v>
      </c>
      <c r="FP49" s="162">
        <v>-73.737499999999997</v>
      </c>
      <c r="FQ49" s="162">
        <v>-45.028199999999998</v>
      </c>
      <c r="FR49" s="162">
        <v>-34.549999999999997</v>
      </c>
      <c r="FS49" s="162">
        <v>16.888100000000001</v>
      </c>
      <c r="FT49" s="162">
        <v>1.5616000000000001</v>
      </c>
      <c r="FU49" s="162">
        <v>-10.89</v>
      </c>
      <c r="FV49" s="162">
        <v>13.67</v>
      </c>
      <c r="FW49" s="162">
        <v>-46.586100000000002</v>
      </c>
      <c r="FX49" s="161"/>
      <c r="FY49" s="161"/>
      <c r="FZ49" s="162">
        <v>4.1989999999999998</v>
      </c>
      <c r="GA49" s="161"/>
      <c r="GB49" s="163">
        <v>29.94</v>
      </c>
      <c r="GC49" s="162">
        <v>75.076300000000003</v>
      </c>
      <c r="GD49" s="162">
        <v>87.887799999999999</v>
      </c>
      <c r="GE49" s="162">
        <v>17.190000000000001</v>
      </c>
      <c r="GF49" s="162">
        <v>86.849699999999999</v>
      </c>
      <c r="GG49" s="162">
        <v>21.7</v>
      </c>
      <c r="GH49" s="162">
        <v>-23.945599999999999</v>
      </c>
      <c r="GI49" s="162">
        <v>4.0114000000000001</v>
      </c>
      <c r="GJ49" s="162">
        <v>4.4656000000000002</v>
      </c>
      <c r="GK49" s="162">
        <v>2.8557000000000001</v>
      </c>
      <c r="GL49" s="161"/>
      <c r="GM49" s="161"/>
      <c r="GN49" s="162">
        <v>-15.372400000000001</v>
      </c>
      <c r="GO49" s="162">
        <v>-47.8474</v>
      </c>
      <c r="GP49" s="162">
        <v>22.805299999999999</v>
      </c>
      <c r="GQ49" s="162">
        <v>50.373399999999997</v>
      </c>
      <c r="GR49" s="162">
        <v>57.503799999999998</v>
      </c>
      <c r="GS49" s="162">
        <v>58.887099999999997</v>
      </c>
      <c r="GT49" s="162">
        <v>-180.6421</v>
      </c>
      <c r="GU49" s="162">
        <v>-33.098599999999998</v>
      </c>
      <c r="GV49" s="163">
        <v>32.869999999999997</v>
      </c>
      <c r="GW49" s="162">
        <v>-63.799100000000003</v>
      </c>
      <c r="GX49" s="162">
        <v>10.476599999999999</v>
      </c>
      <c r="GY49" s="162">
        <v>16.127199999999998</v>
      </c>
      <c r="GZ49" s="162">
        <v>15.485900000000001</v>
      </c>
      <c r="HA49" s="162">
        <v>12.914199999999999</v>
      </c>
      <c r="HB49" s="162">
        <v>145.0309</v>
      </c>
      <c r="HC49" s="162">
        <v>145.2457</v>
      </c>
      <c r="HD49" s="161"/>
      <c r="HE49" s="161"/>
      <c r="HF49" s="162">
        <v>-590.25879999999995</v>
      </c>
      <c r="HG49" s="162">
        <v>597.77729999999997</v>
      </c>
      <c r="HH49" s="162">
        <v>475.96390000000002</v>
      </c>
      <c r="HI49" s="162">
        <v>-139.0926</v>
      </c>
      <c r="HJ49" s="162">
        <v>-137.46809999999999</v>
      </c>
      <c r="HK49" s="162">
        <v>-54.8005</v>
      </c>
      <c r="HL49" s="162">
        <v>-45.056699999999999</v>
      </c>
      <c r="HM49" s="162">
        <v>78.951899999999995</v>
      </c>
      <c r="HN49" s="162">
        <v>78.179900000000004</v>
      </c>
      <c r="HO49" s="161"/>
      <c r="HP49" s="161"/>
      <c r="HQ49" s="162">
        <v>24.282900000000001</v>
      </c>
      <c r="HR49" s="162">
        <v>23.524799999999999</v>
      </c>
      <c r="HS49" s="162">
        <v>-58.127499999999998</v>
      </c>
      <c r="HT49" s="162">
        <v>-58.292299999999997</v>
      </c>
      <c r="HU49" s="162">
        <v>101.91</v>
      </c>
      <c r="HV49" s="162">
        <v>101.39</v>
      </c>
      <c r="HW49" s="162">
        <v>24</v>
      </c>
      <c r="HX49" s="162">
        <v>24</v>
      </c>
      <c r="HY49" s="162">
        <v>21.617899999999999</v>
      </c>
      <c r="HZ49" s="162">
        <v>44.56</v>
      </c>
      <c r="IA49" s="162">
        <v>-306.21890000000002</v>
      </c>
      <c r="IB49" s="162">
        <v>94.446700000000007</v>
      </c>
      <c r="IC49" s="162">
        <v>94.196799999999996</v>
      </c>
      <c r="ID49" s="162">
        <v>20.7</v>
      </c>
      <c r="IE49" s="162">
        <v>-26.8</v>
      </c>
      <c r="IF49" s="162">
        <v>-22.4</v>
      </c>
      <c r="IG49" s="162">
        <v>-22.6</v>
      </c>
      <c r="IH49" s="161"/>
      <c r="II49" s="161"/>
      <c r="IJ49" s="162">
        <v>-468.70819999999998</v>
      </c>
      <c r="IK49" s="162">
        <v>-146.9427</v>
      </c>
      <c r="IL49" s="162">
        <v>440.9837</v>
      </c>
      <c r="IM49" s="162">
        <v>359.74990000000003</v>
      </c>
      <c r="IN49" s="162">
        <v>74.562700000000007</v>
      </c>
      <c r="IO49" s="162">
        <v>-355.22890000000001</v>
      </c>
      <c r="IP49" s="162">
        <v>353.18369999999999</v>
      </c>
      <c r="IQ49" s="162">
        <v>-131.93369999999999</v>
      </c>
      <c r="IR49" s="162">
        <v>-203.3819</v>
      </c>
      <c r="IS49" s="162">
        <v>-343.36579999999998</v>
      </c>
      <c r="IT49" s="162">
        <v>103.1634</v>
      </c>
      <c r="IU49" s="162">
        <v>103.10639999999999</v>
      </c>
      <c r="IV49" s="162">
        <v>137.47059999999999</v>
      </c>
      <c r="IW49" s="162">
        <v>-423.07560000000001</v>
      </c>
      <c r="IX49" s="162">
        <v>210.2116</v>
      </c>
      <c r="IY49" s="162">
        <v>-221.29060000000001</v>
      </c>
      <c r="IZ49" s="162">
        <v>222.1859</v>
      </c>
      <c r="JA49" s="162">
        <v>-8.5159000000000002</v>
      </c>
      <c r="JB49" s="162">
        <v>14.102</v>
      </c>
      <c r="JC49" s="162">
        <v>14.4</v>
      </c>
      <c r="JD49" s="162">
        <v>-0.96699999999999997</v>
      </c>
      <c r="JE49" s="162">
        <v>-0.97799999999999998</v>
      </c>
      <c r="JF49" s="162">
        <v>-14.48</v>
      </c>
      <c r="JG49" s="162">
        <v>-5.52</v>
      </c>
      <c r="JH49" s="161"/>
      <c r="JI49" s="162">
        <v>5.7450000000000001</v>
      </c>
      <c r="JJ49" s="162">
        <v>-23.817799999999998</v>
      </c>
      <c r="JK49" s="162">
        <v>-31.142099999999999</v>
      </c>
      <c r="JL49" s="162">
        <v>20.8</v>
      </c>
      <c r="JM49" s="162">
        <v>53.015000000000001</v>
      </c>
      <c r="JN49" s="162">
        <v>53.237000000000002</v>
      </c>
      <c r="JO49" s="161"/>
      <c r="JP49" s="161"/>
      <c r="JQ49" s="162">
        <v>51.021700000000003</v>
      </c>
      <c r="JR49" s="162">
        <v>51.175699999999999</v>
      </c>
      <c r="JS49" s="162">
        <v>50.9803</v>
      </c>
      <c r="JT49" s="161"/>
      <c r="JU49" s="162">
        <v>27.4</v>
      </c>
      <c r="JV49" s="162">
        <v>20.186</v>
      </c>
      <c r="JW49" s="162">
        <v>10.49</v>
      </c>
      <c r="JX49" s="161"/>
      <c r="JY49" s="162">
        <v>-45.165700000000001</v>
      </c>
      <c r="JZ49" s="162">
        <v>80.748999999999995</v>
      </c>
      <c r="KA49" s="162">
        <v>55.197299999999998</v>
      </c>
      <c r="KB49" s="162">
        <v>-45.197699999999998</v>
      </c>
      <c r="KC49" s="162">
        <v>-79.140100000000004</v>
      </c>
      <c r="KD49" s="162">
        <v>43.683399999999999</v>
      </c>
      <c r="KE49" s="162">
        <v>35.087000000000003</v>
      </c>
      <c r="KF49" s="162">
        <v>-29.9</v>
      </c>
      <c r="KG49" s="162">
        <v>31.3</v>
      </c>
      <c r="KH49" s="162">
        <v>-115.87569999999999</v>
      </c>
      <c r="KI49" s="162">
        <v>330.40550000000002</v>
      </c>
    </row>
    <row r="50" spans="1:295" ht="18" customHeight="1" x14ac:dyDescent="0.3">
      <c r="A50" s="160" t="s">
        <v>67</v>
      </c>
      <c r="B50" s="160" t="s">
        <v>869</v>
      </c>
      <c r="C50" s="164"/>
      <c r="D50" s="165">
        <v>21.253499999999999</v>
      </c>
      <c r="E50" s="165">
        <v>-30.785699999999999</v>
      </c>
      <c r="F50" s="165">
        <v>-30.881</v>
      </c>
      <c r="G50" s="165">
        <v>37.601199999999999</v>
      </c>
      <c r="H50" s="164"/>
      <c r="I50" s="165">
        <v>57.693800000000003</v>
      </c>
      <c r="J50" s="165">
        <v>-104.8524</v>
      </c>
      <c r="K50" s="165">
        <v>71.214100000000002</v>
      </c>
      <c r="L50" s="165">
        <v>36.082900000000002</v>
      </c>
      <c r="M50" s="165">
        <v>35.286900000000003</v>
      </c>
      <c r="N50" s="165">
        <v>-19.98</v>
      </c>
      <c r="O50" s="165">
        <v>-75.775999999999996</v>
      </c>
      <c r="P50" s="165">
        <v>70.400000000000006</v>
      </c>
      <c r="Q50" s="165">
        <v>19.044</v>
      </c>
      <c r="R50" s="165">
        <v>-66</v>
      </c>
      <c r="S50" s="165">
        <v>13.7943</v>
      </c>
      <c r="T50" s="165">
        <v>58.620399999999997</v>
      </c>
      <c r="U50" s="165">
        <v>17.128299999999999</v>
      </c>
      <c r="V50" s="165">
        <v>17.3931</v>
      </c>
      <c r="W50" s="165">
        <v>28.951799999999999</v>
      </c>
      <c r="X50" s="165">
        <v>9.1842000000000006</v>
      </c>
      <c r="Y50" s="165">
        <v>0.42430000000000001</v>
      </c>
      <c r="Z50" s="165">
        <v>7.0829000000000004</v>
      </c>
      <c r="AA50" s="164"/>
      <c r="AB50" s="164"/>
      <c r="AC50" s="165">
        <v>-89.1</v>
      </c>
      <c r="AD50" s="165">
        <v>-89.93</v>
      </c>
      <c r="AE50" s="164"/>
      <c r="AF50" s="165">
        <v>19.98</v>
      </c>
      <c r="AG50" s="165">
        <v>77</v>
      </c>
      <c r="AH50" s="165">
        <v>9.8659999999999997</v>
      </c>
      <c r="AI50" s="165">
        <v>0.19800000000000001</v>
      </c>
      <c r="AJ50" s="166">
        <v>-77.75</v>
      </c>
      <c r="AK50" s="165">
        <v>-78.88</v>
      </c>
      <c r="AL50" s="165">
        <v>-63.81</v>
      </c>
      <c r="AM50" s="165">
        <v>78.25</v>
      </c>
      <c r="AN50" s="165">
        <v>79.2</v>
      </c>
      <c r="AO50" s="165">
        <v>19.001999999999999</v>
      </c>
      <c r="AP50" s="165">
        <v>8.7834000000000003</v>
      </c>
      <c r="AQ50" s="165">
        <v>80.981700000000004</v>
      </c>
      <c r="AR50" s="165">
        <v>84.461799999999997</v>
      </c>
      <c r="AS50" s="165">
        <v>45.142000000000003</v>
      </c>
      <c r="AT50" s="165">
        <v>-89.4983</v>
      </c>
      <c r="AU50" s="165">
        <v>0</v>
      </c>
      <c r="AV50" s="165">
        <v>26.855799999999999</v>
      </c>
      <c r="AW50" s="165">
        <v>28.9132</v>
      </c>
      <c r="AX50" s="165">
        <v>83.121200000000002</v>
      </c>
      <c r="AY50" s="165">
        <v>82.941400000000002</v>
      </c>
      <c r="AZ50" s="165">
        <v>-14.261100000000001</v>
      </c>
      <c r="BA50" s="165">
        <v>-14.0512</v>
      </c>
      <c r="BB50" s="165">
        <v>-489.94920000000002</v>
      </c>
      <c r="BC50" s="165">
        <v>-29.5717</v>
      </c>
      <c r="BD50" s="165">
        <v>-6.7</v>
      </c>
      <c r="BE50" s="165">
        <v>-6.8</v>
      </c>
      <c r="BF50" s="165">
        <v>95.667900000000003</v>
      </c>
      <c r="BG50" s="165">
        <v>0</v>
      </c>
      <c r="BH50" s="165">
        <v>-6.9028</v>
      </c>
      <c r="BI50" s="164"/>
      <c r="BJ50" s="165">
        <v>-38.8767</v>
      </c>
      <c r="BK50" s="165">
        <v>11.782400000000001</v>
      </c>
      <c r="BL50" s="165">
        <v>8.2647999999999993</v>
      </c>
      <c r="BM50" s="165">
        <v>5.7641999999999998</v>
      </c>
      <c r="BN50" s="165">
        <v>519.08920000000001</v>
      </c>
      <c r="BO50" s="165">
        <v>100.65</v>
      </c>
      <c r="BP50" s="165">
        <v>100.9247</v>
      </c>
      <c r="BQ50" s="165">
        <v>-283.29770000000002</v>
      </c>
      <c r="BR50" s="165">
        <v>602.60109999999997</v>
      </c>
      <c r="BS50" s="164"/>
      <c r="BT50" s="165">
        <v>-130.00280000000001</v>
      </c>
      <c r="BU50" s="165">
        <v>131.20859999999999</v>
      </c>
      <c r="BV50" s="165">
        <v>115.9524</v>
      </c>
      <c r="BW50" s="165">
        <v>32.619999999999997</v>
      </c>
      <c r="BX50" s="165">
        <v>39.909999999999997</v>
      </c>
      <c r="BY50" s="166">
        <v>78.5</v>
      </c>
      <c r="BZ50" s="165">
        <v>88.4</v>
      </c>
      <c r="CA50" s="165">
        <v>-75.547600000000003</v>
      </c>
      <c r="CB50" s="165">
        <v>-75.413700000000006</v>
      </c>
      <c r="CC50" s="165">
        <v>146.31639999999999</v>
      </c>
      <c r="CD50" s="165">
        <v>146.97720000000001</v>
      </c>
      <c r="CE50" s="164"/>
      <c r="CF50" s="165">
        <v>-187.79230000000001</v>
      </c>
      <c r="CG50" s="165">
        <v>-186.79079999999999</v>
      </c>
      <c r="CH50" s="165">
        <v>0.84970000000000001</v>
      </c>
      <c r="CI50" s="165">
        <v>0</v>
      </c>
      <c r="CJ50" s="164"/>
      <c r="CK50" s="164"/>
      <c r="CL50" s="165">
        <v>0</v>
      </c>
      <c r="CM50" s="165">
        <v>269.3</v>
      </c>
      <c r="CN50" s="165">
        <v>-18.989999999999998</v>
      </c>
      <c r="CO50" s="165">
        <v>56.6051</v>
      </c>
      <c r="CP50" s="165">
        <v>55.952599999999997</v>
      </c>
      <c r="CQ50" s="165">
        <v>54.642800000000001</v>
      </c>
      <c r="CR50" s="165">
        <v>-14.3393</v>
      </c>
      <c r="CS50" s="165">
        <v>-15.465400000000001</v>
      </c>
      <c r="CT50" s="165">
        <v>-11.8116</v>
      </c>
      <c r="CU50" s="165">
        <v>-34.194499999999998</v>
      </c>
      <c r="CV50" s="165">
        <v>-6.8395000000000001</v>
      </c>
      <c r="CW50" s="165">
        <v>18.401700000000002</v>
      </c>
      <c r="CX50" s="165">
        <v>102.76</v>
      </c>
      <c r="CY50" s="165">
        <v>52.83</v>
      </c>
      <c r="CZ50" s="165">
        <v>59.538600000000002</v>
      </c>
      <c r="DA50" s="165">
        <v>56.4011</v>
      </c>
      <c r="DB50" s="165">
        <v>42.3675</v>
      </c>
      <c r="DC50" s="164"/>
      <c r="DD50" s="165">
        <v>0</v>
      </c>
      <c r="DE50" s="165">
        <v>0</v>
      </c>
      <c r="DF50" s="165">
        <v>-122.0501</v>
      </c>
      <c r="DG50" s="164"/>
      <c r="DH50" s="165">
        <v>-23.401599999999998</v>
      </c>
      <c r="DI50" s="165">
        <v>-131.1</v>
      </c>
      <c r="DJ50" s="165">
        <v>-131.19999999999999</v>
      </c>
      <c r="DK50" s="166">
        <v>31.681799999999999</v>
      </c>
      <c r="DL50" s="165">
        <v>69.442700000000002</v>
      </c>
      <c r="DM50" s="165">
        <v>82.202699999999993</v>
      </c>
      <c r="DN50" s="165">
        <v>97.869900000000001</v>
      </c>
      <c r="DO50" s="165">
        <v>69.209999999999994</v>
      </c>
      <c r="DP50" s="165">
        <v>-12.07</v>
      </c>
      <c r="DQ50" s="165">
        <v>68.649500000000003</v>
      </c>
      <c r="DR50" s="165">
        <v>122.947</v>
      </c>
      <c r="DS50" s="165">
        <v>-3.76</v>
      </c>
      <c r="DT50" s="165">
        <v>-3.73</v>
      </c>
      <c r="DU50" s="165">
        <v>93.8</v>
      </c>
      <c r="DV50" s="165">
        <v>82.89</v>
      </c>
      <c r="DW50" s="165">
        <v>122.5455</v>
      </c>
      <c r="DX50" s="165">
        <v>120.4</v>
      </c>
      <c r="DY50" s="165">
        <v>-51.4116</v>
      </c>
      <c r="DZ50" s="165">
        <v>-50.054499999999997</v>
      </c>
      <c r="EA50" s="165">
        <v>232.48560000000001</v>
      </c>
      <c r="EB50" s="165">
        <v>182.02770000000001</v>
      </c>
      <c r="EC50" s="165">
        <v>176.8563</v>
      </c>
      <c r="ED50" s="165">
        <v>179.21029999999999</v>
      </c>
      <c r="EE50" s="165">
        <v>68.3446</v>
      </c>
      <c r="EF50" s="165">
        <v>40.849499999999999</v>
      </c>
      <c r="EG50" s="165">
        <v>-35.024000000000001</v>
      </c>
      <c r="EH50" s="165">
        <v>292.17450000000002</v>
      </c>
      <c r="EI50" s="165">
        <v>173.84010000000001</v>
      </c>
      <c r="EJ50" s="164"/>
      <c r="EK50" s="165">
        <v>-25.087700000000002</v>
      </c>
      <c r="EL50" s="165">
        <v>-21.9741</v>
      </c>
      <c r="EM50" s="165">
        <v>26.380199999999999</v>
      </c>
      <c r="EN50" s="165">
        <v>14.3408</v>
      </c>
      <c r="EO50" s="165">
        <v>13.749000000000001</v>
      </c>
      <c r="EP50" s="165">
        <v>26.16</v>
      </c>
      <c r="EQ50" s="165">
        <v>-54.767400000000002</v>
      </c>
      <c r="ER50" s="165">
        <v>-55.828800000000001</v>
      </c>
      <c r="ES50" s="165">
        <v>1.496</v>
      </c>
      <c r="ET50" s="164"/>
      <c r="EU50" s="165">
        <v>-6.46</v>
      </c>
      <c r="EV50" s="164"/>
      <c r="EW50" s="165">
        <v>18.485499999999998</v>
      </c>
      <c r="EX50" s="165">
        <v>-46.924900000000001</v>
      </c>
      <c r="EY50" s="165">
        <v>-34.722900000000003</v>
      </c>
      <c r="EZ50" s="165">
        <v>-34.118099999999998</v>
      </c>
      <c r="FA50" s="165">
        <v>6.6993999999999998</v>
      </c>
      <c r="FB50" s="165">
        <v>-38.403799999999997</v>
      </c>
      <c r="FC50" s="165">
        <v>6.7080000000000002</v>
      </c>
      <c r="FD50" s="165">
        <v>20.372699999999998</v>
      </c>
      <c r="FE50" s="165">
        <v>20.1892</v>
      </c>
      <c r="FF50" s="164"/>
      <c r="FG50" s="165">
        <v>39.128100000000003</v>
      </c>
      <c r="FH50" s="165">
        <v>40.219200000000001</v>
      </c>
      <c r="FI50" s="165">
        <v>38.592700000000001</v>
      </c>
      <c r="FJ50" s="165">
        <v>76.025199999999998</v>
      </c>
      <c r="FK50" s="165">
        <v>76.192599999999999</v>
      </c>
      <c r="FL50" s="165">
        <v>-119.3964</v>
      </c>
      <c r="FM50" s="165">
        <v>53.492800000000003</v>
      </c>
      <c r="FN50" s="165">
        <v>52.9114</v>
      </c>
      <c r="FO50" s="165">
        <v>-87.866600000000005</v>
      </c>
      <c r="FP50" s="165">
        <v>-76.726600000000005</v>
      </c>
      <c r="FQ50" s="165">
        <v>-43.145800000000001</v>
      </c>
      <c r="FR50" s="165">
        <v>-35.119999999999997</v>
      </c>
      <c r="FS50" s="165">
        <v>16.980899999999998</v>
      </c>
      <c r="FT50" s="165">
        <v>1.5262</v>
      </c>
      <c r="FU50" s="165">
        <v>-11.14</v>
      </c>
      <c r="FV50" s="165">
        <v>15.14</v>
      </c>
      <c r="FW50" s="165">
        <v>-44.494300000000003</v>
      </c>
      <c r="FX50" s="165">
        <v>6.4683999999999999</v>
      </c>
      <c r="FY50" s="165">
        <v>-12.741</v>
      </c>
      <c r="FZ50" s="165">
        <v>4.1260000000000003</v>
      </c>
      <c r="GA50" s="164"/>
      <c r="GB50" s="166">
        <v>31.7</v>
      </c>
      <c r="GC50" s="165">
        <v>77.098200000000006</v>
      </c>
      <c r="GD50" s="165">
        <v>88.385300000000001</v>
      </c>
      <c r="GE50" s="164"/>
      <c r="GF50" s="165">
        <v>87.182299999999998</v>
      </c>
      <c r="GG50" s="165">
        <v>19.899999999999999</v>
      </c>
      <c r="GH50" s="165">
        <v>-23.668600000000001</v>
      </c>
      <c r="GI50" s="165">
        <v>4.2717999999999998</v>
      </c>
      <c r="GJ50" s="165">
        <v>4.6616</v>
      </c>
      <c r="GK50" s="165">
        <v>2.7484000000000002</v>
      </c>
      <c r="GL50" s="164"/>
      <c r="GM50" s="164"/>
      <c r="GN50" s="165">
        <v>-15.48</v>
      </c>
      <c r="GO50" s="165">
        <v>-46.369799999999998</v>
      </c>
      <c r="GP50" s="165">
        <v>23.871700000000001</v>
      </c>
      <c r="GQ50" s="165">
        <v>48.677100000000003</v>
      </c>
      <c r="GR50" s="165">
        <v>60.210500000000003</v>
      </c>
      <c r="GS50" s="165">
        <v>57.7592</v>
      </c>
      <c r="GT50" s="165">
        <v>-181.8321</v>
      </c>
      <c r="GU50" s="165">
        <v>-32.377099999999999</v>
      </c>
      <c r="GV50" s="165">
        <v>32.393900000000002</v>
      </c>
      <c r="GW50" s="165">
        <v>-61.758299999999998</v>
      </c>
      <c r="GX50" s="164"/>
      <c r="GY50" s="165">
        <v>15.209199999999999</v>
      </c>
      <c r="GZ50" s="165">
        <v>14.7582</v>
      </c>
      <c r="HA50" s="164"/>
      <c r="HB50" s="165">
        <v>145.94470000000001</v>
      </c>
      <c r="HC50" s="165">
        <v>147.0284</v>
      </c>
      <c r="HD50" s="164"/>
      <c r="HE50" s="164"/>
      <c r="HF50" s="165">
        <v>-596.44849999999997</v>
      </c>
      <c r="HG50" s="166">
        <v>597.84770000000003</v>
      </c>
      <c r="HH50" s="165">
        <v>482.40269999999998</v>
      </c>
      <c r="HI50" s="165">
        <v>-140.45249999999999</v>
      </c>
      <c r="HJ50" s="165">
        <v>-138.20660000000001</v>
      </c>
      <c r="HK50" s="165">
        <v>-55.801099999999998</v>
      </c>
      <c r="HL50" s="165">
        <v>-47.372500000000002</v>
      </c>
      <c r="HM50" s="165">
        <v>81.781000000000006</v>
      </c>
      <c r="HN50" s="165">
        <v>82.402500000000003</v>
      </c>
      <c r="HO50" s="164"/>
      <c r="HP50" s="164"/>
      <c r="HQ50" s="165">
        <v>24.271899999999999</v>
      </c>
      <c r="HR50" s="165">
        <v>24.228000000000002</v>
      </c>
      <c r="HS50" s="165">
        <v>-59.764800000000001</v>
      </c>
      <c r="HT50" s="165">
        <v>-59.801099999999998</v>
      </c>
      <c r="HU50" s="165">
        <v>103.36</v>
      </c>
      <c r="HV50" s="165">
        <v>102.19</v>
      </c>
      <c r="HW50" s="165">
        <v>22.3</v>
      </c>
      <c r="HX50" s="165">
        <v>22.3</v>
      </c>
      <c r="HY50" s="166">
        <v>21.617899999999999</v>
      </c>
      <c r="HZ50" s="165">
        <v>44.16</v>
      </c>
      <c r="IA50" s="165">
        <v>-313.63749999999999</v>
      </c>
      <c r="IB50" s="165">
        <v>95.748699999999999</v>
      </c>
      <c r="IC50" s="165">
        <v>95.588999999999999</v>
      </c>
      <c r="ID50" s="165">
        <v>19.600000000000001</v>
      </c>
      <c r="IE50" s="165">
        <v>-28.5</v>
      </c>
      <c r="IF50" s="165">
        <v>-22.3</v>
      </c>
      <c r="IG50" s="165">
        <v>-22.6</v>
      </c>
      <c r="IH50" s="164"/>
      <c r="II50" s="164"/>
      <c r="IJ50" s="165">
        <v>-469.7303</v>
      </c>
      <c r="IK50" s="165">
        <v>-154.3177</v>
      </c>
      <c r="IL50" s="165">
        <v>442.90219999999999</v>
      </c>
      <c r="IM50" s="165">
        <v>362.43779999999998</v>
      </c>
      <c r="IN50" s="165">
        <v>71.471400000000003</v>
      </c>
      <c r="IO50" s="165">
        <v>-354.66750000000002</v>
      </c>
      <c r="IP50" s="165">
        <v>352.53879999999998</v>
      </c>
      <c r="IQ50" s="165">
        <v>-135.5677</v>
      </c>
      <c r="IR50" s="165">
        <v>-205.02719999999999</v>
      </c>
      <c r="IS50" s="165">
        <v>-346.5421</v>
      </c>
      <c r="IT50" s="165">
        <v>104.5829</v>
      </c>
      <c r="IU50" s="165">
        <v>101.49850000000001</v>
      </c>
      <c r="IV50" s="165">
        <v>137.19720000000001</v>
      </c>
      <c r="IW50" s="165">
        <v>-424.5419</v>
      </c>
      <c r="IX50" s="165">
        <v>208.22489999999999</v>
      </c>
      <c r="IY50" s="165">
        <v>-224.34209999999999</v>
      </c>
      <c r="IZ50" s="165">
        <v>225.29839999999999</v>
      </c>
      <c r="JA50" s="165">
        <v>-9.8618000000000006</v>
      </c>
      <c r="JB50" s="165">
        <v>23.643999999999998</v>
      </c>
      <c r="JC50" s="165">
        <v>14.48</v>
      </c>
      <c r="JD50" s="165">
        <v>-0.376</v>
      </c>
      <c r="JE50" s="165">
        <v>-0.38700000000000001</v>
      </c>
      <c r="JF50" s="165">
        <v>-14.32</v>
      </c>
      <c r="JG50" s="165">
        <v>-6.64</v>
      </c>
      <c r="JH50" s="164"/>
      <c r="JI50" s="165">
        <v>6.6513999999999998</v>
      </c>
      <c r="JJ50" s="165">
        <v>-24.8157</v>
      </c>
      <c r="JK50" s="165">
        <v>-31.847100000000001</v>
      </c>
      <c r="JL50" s="165">
        <v>21.2</v>
      </c>
      <c r="JM50" s="165">
        <v>51.323999999999998</v>
      </c>
      <c r="JN50" s="165">
        <v>51.38</v>
      </c>
      <c r="JO50" s="164"/>
      <c r="JP50" s="164"/>
      <c r="JQ50" s="165">
        <v>54.606200000000001</v>
      </c>
      <c r="JR50" s="165">
        <v>53.822000000000003</v>
      </c>
      <c r="JS50" s="165">
        <v>53.0154</v>
      </c>
      <c r="JT50" s="164"/>
      <c r="JU50" s="165">
        <v>30.3</v>
      </c>
      <c r="JV50" s="165">
        <v>20.0929</v>
      </c>
      <c r="JW50" s="165">
        <v>10.26</v>
      </c>
      <c r="JX50" s="164"/>
      <c r="JY50" s="165">
        <v>-47.992600000000003</v>
      </c>
      <c r="JZ50" s="165">
        <v>80.98</v>
      </c>
      <c r="KA50" s="165">
        <v>57.452800000000003</v>
      </c>
      <c r="KB50" s="165">
        <v>-47.327100000000002</v>
      </c>
      <c r="KC50" s="165">
        <v>-79.504000000000005</v>
      </c>
      <c r="KD50" s="165">
        <v>45.555599999999998</v>
      </c>
      <c r="KE50" s="165">
        <v>33.100999999999999</v>
      </c>
      <c r="KF50" s="165">
        <v>-32.6</v>
      </c>
      <c r="KG50" s="165">
        <v>32.799999999999997</v>
      </c>
      <c r="KH50" s="165">
        <v>-113.2817</v>
      </c>
      <c r="KI50" s="165">
        <v>329.12020000000001</v>
      </c>
    </row>
    <row r="51" spans="1:295" ht="18" customHeight="1" x14ac:dyDescent="0.3">
      <c r="A51" s="160" t="s">
        <v>67</v>
      </c>
      <c r="B51" s="160" t="s">
        <v>870</v>
      </c>
      <c r="C51" s="164"/>
      <c r="D51" s="165">
        <v>21.020399999999999</v>
      </c>
      <c r="E51" s="165">
        <v>-30.456700000000001</v>
      </c>
      <c r="F51" s="165">
        <v>-30.957599999999999</v>
      </c>
      <c r="G51" s="165">
        <v>36.114100000000001</v>
      </c>
      <c r="H51" s="164"/>
      <c r="I51" s="165">
        <v>56.957799999999999</v>
      </c>
      <c r="J51" s="165">
        <v>-102.5972</v>
      </c>
      <c r="K51" s="166">
        <v>69.467449999999999</v>
      </c>
      <c r="L51" s="166">
        <v>35.073950000000004</v>
      </c>
      <c r="M51" s="165">
        <v>35.1539</v>
      </c>
      <c r="N51" s="165">
        <v>-17.760000000000002</v>
      </c>
      <c r="O51" s="165">
        <v>-72.881</v>
      </c>
      <c r="P51" s="165">
        <v>66</v>
      </c>
      <c r="Q51" s="165">
        <v>18.216000000000001</v>
      </c>
      <c r="R51" s="165">
        <v>-66</v>
      </c>
      <c r="S51" s="165">
        <v>13.9697</v>
      </c>
      <c r="T51" s="165">
        <v>57.512599999999999</v>
      </c>
      <c r="U51" s="165">
        <v>17.475200000000001</v>
      </c>
      <c r="V51" s="165">
        <v>17.127600000000001</v>
      </c>
      <c r="W51" s="165">
        <v>29.416699999999999</v>
      </c>
      <c r="X51" s="165">
        <v>11.728400000000001</v>
      </c>
      <c r="Y51" s="165">
        <v>1.2917000000000001</v>
      </c>
      <c r="Z51" s="165">
        <v>7.5674999999999999</v>
      </c>
      <c r="AA51" s="164"/>
      <c r="AB51" s="164"/>
      <c r="AC51" s="166">
        <v>-88.204999999999998</v>
      </c>
      <c r="AD51" s="166">
        <v>-88.6</v>
      </c>
      <c r="AE51" s="164"/>
      <c r="AF51" s="165">
        <v>17.760000000000002</v>
      </c>
      <c r="AG51" s="165">
        <v>72.599999999999994</v>
      </c>
      <c r="AH51" s="165">
        <v>11.303000000000001</v>
      </c>
      <c r="AI51" s="165">
        <v>0.20499999999999999</v>
      </c>
      <c r="AJ51" s="166">
        <v>-74.13</v>
      </c>
      <c r="AK51" s="165">
        <v>-73.91</v>
      </c>
      <c r="AL51" s="165">
        <v>-73.290000000000006</v>
      </c>
      <c r="AM51" s="165">
        <v>74.63</v>
      </c>
      <c r="AN51" s="165">
        <v>74.819999999999993</v>
      </c>
      <c r="AO51" s="165">
        <v>17.789899999999999</v>
      </c>
      <c r="AP51" s="165">
        <v>9.3495000000000008</v>
      </c>
      <c r="AQ51" s="165">
        <v>80.6066</v>
      </c>
      <c r="AR51" s="165">
        <v>83.632999999999996</v>
      </c>
      <c r="AS51" s="165">
        <v>49.247100000000003</v>
      </c>
      <c r="AT51" s="165">
        <v>-86.7804</v>
      </c>
      <c r="AU51" s="165">
        <v>0</v>
      </c>
      <c r="AV51" s="165">
        <v>7.1241000000000003</v>
      </c>
      <c r="AW51" s="165">
        <v>6.7252999999999998</v>
      </c>
      <c r="AX51" s="165">
        <v>84.339100000000002</v>
      </c>
      <c r="AY51" s="165">
        <v>86.241399999999999</v>
      </c>
      <c r="AZ51" s="165">
        <v>-27.112200000000001</v>
      </c>
      <c r="BA51" s="165">
        <v>-30.179600000000001</v>
      </c>
      <c r="BB51" s="165">
        <v>-455.11680000000001</v>
      </c>
      <c r="BC51" s="165">
        <v>-29.674199999999999</v>
      </c>
      <c r="BD51" s="165">
        <v>-6.8</v>
      </c>
      <c r="BE51" s="165">
        <v>-6.6</v>
      </c>
      <c r="BF51" s="165">
        <v>92.017099999999999</v>
      </c>
      <c r="BG51" s="165">
        <v>0</v>
      </c>
      <c r="BH51" s="165">
        <v>-7.0788000000000002</v>
      </c>
      <c r="BI51" s="164"/>
      <c r="BJ51" s="165">
        <v>-34.5794</v>
      </c>
      <c r="BK51" s="165">
        <v>11.7148</v>
      </c>
      <c r="BL51" s="165">
        <v>8.2998999999999992</v>
      </c>
      <c r="BM51" s="165">
        <v>5.6982999999999997</v>
      </c>
      <c r="BN51" s="165">
        <v>490.61540000000002</v>
      </c>
      <c r="BO51" s="165">
        <v>95.126199999999997</v>
      </c>
      <c r="BP51" s="165">
        <v>94.119100000000003</v>
      </c>
      <c r="BQ51" s="165">
        <v>-267.93939999999998</v>
      </c>
      <c r="BR51" s="165">
        <v>575.44669999999996</v>
      </c>
      <c r="BS51" s="164"/>
      <c r="BT51" s="165">
        <v>-117.7077</v>
      </c>
      <c r="BU51" s="165">
        <v>119.4487</v>
      </c>
      <c r="BV51" s="166">
        <v>114.13115000000001</v>
      </c>
      <c r="BW51" s="165">
        <v>31.58</v>
      </c>
      <c r="BX51" s="165">
        <v>39.340000000000003</v>
      </c>
      <c r="BY51" s="165">
        <v>78.5</v>
      </c>
      <c r="BZ51" s="165">
        <v>84.41</v>
      </c>
      <c r="CA51" s="165">
        <v>-76.485299999999995</v>
      </c>
      <c r="CB51" s="165">
        <v>-75.413700000000006</v>
      </c>
      <c r="CC51" s="165">
        <v>149.12819999999999</v>
      </c>
      <c r="CD51" s="165">
        <v>148.93090000000001</v>
      </c>
      <c r="CE51" s="164"/>
      <c r="CF51" s="165">
        <v>-174.01939999999999</v>
      </c>
      <c r="CG51" s="165">
        <v>-175.4426</v>
      </c>
      <c r="CH51" s="165">
        <v>-0.2185</v>
      </c>
      <c r="CI51" s="165">
        <v>0</v>
      </c>
      <c r="CJ51" s="164"/>
      <c r="CK51" s="164"/>
      <c r="CL51" s="165">
        <v>0</v>
      </c>
      <c r="CM51" s="165">
        <v>263.2</v>
      </c>
      <c r="CN51" s="165">
        <v>-18.45</v>
      </c>
      <c r="CO51" s="165">
        <v>58.4465</v>
      </c>
      <c r="CP51" s="165">
        <v>58.147799999999997</v>
      </c>
      <c r="CQ51" s="165">
        <v>56.727699999999999</v>
      </c>
      <c r="CR51" s="165">
        <v>-13.009499999999999</v>
      </c>
      <c r="CS51" s="165">
        <v>-12.494999999999999</v>
      </c>
      <c r="CT51" s="165">
        <v>-15.3169</v>
      </c>
      <c r="CU51" s="165">
        <v>-31.803999999999998</v>
      </c>
      <c r="CV51" s="165">
        <v>-10.3163</v>
      </c>
      <c r="CW51" s="165">
        <v>18.247800000000002</v>
      </c>
      <c r="CX51" s="165">
        <v>100.24</v>
      </c>
      <c r="CY51" s="165">
        <v>51.69</v>
      </c>
      <c r="CZ51" s="165">
        <v>58.132300000000001</v>
      </c>
      <c r="DA51" s="165">
        <v>55.229199999999999</v>
      </c>
      <c r="DB51" s="165">
        <v>41.419899999999998</v>
      </c>
      <c r="DC51" s="164"/>
      <c r="DD51" s="165">
        <v>0</v>
      </c>
      <c r="DE51" s="165">
        <v>0</v>
      </c>
      <c r="DF51" s="165">
        <v>-114.0591</v>
      </c>
      <c r="DG51" s="164"/>
      <c r="DH51" s="165">
        <v>-22.932300000000001</v>
      </c>
      <c r="DI51" s="165">
        <v>-128.30000000000001</v>
      </c>
      <c r="DJ51" s="165">
        <v>-128.80000000000001</v>
      </c>
      <c r="DK51" s="165">
        <v>31.841100000000001</v>
      </c>
      <c r="DL51" s="165">
        <v>66.805999999999997</v>
      </c>
      <c r="DM51" s="165">
        <v>79.384900000000002</v>
      </c>
      <c r="DN51" s="165">
        <v>94.354200000000006</v>
      </c>
      <c r="DO51" s="165">
        <v>66.27</v>
      </c>
      <c r="DP51" s="165">
        <v>-11.22</v>
      </c>
      <c r="DQ51" s="165">
        <v>69.688000000000002</v>
      </c>
      <c r="DR51" s="165">
        <v>112.1289</v>
      </c>
      <c r="DS51" s="165">
        <v>-3.75</v>
      </c>
      <c r="DT51" s="165">
        <v>-3.79</v>
      </c>
      <c r="DU51" s="165">
        <v>89.35</v>
      </c>
      <c r="DV51" s="165">
        <v>82.66</v>
      </c>
      <c r="DW51" s="165">
        <v>114.2727</v>
      </c>
      <c r="DX51" s="165">
        <v>110.5818</v>
      </c>
      <c r="DY51" s="165">
        <v>-54.868299999999998</v>
      </c>
      <c r="DZ51" s="165">
        <v>-53.3</v>
      </c>
      <c r="EA51" s="165">
        <v>221.62469999999999</v>
      </c>
      <c r="EB51" s="165">
        <v>171.34630000000001</v>
      </c>
      <c r="EC51" s="165">
        <v>164.40899999999999</v>
      </c>
      <c r="ED51" s="165">
        <v>166.95760000000001</v>
      </c>
      <c r="EE51" s="165">
        <v>72.111999999999995</v>
      </c>
      <c r="EF51" s="165">
        <v>44.075400000000002</v>
      </c>
      <c r="EG51" s="165">
        <v>-35.494999999999997</v>
      </c>
      <c r="EH51" s="165">
        <v>278.7713</v>
      </c>
      <c r="EI51" s="165">
        <v>185.35429999999999</v>
      </c>
      <c r="EJ51" s="164"/>
      <c r="EK51" s="165">
        <v>-25.696300000000001</v>
      </c>
      <c r="EL51" s="165">
        <v>-22.834700000000002</v>
      </c>
      <c r="EM51" s="165">
        <v>20.6602</v>
      </c>
      <c r="EN51" s="165">
        <v>19.2453</v>
      </c>
      <c r="EO51" s="165">
        <v>17.5762</v>
      </c>
      <c r="EP51" s="165">
        <v>41.52</v>
      </c>
      <c r="EQ51" s="165">
        <v>-60.541600000000003</v>
      </c>
      <c r="ER51" s="165">
        <v>-61.846899999999998</v>
      </c>
      <c r="ES51" s="165">
        <v>-2.327</v>
      </c>
      <c r="ET51" s="164"/>
      <c r="EU51" s="165">
        <v>-15.58</v>
      </c>
      <c r="EV51" s="164"/>
      <c r="EW51" s="165">
        <v>18.090299999999999</v>
      </c>
      <c r="EX51" s="165">
        <v>-35.875999999999998</v>
      </c>
      <c r="EY51" s="165">
        <v>-36.011499999999998</v>
      </c>
      <c r="EZ51" s="165">
        <v>-35.317599999999999</v>
      </c>
      <c r="FA51" s="165">
        <v>7.1222000000000003</v>
      </c>
      <c r="FB51" s="165">
        <v>-41.5261</v>
      </c>
      <c r="FC51" s="165">
        <v>11.8101</v>
      </c>
      <c r="FD51" s="165">
        <v>20.5045</v>
      </c>
      <c r="FE51" s="165">
        <v>20.059200000000001</v>
      </c>
      <c r="FF51" s="164"/>
      <c r="FG51" s="165">
        <v>40.519300000000001</v>
      </c>
      <c r="FH51" s="165">
        <v>40.752099999999999</v>
      </c>
      <c r="FI51" s="165">
        <v>39.270200000000003</v>
      </c>
      <c r="FJ51" s="165">
        <v>76.025199999999998</v>
      </c>
      <c r="FK51" s="165">
        <v>76.527500000000003</v>
      </c>
      <c r="FL51" s="165">
        <v>-129.27629999999999</v>
      </c>
      <c r="FM51" s="165">
        <v>55.622399999999999</v>
      </c>
      <c r="FN51" s="165">
        <v>55.307000000000002</v>
      </c>
      <c r="FO51" s="165">
        <v>-93.804599999999994</v>
      </c>
      <c r="FP51" s="165">
        <v>-80.1785</v>
      </c>
      <c r="FQ51" s="165">
        <v>-43.563299999999998</v>
      </c>
      <c r="FR51" s="165">
        <v>-35.64</v>
      </c>
      <c r="FS51" s="165">
        <v>16.888100000000001</v>
      </c>
      <c r="FT51" s="165">
        <v>1.42</v>
      </c>
      <c r="FU51" s="165">
        <v>-11.21</v>
      </c>
      <c r="FV51" s="165">
        <v>14.98</v>
      </c>
      <c r="FW51" s="165">
        <v>-44.500300000000003</v>
      </c>
      <c r="FX51" s="165">
        <v>10.5342</v>
      </c>
      <c r="FY51" s="165">
        <v>-13.159000000000001</v>
      </c>
      <c r="FZ51" s="165">
        <v>4.2930000000000001</v>
      </c>
      <c r="GA51" s="164"/>
      <c r="GB51" s="166">
        <v>36.64</v>
      </c>
      <c r="GC51" s="165">
        <v>82.168899999999994</v>
      </c>
      <c r="GD51" s="165">
        <v>95.498999999999995</v>
      </c>
      <c r="GE51" s="165">
        <v>16.420000000000002</v>
      </c>
      <c r="GF51" s="165">
        <v>85.359300000000005</v>
      </c>
      <c r="GG51" s="165">
        <v>19.899999999999999</v>
      </c>
      <c r="GH51" s="165">
        <v>-22.9772</v>
      </c>
      <c r="GI51" s="165">
        <v>4.7138</v>
      </c>
      <c r="GJ51" s="165">
        <v>5.3045999999999998</v>
      </c>
      <c r="GK51" s="165">
        <v>2.6528</v>
      </c>
      <c r="GL51" s="164"/>
      <c r="GM51" s="164"/>
      <c r="GN51" s="164"/>
      <c r="GO51" s="165">
        <v>-43.8979</v>
      </c>
      <c r="GP51" s="165">
        <v>22.899699999999999</v>
      </c>
      <c r="GQ51" s="165">
        <v>45.648099999999999</v>
      </c>
      <c r="GR51" s="165">
        <v>59.427500000000002</v>
      </c>
      <c r="GS51" s="165">
        <v>59.280799999999999</v>
      </c>
      <c r="GT51" s="165">
        <v>-176.45429999999999</v>
      </c>
      <c r="GU51" s="165">
        <v>-30.820799999999998</v>
      </c>
      <c r="GV51" s="165">
        <v>30.8919</v>
      </c>
      <c r="GW51" s="165">
        <v>-58.109299999999998</v>
      </c>
      <c r="GX51" s="164"/>
      <c r="GY51" s="165">
        <v>13.977499999999999</v>
      </c>
      <c r="GZ51" s="165">
        <v>13.545199999999999</v>
      </c>
      <c r="HA51" s="164"/>
      <c r="HB51" s="165">
        <v>144.4152</v>
      </c>
      <c r="HC51" s="165">
        <v>144.5324</v>
      </c>
      <c r="HD51" s="164"/>
      <c r="HE51" s="164"/>
      <c r="HF51" s="166">
        <v>-596.01509999999996</v>
      </c>
      <c r="HG51" s="165">
        <v>597.91800000000001</v>
      </c>
      <c r="HH51" s="165">
        <v>494.70580000000001</v>
      </c>
      <c r="HI51" s="165">
        <v>-138.87129999999999</v>
      </c>
      <c r="HJ51" s="165">
        <v>-136.7131</v>
      </c>
      <c r="HK51" s="165">
        <v>-56.907499999999999</v>
      </c>
      <c r="HL51" s="165">
        <v>-49.031799999999997</v>
      </c>
      <c r="HM51" s="165">
        <v>80.808700000000002</v>
      </c>
      <c r="HN51" s="165">
        <v>81.888499999999993</v>
      </c>
      <c r="HO51" s="164"/>
      <c r="HP51" s="165">
        <v>-94.834299999999999</v>
      </c>
      <c r="HQ51" s="165">
        <v>25.139800000000001</v>
      </c>
      <c r="HR51" s="165">
        <v>24.3598</v>
      </c>
      <c r="HS51" s="165">
        <v>-56.121600000000001</v>
      </c>
      <c r="HT51" s="165">
        <v>-56.049799999999998</v>
      </c>
      <c r="HU51" s="165">
        <v>101.46</v>
      </c>
      <c r="HV51" s="165">
        <v>100.42</v>
      </c>
      <c r="HW51" s="165">
        <v>19.5</v>
      </c>
      <c r="HX51" s="165">
        <v>20.7</v>
      </c>
      <c r="HY51" s="166">
        <v>21.6692</v>
      </c>
      <c r="HZ51" s="165">
        <v>43.12</v>
      </c>
      <c r="IA51" s="165">
        <v>-299.44119999999998</v>
      </c>
      <c r="IB51" s="165">
        <v>95.318399999999997</v>
      </c>
      <c r="IC51" s="165">
        <v>97.618399999999994</v>
      </c>
      <c r="ID51" s="165">
        <v>19</v>
      </c>
      <c r="IE51" s="165">
        <v>-32.4</v>
      </c>
      <c r="IF51" s="165">
        <v>-23.4</v>
      </c>
      <c r="IG51" s="165">
        <v>-23.5</v>
      </c>
      <c r="IH51" s="164"/>
      <c r="II51" s="164"/>
      <c r="IJ51" s="165">
        <v>-482.85980000000001</v>
      </c>
      <c r="IK51" s="165">
        <v>-165.44739999999999</v>
      </c>
      <c r="IL51" s="165">
        <v>431.46039999999999</v>
      </c>
      <c r="IM51" s="165">
        <v>351.76830000000001</v>
      </c>
      <c r="IN51" s="165">
        <v>53.7196</v>
      </c>
      <c r="IO51" s="165">
        <v>-344.21620000000001</v>
      </c>
      <c r="IP51" s="165">
        <v>342.83449999999999</v>
      </c>
      <c r="IQ51" s="165">
        <v>-133.2346</v>
      </c>
      <c r="IR51" s="165">
        <v>-200.84460000000001</v>
      </c>
      <c r="IS51" s="165">
        <v>-338.67129999999997</v>
      </c>
      <c r="IT51" s="165">
        <v>98.9726</v>
      </c>
      <c r="IU51" s="165">
        <v>98.253200000000007</v>
      </c>
      <c r="IV51" s="165">
        <v>132.7304</v>
      </c>
      <c r="IW51" s="165">
        <v>-419.51319999999998</v>
      </c>
      <c r="IX51" s="165">
        <v>205.69710000000001</v>
      </c>
      <c r="IY51" s="165">
        <v>-212.95580000000001</v>
      </c>
      <c r="IZ51" s="165">
        <v>214.6217</v>
      </c>
      <c r="JA51" s="165">
        <v>-8.6203000000000003</v>
      </c>
      <c r="JB51" s="165">
        <v>24.056999999999999</v>
      </c>
      <c r="JC51" s="165">
        <v>13.84</v>
      </c>
      <c r="JD51" s="165">
        <v>-0.23100000000000001</v>
      </c>
      <c r="JE51" s="165">
        <v>-0.24399999999999999</v>
      </c>
      <c r="JF51" s="165">
        <v>-13.84</v>
      </c>
      <c r="JG51" s="165">
        <v>-6.96</v>
      </c>
      <c r="JH51" s="164"/>
      <c r="JI51" s="165">
        <v>7.5883000000000003</v>
      </c>
      <c r="JJ51" s="165">
        <v>-24.7852</v>
      </c>
      <c r="JK51" s="165">
        <v>-32.372</v>
      </c>
      <c r="JL51" s="165">
        <v>21.5</v>
      </c>
      <c r="JM51" s="165">
        <v>52.752000000000002</v>
      </c>
      <c r="JN51" s="165">
        <v>51.447000000000003</v>
      </c>
      <c r="JO51" s="164"/>
      <c r="JP51" s="164"/>
      <c r="JQ51" s="165">
        <v>53.8157</v>
      </c>
      <c r="JR51" s="165">
        <v>52.494999999999997</v>
      </c>
      <c r="JS51" s="165">
        <v>52.129399999999997</v>
      </c>
      <c r="JT51" s="164"/>
      <c r="JU51" s="165">
        <v>32.6</v>
      </c>
      <c r="JV51" s="165">
        <v>20.556799999999999</v>
      </c>
      <c r="JW51" s="165">
        <v>9.6999999999999993</v>
      </c>
      <c r="JX51" s="164"/>
      <c r="JY51" s="165">
        <v>-49.3733</v>
      </c>
      <c r="JZ51" s="165">
        <v>80.587699999999998</v>
      </c>
      <c r="KA51" s="165">
        <v>58.520499999999998</v>
      </c>
      <c r="KB51" s="165">
        <v>-49.051099999999998</v>
      </c>
      <c r="KC51" s="165">
        <v>-79.701800000000006</v>
      </c>
      <c r="KD51" s="165">
        <v>48.159300000000002</v>
      </c>
      <c r="KE51" s="165">
        <v>31.555700000000002</v>
      </c>
      <c r="KF51" s="165">
        <v>-36.9</v>
      </c>
      <c r="KG51" s="165">
        <v>36.799999999999997</v>
      </c>
      <c r="KH51" s="165">
        <v>-107.4498</v>
      </c>
      <c r="KI51" s="165">
        <v>320.92380000000003</v>
      </c>
    </row>
    <row r="52" spans="1:295" ht="18" customHeight="1" x14ac:dyDescent="0.3">
      <c r="A52" s="160" t="s">
        <v>67</v>
      </c>
      <c r="B52" s="160" t="s">
        <v>871</v>
      </c>
      <c r="C52" s="164"/>
      <c r="D52" s="165">
        <v>20.060600000000001</v>
      </c>
      <c r="E52" s="165">
        <v>-29.2822</v>
      </c>
      <c r="F52" s="165">
        <v>-31.8018</v>
      </c>
      <c r="G52" s="165">
        <v>33.411499999999997</v>
      </c>
      <c r="H52" s="164"/>
      <c r="I52" s="165">
        <v>54.481099999999998</v>
      </c>
      <c r="J52" s="165">
        <v>-98.747900000000001</v>
      </c>
      <c r="K52" s="165">
        <v>67.720799999999997</v>
      </c>
      <c r="L52" s="165">
        <v>34.064999999999998</v>
      </c>
      <c r="M52" s="165">
        <v>33.123100000000001</v>
      </c>
      <c r="N52" s="165">
        <v>-15.54</v>
      </c>
      <c r="O52" s="165">
        <v>-68.647999999999996</v>
      </c>
      <c r="P52" s="165">
        <v>61.6</v>
      </c>
      <c r="Q52" s="165">
        <v>17.388000000000002</v>
      </c>
      <c r="R52" s="165">
        <v>-61.6</v>
      </c>
      <c r="S52" s="165">
        <v>14.2804</v>
      </c>
      <c r="T52" s="165">
        <v>54.703400000000002</v>
      </c>
      <c r="U52" s="165">
        <v>16.755400000000002</v>
      </c>
      <c r="V52" s="165">
        <v>17.0809</v>
      </c>
      <c r="W52" s="165">
        <v>28.274999999999999</v>
      </c>
      <c r="X52" s="165">
        <v>12.2653</v>
      </c>
      <c r="Y52" s="165">
        <v>1.2952999999999999</v>
      </c>
      <c r="Z52" s="165">
        <v>7.5903</v>
      </c>
      <c r="AA52" s="164"/>
      <c r="AB52" s="164"/>
      <c r="AC52" s="165">
        <v>-87.31</v>
      </c>
      <c r="AD52" s="165">
        <v>-87.27</v>
      </c>
      <c r="AE52" s="164"/>
      <c r="AF52" s="165">
        <v>15.54</v>
      </c>
      <c r="AG52" s="165">
        <v>66</v>
      </c>
      <c r="AH52" s="165">
        <v>12.406000000000001</v>
      </c>
      <c r="AI52" s="165">
        <v>0.20799999999999999</v>
      </c>
      <c r="AJ52" s="166">
        <v>-76.849999999999994</v>
      </c>
      <c r="AK52" s="165">
        <v>-76.73</v>
      </c>
      <c r="AL52" s="165">
        <v>-65.349999999999994</v>
      </c>
      <c r="AM52" s="165">
        <v>77.349999999999994</v>
      </c>
      <c r="AN52" s="165">
        <v>77.38</v>
      </c>
      <c r="AO52" s="165">
        <v>16.523499999999999</v>
      </c>
      <c r="AP52" s="165">
        <v>10.208399999999999</v>
      </c>
      <c r="AQ52" s="165">
        <v>79.256399999999999</v>
      </c>
      <c r="AR52" s="165">
        <v>81.0154</v>
      </c>
      <c r="AS52" s="165">
        <v>48.762300000000003</v>
      </c>
      <c r="AT52" s="165">
        <v>-90.1708</v>
      </c>
      <c r="AU52" s="165">
        <v>0</v>
      </c>
      <c r="AV52" s="165">
        <v>34.741399999999999</v>
      </c>
      <c r="AW52" s="165">
        <v>30.203800000000001</v>
      </c>
      <c r="AX52" s="165">
        <v>79.744299999999996</v>
      </c>
      <c r="AY52" s="165">
        <v>81.656999999999996</v>
      </c>
      <c r="AZ52" s="165">
        <v>-16.6707</v>
      </c>
      <c r="BA52" s="165">
        <v>-23.616499999999998</v>
      </c>
      <c r="BB52" s="165">
        <v>-461.9006</v>
      </c>
      <c r="BC52" s="165">
        <v>-25.9434</v>
      </c>
      <c r="BD52" s="165">
        <v>-8.9</v>
      </c>
      <c r="BE52" s="165">
        <v>-8.9</v>
      </c>
      <c r="BF52" s="165">
        <v>92.826800000000006</v>
      </c>
      <c r="BG52" s="165">
        <v>0</v>
      </c>
      <c r="BH52" s="165">
        <v>-7.024</v>
      </c>
      <c r="BI52" s="164"/>
      <c r="BJ52" s="165">
        <v>-36.147199999999998</v>
      </c>
      <c r="BK52" s="165">
        <v>10.9352</v>
      </c>
      <c r="BL52" s="165">
        <v>7.7051999999999996</v>
      </c>
      <c r="BM52" s="165">
        <v>5.4397000000000002</v>
      </c>
      <c r="BN52" s="165">
        <v>500.47289999999998</v>
      </c>
      <c r="BO52" s="165">
        <v>91.219800000000006</v>
      </c>
      <c r="BP52" s="165">
        <v>90.9756</v>
      </c>
      <c r="BQ52" s="165">
        <v>-266.98009999999999</v>
      </c>
      <c r="BR52" s="165">
        <v>576.35040000000004</v>
      </c>
      <c r="BS52" s="164"/>
      <c r="BT52" s="165">
        <v>-130.39080000000001</v>
      </c>
      <c r="BU52" s="165">
        <v>130.922</v>
      </c>
      <c r="BV52" s="165">
        <v>112.3099</v>
      </c>
      <c r="BW52" s="165">
        <v>31.58</v>
      </c>
      <c r="BX52" s="165">
        <v>37.29</v>
      </c>
      <c r="BY52" s="165">
        <v>76.099999999999994</v>
      </c>
      <c r="BZ52" s="166">
        <v>84.43</v>
      </c>
      <c r="CA52" s="165">
        <v>-75.681600000000003</v>
      </c>
      <c r="CB52" s="165">
        <v>-75.547600000000003</v>
      </c>
      <c r="CC52" s="165">
        <v>151.0068</v>
      </c>
      <c r="CD52" s="165">
        <v>150.61060000000001</v>
      </c>
      <c r="CE52" s="164"/>
      <c r="CF52" s="165">
        <v>-168.54519999999999</v>
      </c>
      <c r="CG52" s="165">
        <v>-168.221</v>
      </c>
      <c r="CH52" s="165">
        <v>-0.28870000000000001</v>
      </c>
      <c r="CI52" s="165">
        <v>0</v>
      </c>
      <c r="CJ52" s="164"/>
      <c r="CK52" s="164"/>
      <c r="CL52" s="165">
        <v>0</v>
      </c>
      <c r="CM52" s="165">
        <v>254.5</v>
      </c>
      <c r="CN52" s="165">
        <v>-18.12</v>
      </c>
      <c r="CO52" s="165">
        <v>59.778500000000001</v>
      </c>
      <c r="CP52" s="165">
        <v>59.093000000000004</v>
      </c>
      <c r="CQ52" s="165">
        <v>58.034799999999997</v>
      </c>
      <c r="CR52" s="165">
        <v>-12.6839</v>
      </c>
      <c r="CS52" s="165">
        <v>-13.468400000000001</v>
      </c>
      <c r="CT52" s="165">
        <v>-15.809900000000001</v>
      </c>
      <c r="CU52" s="165">
        <v>-30.4193</v>
      </c>
      <c r="CV52" s="165">
        <v>-10.8849</v>
      </c>
      <c r="CW52" s="165">
        <v>17.527100000000001</v>
      </c>
      <c r="CX52" s="165">
        <v>94.42</v>
      </c>
      <c r="CY52" s="165">
        <v>49.17</v>
      </c>
      <c r="CZ52" s="165">
        <v>55.319800000000001</v>
      </c>
      <c r="DA52" s="165">
        <v>52.885399999999997</v>
      </c>
      <c r="DB52" s="165">
        <v>39.778300000000002</v>
      </c>
      <c r="DC52" s="164"/>
      <c r="DD52" s="165">
        <v>0</v>
      </c>
      <c r="DE52" s="165">
        <v>0</v>
      </c>
      <c r="DF52" s="165">
        <v>-109.76909999999999</v>
      </c>
      <c r="DG52" s="164"/>
      <c r="DH52" s="165">
        <v>-21.921900000000001</v>
      </c>
      <c r="DI52" s="165">
        <v>-128.19999999999999</v>
      </c>
      <c r="DJ52" s="165">
        <v>-126.4</v>
      </c>
      <c r="DK52" s="165">
        <v>31.445599999999999</v>
      </c>
      <c r="DL52" s="165">
        <v>62.411499999999997</v>
      </c>
      <c r="DM52" s="165">
        <v>74.688400000000001</v>
      </c>
      <c r="DN52" s="165">
        <v>88.494900000000001</v>
      </c>
      <c r="DO52" s="165">
        <v>62.29</v>
      </c>
      <c r="DP52" s="165">
        <v>-10.029999999999999</v>
      </c>
      <c r="DQ52" s="165">
        <v>70.509500000000003</v>
      </c>
      <c r="DR52" s="165">
        <v>109.1712</v>
      </c>
      <c r="DS52" s="165">
        <v>-2.93</v>
      </c>
      <c r="DT52" s="165">
        <v>-2.96</v>
      </c>
      <c r="DU52" s="165">
        <v>86.87</v>
      </c>
      <c r="DV52" s="165">
        <v>82.52</v>
      </c>
      <c r="DW52" s="165">
        <v>109.5818</v>
      </c>
      <c r="DX52" s="165">
        <v>108.0364</v>
      </c>
      <c r="DY52" s="165">
        <v>-55.575699999999998</v>
      </c>
      <c r="DZ52" s="165">
        <v>-53.836399999999998</v>
      </c>
      <c r="EA52" s="165">
        <v>213.8297</v>
      </c>
      <c r="EB52" s="165">
        <v>162.61340000000001</v>
      </c>
      <c r="EC52" s="165">
        <v>156.3278</v>
      </c>
      <c r="ED52" s="165">
        <v>160.1026</v>
      </c>
      <c r="EE52" s="165">
        <v>74.072100000000006</v>
      </c>
      <c r="EF52" s="165">
        <v>45.7879</v>
      </c>
      <c r="EG52" s="165">
        <v>-35.094999999999999</v>
      </c>
      <c r="EH52" s="165">
        <v>276.65730000000002</v>
      </c>
      <c r="EI52" s="165">
        <v>187.27979999999999</v>
      </c>
      <c r="EJ52" s="164"/>
      <c r="EK52" s="165">
        <v>-35.750999999999998</v>
      </c>
      <c r="EL52" s="165">
        <v>-32.785800000000002</v>
      </c>
      <c r="EM52" s="165">
        <v>19.6721</v>
      </c>
      <c r="EN52" s="165">
        <v>11.4908</v>
      </c>
      <c r="EO52" s="165">
        <v>10.756600000000001</v>
      </c>
      <c r="EP52" s="165">
        <v>43.055999999999997</v>
      </c>
      <c r="EQ52" s="165">
        <v>-63.134300000000003</v>
      </c>
      <c r="ER52" s="165">
        <v>-64.330200000000005</v>
      </c>
      <c r="ES52" s="165">
        <v>-4.7417999999999996</v>
      </c>
      <c r="ET52" s="164"/>
      <c r="EU52" s="165">
        <v>-15.99</v>
      </c>
      <c r="EV52" s="164"/>
      <c r="EW52" s="165">
        <v>17.2972</v>
      </c>
      <c r="EX52" s="165">
        <v>-48.624899999999997</v>
      </c>
      <c r="EY52" s="165">
        <v>-34.779699999999998</v>
      </c>
      <c r="EZ52" s="165">
        <v>-33.777799999999999</v>
      </c>
      <c r="FA52" s="165">
        <v>5.7588999999999997</v>
      </c>
      <c r="FB52" s="165">
        <v>-42.775700000000001</v>
      </c>
      <c r="FC52" s="165">
        <v>12.9209</v>
      </c>
      <c r="FD52" s="165">
        <v>21.070799999999998</v>
      </c>
      <c r="FE52" s="165">
        <v>21.066500000000001</v>
      </c>
      <c r="FF52" s="164"/>
      <c r="FG52" s="165">
        <v>40.522300000000001</v>
      </c>
      <c r="FH52" s="165">
        <v>40.405099999999997</v>
      </c>
      <c r="FI52" s="165">
        <v>39.697299999999998</v>
      </c>
      <c r="FJ52" s="165">
        <v>76.025199999999998</v>
      </c>
      <c r="FK52" s="165">
        <v>76.527500000000003</v>
      </c>
      <c r="FL52" s="165">
        <v>-129.9461</v>
      </c>
      <c r="FM52" s="165">
        <v>56.993600000000001</v>
      </c>
      <c r="FN52" s="165">
        <v>57.348500000000001</v>
      </c>
      <c r="FO52" s="165">
        <v>-94.670199999999994</v>
      </c>
      <c r="FP52" s="165">
        <v>-80.998999999999995</v>
      </c>
      <c r="FQ52" s="165">
        <v>-43.072600000000001</v>
      </c>
      <c r="FR52" s="165">
        <v>-34</v>
      </c>
      <c r="FS52" s="165">
        <v>17.288499999999999</v>
      </c>
      <c r="FT52" s="165">
        <v>1.3846000000000001</v>
      </c>
      <c r="FU52" s="165">
        <v>-11.23</v>
      </c>
      <c r="FV52" s="165">
        <v>14.84</v>
      </c>
      <c r="FW52" s="165">
        <v>-42.5578</v>
      </c>
      <c r="FX52" s="164"/>
      <c r="FY52" s="165">
        <v>-13.497999999999999</v>
      </c>
      <c r="FZ52" s="165">
        <v>4.274</v>
      </c>
      <c r="GA52" s="165">
        <v>10.7974</v>
      </c>
      <c r="GB52" s="166">
        <v>35.49</v>
      </c>
      <c r="GC52" s="165">
        <v>82.927300000000002</v>
      </c>
      <c r="GD52" s="165">
        <v>93.582899999999995</v>
      </c>
      <c r="GE52" s="165">
        <v>16.329999999999998</v>
      </c>
      <c r="GF52" s="165">
        <v>85.921400000000006</v>
      </c>
      <c r="GG52" s="165">
        <v>20.2</v>
      </c>
      <c r="GH52" s="165">
        <v>-21.272099999999998</v>
      </c>
      <c r="GI52" s="165">
        <v>5.3575999999999997</v>
      </c>
      <c r="GJ52" s="165">
        <v>5.8384999999999998</v>
      </c>
      <c r="GK52" s="165">
        <v>2.5057</v>
      </c>
      <c r="GL52" s="164"/>
      <c r="GM52" s="164"/>
      <c r="GN52" s="164"/>
      <c r="GO52" s="165">
        <v>-41.085599999999999</v>
      </c>
      <c r="GP52" s="165">
        <v>22.346399999999999</v>
      </c>
      <c r="GQ52" s="165">
        <v>43.019100000000002</v>
      </c>
      <c r="GR52" s="165">
        <v>59.189100000000003</v>
      </c>
      <c r="GS52" s="165">
        <v>59.958500000000001</v>
      </c>
      <c r="GT52" s="165">
        <v>-175.7807</v>
      </c>
      <c r="GU52" s="165">
        <v>-29.461400000000001</v>
      </c>
      <c r="GV52" s="165">
        <v>28.6738</v>
      </c>
      <c r="GW52" s="165">
        <v>-53.262500000000003</v>
      </c>
      <c r="GX52" s="165">
        <v>10.997400000000001</v>
      </c>
      <c r="GY52" s="165">
        <v>12.5809</v>
      </c>
      <c r="GZ52" s="165">
        <v>12.1425</v>
      </c>
      <c r="HA52" s="165">
        <v>13</v>
      </c>
      <c r="HB52" s="165">
        <v>144.3466</v>
      </c>
      <c r="HC52" s="165">
        <v>143.79910000000001</v>
      </c>
      <c r="HD52" s="164"/>
      <c r="HE52" s="165">
        <v>-282.46069999999997</v>
      </c>
      <c r="HF52" s="165">
        <v>-595.58169999999996</v>
      </c>
      <c r="HG52" s="165">
        <v>597.75189999999998</v>
      </c>
      <c r="HH52" s="165">
        <v>491.52120000000002</v>
      </c>
      <c r="HI52" s="165">
        <v>-137.40209999999999</v>
      </c>
      <c r="HJ52" s="165">
        <v>-135.7714</v>
      </c>
      <c r="HK52" s="165">
        <v>-59.433</v>
      </c>
      <c r="HL52" s="165">
        <v>-50.571899999999999</v>
      </c>
      <c r="HM52" s="165">
        <v>82.006299999999996</v>
      </c>
      <c r="HN52" s="165">
        <v>80.677899999999994</v>
      </c>
      <c r="HO52" s="164"/>
      <c r="HP52" s="164"/>
      <c r="HQ52" s="165">
        <v>25.974799999999998</v>
      </c>
      <c r="HR52" s="165">
        <v>26.0078</v>
      </c>
      <c r="HS52" s="165">
        <v>-49.662999999999997</v>
      </c>
      <c r="HT52" s="165">
        <v>-50.462499999999999</v>
      </c>
      <c r="HU52" s="165">
        <v>104.02</v>
      </c>
      <c r="HV52" s="165">
        <v>103.24</v>
      </c>
      <c r="HW52" s="165">
        <v>20.6</v>
      </c>
      <c r="HX52" s="165">
        <v>20.100000000000001</v>
      </c>
      <c r="HY52" s="166">
        <v>21.720500000000001</v>
      </c>
      <c r="HZ52" s="165">
        <v>39.44</v>
      </c>
      <c r="IA52" s="165">
        <v>-305.48340000000002</v>
      </c>
      <c r="IB52" s="165">
        <v>94.947500000000005</v>
      </c>
      <c r="IC52" s="165">
        <v>94.555300000000003</v>
      </c>
      <c r="ID52" s="165">
        <v>18</v>
      </c>
      <c r="IE52" s="165">
        <v>-32.5</v>
      </c>
      <c r="IF52" s="165">
        <v>-24.2</v>
      </c>
      <c r="IG52" s="165">
        <v>-24.4</v>
      </c>
      <c r="IH52" s="164"/>
      <c r="II52" s="164"/>
      <c r="IJ52" s="165">
        <v>-485.16669999999999</v>
      </c>
      <c r="IK52" s="165">
        <v>-158.5975</v>
      </c>
      <c r="IL52" s="165">
        <v>418.90949999999998</v>
      </c>
      <c r="IM52" s="165">
        <v>346.19690000000003</v>
      </c>
      <c r="IN52" s="165">
        <v>49.462800000000001</v>
      </c>
      <c r="IO52" s="165">
        <v>-338.2029</v>
      </c>
      <c r="IP52" s="165">
        <v>340.70400000000001</v>
      </c>
      <c r="IQ52" s="165">
        <v>-130.56880000000001</v>
      </c>
      <c r="IR52" s="165">
        <v>-199.7697</v>
      </c>
      <c r="IS52" s="165">
        <v>-335.02719999999999</v>
      </c>
      <c r="IT52" s="165">
        <v>100.3796</v>
      </c>
      <c r="IU52" s="165">
        <v>99.268699999999995</v>
      </c>
      <c r="IV52" s="165">
        <v>127.16589999999999</v>
      </c>
      <c r="IW52" s="165">
        <v>-407.58909999999997</v>
      </c>
      <c r="IX52" s="165">
        <v>204.98589999999999</v>
      </c>
      <c r="IY52" s="165">
        <v>-205.72200000000001</v>
      </c>
      <c r="IZ52" s="165">
        <v>206.93709999999999</v>
      </c>
      <c r="JA52" s="165">
        <v>-8.6752000000000002</v>
      </c>
      <c r="JB52" s="165">
        <v>24.86</v>
      </c>
      <c r="JC52" s="165">
        <v>13.52</v>
      </c>
      <c r="JD52" s="165">
        <v>4.4999999999999998E-2</v>
      </c>
      <c r="JE52" s="165">
        <v>3.5999999999999997E-2</v>
      </c>
      <c r="JF52" s="165">
        <v>-13.52</v>
      </c>
      <c r="JG52" s="165">
        <v>-6.72</v>
      </c>
      <c r="JH52" s="164"/>
      <c r="JI52" s="165">
        <v>7.0633999999999997</v>
      </c>
      <c r="JJ52" s="165">
        <v>-25.313199999999998</v>
      </c>
      <c r="JK52" s="165">
        <v>-33.427900000000001</v>
      </c>
      <c r="JL52" s="165">
        <v>24.6</v>
      </c>
      <c r="JM52" s="165">
        <v>54.28</v>
      </c>
      <c r="JN52" s="165">
        <v>54.384999999999998</v>
      </c>
      <c r="JO52" s="165">
        <v>3.0634999999999999</v>
      </c>
      <c r="JP52" s="165">
        <v>3.6120999999999999</v>
      </c>
      <c r="JQ52" s="165">
        <v>53.715400000000002</v>
      </c>
      <c r="JR52" s="165">
        <v>52.513599999999997</v>
      </c>
      <c r="JS52" s="165">
        <v>51.837000000000003</v>
      </c>
      <c r="JT52" s="164"/>
      <c r="JU52" s="165">
        <v>32</v>
      </c>
      <c r="JV52" s="165">
        <v>21.2881</v>
      </c>
      <c r="JW52" s="165">
        <v>9.31</v>
      </c>
      <c r="JX52" s="164"/>
      <c r="JY52" s="165">
        <v>-48.908499999999997</v>
      </c>
      <c r="JZ52" s="165">
        <v>82.481800000000007</v>
      </c>
      <c r="KA52" s="165">
        <v>60.602499999999999</v>
      </c>
      <c r="KB52" s="165">
        <v>-46.982399999999998</v>
      </c>
      <c r="KC52" s="165">
        <v>-80.7196</v>
      </c>
      <c r="KD52" s="165">
        <v>50.066600000000001</v>
      </c>
      <c r="KE52" s="165">
        <v>30.8827</v>
      </c>
      <c r="KF52" s="165">
        <v>-40.4</v>
      </c>
      <c r="KG52" s="165">
        <v>39.799999999999997</v>
      </c>
      <c r="KH52" s="165">
        <v>-102.9358</v>
      </c>
      <c r="KI52" s="165">
        <v>323.59160000000003</v>
      </c>
    </row>
    <row r="53" spans="1:295" ht="18" customHeight="1" x14ac:dyDescent="0.3">
      <c r="A53" s="160" t="s">
        <v>67</v>
      </c>
      <c r="B53" s="160" t="s">
        <v>872</v>
      </c>
      <c r="C53" s="164"/>
      <c r="D53" s="165">
        <v>19.130700000000001</v>
      </c>
      <c r="E53" s="165">
        <v>-28.2057</v>
      </c>
      <c r="F53" s="165">
        <v>-32.292099999999998</v>
      </c>
      <c r="G53" s="165">
        <v>33.2804</v>
      </c>
      <c r="H53" s="164"/>
      <c r="I53" s="165">
        <v>51.629300000000001</v>
      </c>
      <c r="J53" s="165">
        <v>-94.429599999999994</v>
      </c>
      <c r="K53" s="165">
        <v>64.187700000000007</v>
      </c>
      <c r="L53" s="165">
        <v>32.865000000000002</v>
      </c>
      <c r="M53" s="165">
        <v>31.7698</v>
      </c>
      <c r="N53" s="165">
        <v>-13.32</v>
      </c>
      <c r="O53" s="165">
        <v>-63.518000000000001</v>
      </c>
      <c r="P53" s="165">
        <v>57.2</v>
      </c>
      <c r="Q53" s="165">
        <v>15.731999999999999</v>
      </c>
      <c r="R53" s="165">
        <v>-57.2</v>
      </c>
      <c r="S53" s="165">
        <v>13.699400000000001</v>
      </c>
      <c r="T53" s="165">
        <v>54.029800000000002</v>
      </c>
      <c r="U53" s="165">
        <v>16.0108</v>
      </c>
      <c r="V53" s="165">
        <v>16.214200000000002</v>
      </c>
      <c r="W53" s="165">
        <v>26.907499999999999</v>
      </c>
      <c r="X53" s="165">
        <v>12.473000000000001</v>
      </c>
      <c r="Y53" s="165">
        <v>1.8426</v>
      </c>
      <c r="Z53" s="165">
        <v>7.5091000000000001</v>
      </c>
      <c r="AA53" s="164"/>
      <c r="AB53" s="164"/>
      <c r="AC53" s="165">
        <v>-83.42</v>
      </c>
      <c r="AD53" s="165">
        <v>-83.54</v>
      </c>
      <c r="AE53" s="164"/>
      <c r="AF53" s="165">
        <v>13.32</v>
      </c>
      <c r="AG53" s="165">
        <v>61.6</v>
      </c>
      <c r="AH53" s="165">
        <v>10.59</v>
      </c>
      <c r="AI53" s="165">
        <v>0.19900000000000001</v>
      </c>
      <c r="AJ53" s="166">
        <v>-71.849999999999994</v>
      </c>
      <c r="AK53" s="165">
        <v>-70.78</v>
      </c>
      <c r="AL53" s="165">
        <v>-64.400000000000006</v>
      </c>
      <c r="AM53" s="165">
        <v>72.349999999999994</v>
      </c>
      <c r="AN53" s="165">
        <v>72.099999999999994</v>
      </c>
      <c r="AO53" s="165">
        <v>15.835599999999999</v>
      </c>
      <c r="AP53" s="165">
        <v>10.499599999999999</v>
      </c>
      <c r="AQ53" s="165">
        <v>76.291200000000003</v>
      </c>
      <c r="AR53" s="165">
        <v>78.928600000000003</v>
      </c>
      <c r="AS53" s="165">
        <v>46.0961</v>
      </c>
      <c r="AT53" s="165">
        <v>-84.343999999999994</v>
      </c>
      <c r="AU53" s="165">
        <v>0</v>
      </c>
      <c r="AV53" s="165">
        <v>32.908299999999997</v>
      </c>
      <c r="AW53" s="165">
        <v>33.148299999999999</v>
      </c>
      <c r="AX53" s="165">
        <v>75.416499999999999</v>
      </c>
      <c r="AY53" s="165">
        <v>78.644900000000007</v>
      </c>
      <c r="AZ53" s="165">
        <v>-20.339200000000002</v>
      </c>
      <c r="BA53" s="165">
        <v>-14.5191</v>
      </c>
      <c r="BB53" s="165">
        <v>-443.90179999999998</v>
      </c>
      <c r="BC53" s="165">
        <v>-16.228899999999999</v>
      </c>
      <c r="BD53" s="165">
        <v>-13.7</v>
      </c>
      <c r="BE53" s="165">
        <v>-14</v>
      </c>
      <c r="BF53" s="165">
        <v>90.880700000000004</v>
      </c>
      <c r="BG53" s="165">
        <v>0</v>
      </c>
      <c r="BH53" s="165">
        <v>-6.7239000000000004</v>
      </c>
      <c r="BI53" s="164"/>
      <c r="BJ53" s="165">
        <v>-36.786900000000003</v>
      </c>
      <c r="BK53" s="165">
        <v>10.5063</v>
      </c>
      <c r="BL53" s="165">
        <v>7.2911999999999999</v>
      </c>
      <c r="BM53" s="165">
        <v>4.9592999999999998</v>
      </c>
      <c r="BN53" s="165">
        <v>468.06220000000002</v>
      </c>
      <c r="BO53" s="165">
        <v>87.8322</v>
      </c>
      <c r="BP53" s="165">
        <v>88.259500000000003</v>
      </c>
      <c r="BQ53" s="165">
        <v>-258.79700000000003</v>
      </c>
      <c r="BR53" s="165">
        <v>539.46029999999996</v>
      </c>
      <c r="BS53" s="164"/>
      <c r="BT53" s="165">
        <v>-112.7432</v>
      </c>
      <c r="BU53" s="165">
        <v>115.14319999999999</v>
      </c>
      <c r="BV53" s="165">
        <v>107.3301</v>
      </c>
      <c r="BW53" s="165">
        <v>30.23</v>
      </c>
      <c r="BX53" s="165">
        <v>34.49</v>
      </c>
      <c r="BY53" s="165">
        <v>73.819999999999993</v>
      </c>
      <c r="BZ53" s="165">
        <v>84.45</v>
      </c>
      <c r="CA53" s="165">
        <v>-76.485299999999995</v>
      </c>
      <c r="CB53" s="165">
        <v>-75.9495</v>
      </c>
      <c r="CC53" s="165">
        <v>150.54470000000001</v>
      </c>
      <c r="CD53" s="165">
        <v>152.73480000000001</v>
      </c>
      <c r="CE53" s="164"/>
      <c r="CF53" s="165">
        <v>-145.10589999999999</v>
      </c>
      <c r="CG53" s="165">
        <v>-146.6283</v>
      </c>
      <c r="CH53" s="165">
        <v>-1.3561000000000001</v>
      </c>
      <c r="CI53" s="165">
        <v>0</v>
      </c>
      <c r="CJ53" s="164"/>
      <c r="CK53" s="164"/>
      <c r="CL53" s="165">
        <v>0</v>
      </c>
      <c r="CM53" s="165">
        <v>238</v>
      </c>
      <c r="CN53" s="165">
        <v>-17.57</v>
      </c>
      <c r="CO53" s="165">
        <v>64.029399999999995</v>
      </c>
      <c r="CP53" s="165">
        <v>62.517499999999998</v>
      </c>
      <c r="CQ53" s="165">
        <v>60.480699999999999</v>
      </c>
      <c r="CR53" s="165">
        <v>-8.8468</v>
      </c>
      <c r="CS53" s="165">
        <v>-6.8693999999999997</v>
      </c>
      <c r="CT53" s="165">
        <v>-16.115600000000001</v>
      </c>
      <c r="CU53" s="165">
        <v>-32.607199999999999</v>
      </c>
      <c r="CV53" s="165">
        <v>-11.8912</v>
      </c>
      <c r="CW53" s="165">
        <v>16.963999999999999</v>
      </c>
      <c r="CX53" s="165">
        <v>87.84</v>
      </c>
      <c r="CY53" s="165">
        <v>45.44</v>
      </c>
      <c r="CZ53" s="165">
        <v>51.804200000000002</v>
      </c>
      <c r="DA53" s="165">
        <v>49.369799999999998</v>
      </c>
      <c r="DB53" s="165">
        <v>38.196800000000003</v>
      </c>
      <c r="DC53" s="164"/>
      <c r="DD53" s="165">
        <v>0</v>
      </c>
      <c r="DE53" s="165">
        <v>0</v>
      </c>
      <c r="DF53" s="165">
        <v>-99.283500000000004</v>
      </c>
      <c r="DG53" s="164"/>
      <c r="DH53" s="165">
        <v>-21.153300000000002</v>
      </c>
      <c r="DI53" s="165">
        <v>-121.9</v>
      </c>
      <c r="DJ53" s="165">
        <v>-122</v>
      </c>
      <c r="DK53" s="165">
        <v>31.456600000000002</v>
      </c>
      <c r="DL53" s="165">
        <v>57.430999999999997</v>
      </c>
      <c r="DM53" s="165">
        <v>69.052700000000002</v>
      </c>
      <c r="DN53" s="165">
        <v>81.4636</v>
      </c>
      <c r="DO53" s="165">
        <v>57.22</v>
      </c>
      <c r="DP53" s="165">
        <v>-8.8000000000000007</v>
      </c>
      <c r="DQ53" s="165">
        <v>70.695499999999996</v>
      </c>
      <c r="DR53" s="165">
        <v>99.030600000000007</v>
      </c>
      <c r="DS53" s="165">
        <v>-22.02</v>
      </c>
      <c r="DT53" s="165">
        <v>-22.26</v>
      </c>
      <c r="DU53" s="165">
        <v>115.74</v>
      </c>
      <c r="DV53" s="165">
        <v>76.92</v>
      </c>
      <c r="DW53" s="165">
        <v>99.454499999999996</v>
      </c>
      <c r="DX53" s="165">
        <v>95.145499999999998</v>
      </c>
      <c r="DY53" s="165">
        <v>-58.325000000000003</v>
      </c>
      <c r="DZ53" s="165">
        <v>-56.890900000000002</v>
      </c>
      <c r="EA53" s="165">
        <v>207.441</v>
      </c>
      <c r="EB53" s="165">
        <v>155.0264</v>
      </c>
      <c r="EC53" s="165">
        <v>149.9222</v>
      </c>
      <c r="ED53" s="165">
        <v>153.1696</v>
      </c>
      <c r="EE53" s="165">
        <v>91.482100000000003</v>
      </c>
      <c r="EF53" s="165">
        <v>64.415499999999994</v>
      </c>
      <c r="EG53" s="165">
        <v>-34.152000000000001</v>
      </c>
      <c r="EH53" s="165">
        <v>271.51310000000001</v>
      </c>
      <c r="EI53" s="165">
        <v>183.91399999999999</v>
      </c>
      <c r="EJ53" s="164"/>
      <c r="EK53" s="165">
        <v>-34.126600000000003</v>
      </c>
      <c r="EL53" s="165">
        <v>-31.9648</v>
      </c>
      <c r="EM53" s="165">
        <v>0</v>
      </c>
      <c r="EN53" s="165">
        <v>4.3829000000000002</v>
      </c>
      <c r="EO53" s="165">
        <v>3.8809999999999998</v>
      </c>
      <c r="EP53" s="165">
        <v>142.90799999999999</v>
      </c>
      <c r="EQ53" s="165">
        <v>-77.795900000000003</v>
      </c>
      <c r="ER53" s="165">
        <v>-79.325400000000002</v>
      </c>
      <c r="ES53" s="165">
        <v>-24.575299999999999</v>
      </c>
      <c r="ET53" s="164"/>
      <c r="EU53" s="165">
        <v>-16.41</v>
      </c>
      <c r="EV53" s="165">
        <v>98.7</v>
      </c>
      <c r="EW53" s="165">
        <v>16.464500000000001</v>
      </c>
      <c r="EX53" s="165">
        <v>-59.119399999999999</v>
      </c>
      <c r="EY53" s="165">
        <v>-35.494700000000002</v>
      </c>
      <c r="EZ53" s="165">
        <v>-34.569099999999999</v>
      </c>
      <c r="FA53" s="165">
        <v>6.0561999999999996</v>
      </c>
      <c r="FB53" s="165">
        <v>-62.193899999999999</v>
      </c>
      <c r="FC53" s="165">
        <v>31.0336</v>
      </c>
      <c r="FD53" s="165">
        <v>21.3748</v>
      </c>
      <c r="FE53" s="165">
        <v>21.001799999999999</v>
      </c>
      <c r="FF53" s="164"/>
      <c r="FG53" s="165">
        <v>41.657699999999998</v>
      </c>
      <c r="FH53" s="165">
        <v>41.081899999999997</v>
      </c>
      <c r="FI53" s="165">
        <v>40.091000000000001</v>
      </c>
      <c r="FJ53" s="165">
        <v>75.690299999999993</v>
      </c>
      <c r="FK53" s="165">
        <v>76.360100000000003</v>
      </c>
      <c r="FL53" s="165">
        <v>-131.6207</v>
      </c>
      <c r="FM53" s="165">
        <v>59.850499999999997</v>
      </c>
      <c r="FN53" s="165">
        <v>60.1494</v>
      </c>
      <c r="FO53" s="165">
        <v>-100.4881</v>
      </c>
      <c r="FP53" s="165">
        <v>-86.706500000000005</v>
      </c>
      <c r="FQ53" s="165">
        <v>-40.977800000000002</v>
      </c>
      <c r="FR53" s="165">
        <v>-34.92</v>
      </c>
      <c r="FS53" s="165">
        <v>16.980899999999998</v>
      </c>
      <c r="FT53" s="165">
        <v>1.2685999999999999</v>
      </c>
      <c r="FU53" s="165">
        <v>-11.31</v>
      </c>
      <c r="FV53" s="165">
        <v>16.170000000000002</v>
      </c>
      <c r="FW53" s="165">
        <v>-41.642499999999998</v>
      </c>
      <c r="FX53" s="164"/>
      <c r="FY53" s="165">
        <v>-13.686</v>
      </c>
      <c r="FZ53" s="165">
        <v>4.0839999999999996</v>
      </c>
      <c r="GA53" s="164"/>
      <c r="GB53" s="166">
        <v>34.909999999999997</v>
      </c>
      <c r="GC53" s="165">
        <v>89.667000000000002</v>
      </c>
      <c r="GD53" s="165">
        <v>101.34990000000001</v>
      </c>
      <c r="GE53" s="165">
        <v>15.42</v>
      </c>
      <c r="GF53" s="165">
        <v>84.772099999999995</v>
      </c>
      <c r="GG53" s="165">
        <v>21.7</v>
      </c>
      <c r="GH53" s="165">
        <v>-19.770399999999999</v>
      </c>
      <c r="GI53" s="165">
        <v>5.7727000000000004</v>
      </c>
      <c r="GJ53" s="165">
        <v>6.2843999999999998</v>
      </c>
      <c r="GK53" s="165">
        <v>2.3073000000000001</v>
      </c>
      <c r="GL53" s="164"/>
      <c r="GM53" s="164"/>
      <c r="GN53" s="165">
        <v>-15.075900000000001</v>
      </c>
      <c r="GO53" s="165">
        <v>-36.946399999999997</v>
      </c>
      <c r="GP53" s="165">
        <v>23.2376</v>
      </c>
      <c r="GQ53" s="165">
        <v>38.527900000000002</v>
      </c>
      <c r="GR53" s="165">
        <v>55.128100000000003</v>
      </c>
      <c r="GS53" s="165">
        <v>56.038499999999999</v>
      </c>
      <c r="GT53" s="165">
        <v>-171.38650000000001</v>
      </c>
      <c r="GU53" s="165">
        <v>-27.347200000000001</v>
      </c>
      <c r="GV53" s="165">
        <v>26.8886</v>
      </c>
      <c r="GW53" s="165">
        <v>-47.424100000000003</v>
      </c>
      <c r="GX53" s="165">
        <v>11.0824</v>
      </c>
      <c r="GY53" s="165">
        <v>10.8817</v>
      </c>
      <c r="GZ53" s="165">
        <v>10.4009</v>
      </c>
      <c r="HA53" s="165">
        <v>13</v>
      </c>
      <c r="HB53" s="165">
        <v>138.55430000000001</v>
      </c>
      <c r="HC53" s="165">
        <v>139.58500000000001</v>
      </c>
      <c r="HD53" s="165">
        <v>282.89999999999998</v>
      </c>
      <c r="HE53" s="165">
        <v>-281.26170000000002</v>
      </c>
      <c r="HF53" s="165">
        <v>-592.11260000000004</v>
      </c>
      <c r="HG53" s="165">
        <v>596.14549999999997</v>
      </c>
      <c r="HH53" s="165">
        <v>486.78140000000002</v>
      </c>
      <c r="HI53" s="165">
        <v>-134.05369999999999</v>
      </c>
      <c r="HJ53" s="165">
        <v>-131.1523</v>
      </c>
      <c r="HK53" s="165">
        <v>-62.885100000000001</v>
      </c>
      <c r="HL53" s="165">
        <v>-54.876199999999997</v>
      </c>
      <c r="HM53" s="165">
        <v>83.059700000000007</v>
      </c>
      <c r="HN53" s="165">
        <v>82.539400000000001</v>
      </c>
      <c r="HO53" s="164"/>
      <c r="HP53" s="164"/>
      <c r="HQ53" s="165">
        <v>25.139800000000001</v>
      </c>
      <c r="HR53" s="165">
        <v>24.260899999999999</v>
      </c>
      <c r="HS53" s="165">
        <v>-45.536700000000003</v>
      </c>
      <c r="HT53" s="165">
        <v>-46.2652</v>
      </c>
      <c r="HU53" s="165">
        <v>106.41</v>
      </c>
      <c r="HV53" s="165">
        <v>105.26</v>
      </c>
      <c r="HW53" s="165">
        <v>17.100000000000001</v>
      </c>
      <c r="HX53" s="165">
        <v>15.9</v>
      </c>
      <c r="HY53" s="165">
        <v>21.720500000000001</v>
      </c>
      <c r="HZ53" s="165">
        <v>39.68</v>
      </c>
      <c r="IA53" s="165">
        <v>-293.17340000000002</v>
      </c>
      <c r="IB53" s="165">
        <v>95.941000000000003</v>
      </c>
      <c r="IC53" s="165">
        <v>95.800700000000006</v>
      </c>
      <c r="ID53" s="165">
        <v>16.8</v>
      </c>
      <c r="IE53" s="165">
        <v>-34</v>
      </c>
      <c r="IF53" s="165">
        <v>-24.2</v>
      </c>
      <c r="IG53" s="165">
        <v>-24.4</v>
      </c>
      <c r="IH53" s="164"/>
      <c r="II53" s="165">
        <v>1.1946000000000001</v>
      </c>
      <c r="IJ53" s="165">
        <v>-476.34899999999999</v>
      </c>
      <c r="IK53" s="165">
        <v>-161.2739</v>
      </c>
      <c r="IL53" s="165">
        <v>409.97500000000002</v>
      </c>
      <c r="IM53" s="165">
        <v>335.255</v>
      </c>
      <c r="IN53" s="165">
        <v>42.405799999999999</v>
      </c>
      <c r="IO53" s="165">
        <v>-328.23809999999997</v>
      </c>
      <c r="IP53" s="165">
        <v>328.80369999999999</v>
      </c>
      <c r="IQ53" s="165">
        <v>-125.2792</v>
      </c>
      <c r="IR53" s="165">
        <v>-194.0488</v>
      </c>
      <c r="IS53" s="165">
        <v>-326.47660000000002</v>
      </c>
      <c r="IT53" s="165">
        <v>96.732900000000001</v>
      </c>
      <c r="IU53" s="165">
        <v>96.299000000000007</v>
      </c>
      <c r="IV53" s="165">
        <v>127.21259999999999</v>
      </c>
      <c r="IW53" s="165">
        <v>-393.62880000000001</v>
      </c>
      <c r="IX53" s="165">
        <v>203.34020000000001</v>
      </c>
      <c r="IY53" s="165">
        <v>-199.3929</v>
      </c>
      <c r="IZ53" s="165">
        <v>198.43809999999999</v>
      </c>
      <c r="JA53" s="165">
        <v>-8.1204000000000001</v>
      </c>
      <c r="JB53" s="165">
        <v>26.003</v>
      </c>
      <c r="JC53" s="165">
        <v>13.28</v>
      </c>
      <c r="JD53" s="165">
        <v>0.40600000000000003</v>
      </c>
      <c r="JE53" s="165">
        <v>0.40600000000000003</v>
      </c>
      <c r="JF53" s="165">
        <v>-13.28</v>
      </c>
      <c r="JG53" s="165">
        <v>-6.8</v>
      </c>
      <c r="JH53" s="164"/>
      <c r="JI53" s="165">
        <v>7.3258999999999999</v>
      </c>
      <c r="JJ53" s="165">
        <v>-26.924499999999998</v>
      </c>
      <c r="JK53" s="165">
        <v>-33.339399999999998</v>
      </c>
      <c r="JL53" s="165">
        <v>25.6</v>
      </c>
      <c r="JM53" s="165">
        <v>51.023000000000003</v>
      </c>
      <c r="JN53" s="165">
        <v>54.561999999999998</v>
      </c>
      <c r="JO53" s="165">
        <v>2.843</v>
      </c>
      <c r="JP53" s="164"/>
      <c r="JQ53" s="165">
        <v>53.419199999999996</v>
      </c>
      <c r="JR53" s="165">
        <v>52.489199999999997</v>
      </c>
      <c r="JS53" s="165">
        <v>53.943199999999997</v>
      </c>
      <c r="JT53" s="164"/>
      <c r="JU53" s="165">
        <v>34.9</v>
      </c>
      <c r="JV53" s="165">
        <v>22.712299999999999</v>
      </c>
      <c r="JW53" s="165">
        <v>8.6</v>
      </c>
      <c r="JX53" s="164"/>
      <c r="JY53" s="165">
        <v>-55.970500000000001</v>
      </c>
      <c r="JZ53" s="165">
        <v>82.595600000000005</v>
      </c>
      <c r="KA53" s="165">
        <v>63.727200000000003</v>
      </c>
      <c r="KB53" s="165">
        <v>-55.041699999999999</v>
      </c>
      <c r="KC53" s="165">
        <v>-80.573300000000003</v>
      </c>
      <c r="KD53" s="165">
        <v>54.238500000000002</v>
      </c>
      <c r="KE53" s="165">
        <v>26.965199999999999</v>
      </c>
      <c r="KF53" s="165">
        <v>-43.8</v>
      </c>
      <c r="KG53" s="165">
        <v>44.9</v>
      </c>
      <c r="KH53" s="165">
        <v>-101.9204</v>
      </c>
      <c r="KI53" s="165">
        <v>317.91140000000001</v>
      </c>
    </row>
    <row r="54" spans="1:295" ht="18" customHeight="1" x14ac:dyDescent="0.3">
      <c r="A54" s="160" t="s">
        <v>67</v>
      </c>
      <c r="B54" s="160" t="s">
        <v>873</v>
      </c>
      <c r="C54" s="164"/>
      <c r="D54" s="165">
        <v>18.482800000000001</v>
      </c>
      <c r="E54" s="165">
        <v>-27.7439</v>
      </c>
      <c r="F54" s="165">
        <v>-32.750500000000002</v>
      </c>
      <c r="G54" s="165">
        <v>33.104100000000003</v>
      </c>
      <c r="H54" s="164"/>
      <c r="I54" s="165">
        <v>49.162500000000001</v>
      </c>
      <c r="J54" s="165">
        <v>-90.787999999999997</v>
      </c>
      <c r="K54" s="165">
        <v>61.223399999999998</v>
      </c>
      <c r="L54" s="165">
        <v>30.923100000000002</v>
      </c>
      <c r="M54" s="165">
        <v>30.087299999999999</v>
      </c>
      <c r="N54" s="165">
        <v>-11.1</v>
      </c>
      <c r="O54" s="165">
        <v>-56.832000000000001</v>
      </c>
      <c r="P54" s="165">
        <v>50.6</v>
      </c>
      <c r="Q54" s="165">
        <v>14.076000000000001</v>
      </c>
      <c r="R54" s="165">
        <v>-50.6</v>
      </c>
      <c r="S54" s="165">
        <v>13.630800000000001</v>
      </c>
      <c r="T54" s="165">
        <v>51.989199999999997</v>
      </c>
      <c r="U54" s="165">
        <v>14.888400000000001</v>
      </c>
      <c r="V54" s="165">
        <v>14.8386</v>
      </c>
      <c r="W54" s="165">
        <v>25.223400000000002</v>
      </c>
      <c r="X54" s="165">
        <v>12.2845</v>
      </c>
      <c r="Y54" s="165">
        <v>1.7053</v>
      </c>
      <c r="Z54" s="165">
        <v>7.8971999999999998</v>
      </c>
      <c r="AA54" s="164"/>
      <c r="AB54" s="164"/>
      <c r="AC54" s="165">
        <v>-79.84</v>
      </c>
      <c r="AD54" s="165">
        <v>-79.81</v>
      </c>
      <c r="AE54" s="164"/>
      <c r="AF54" s="165">
        <v>11.1</v>
      </c>
      <c r="AG54" s="165">
        <v>55</v>
      </c>
      <c r="AH54" s="165">
        <v>9.2530000000000001</v>
      </c>
      <c r="AI54" s="165">
        <v>0.187</v>
      </c>
      <c r="AJ54" s="166">
        <v>-67.09</v>
      </c>
      <c r="AK54" s="165">
        <v>-67.25</v>
      </c>
      <c r="AL54" s="165">
        <v>-63.94</v>
      </c>
      <c r="AM54" s="165">
        <v>67.59</v>
      </c>
      <c r="AN54" s="165">
        <v>68.61</v>
      </c>
      <c r="AO54" s="165">
        <v>13.815799999999999</v>
      </c>
      <c r="AP54" s="165">
        <v>11.8209</v>
      </c>
      <c r="AQ54" s="165">
        <v>71.131100000000004</v>
      </c>
      <c r="AR54" s="165">
        <v>74.642399999999995</v>
      </c>
      <c r="AS54" s="165">
        <v>41.322099999999999</v>
      </c>
      <c r="AT54" s="165">
        <v>-79.292500000000004</v>
      </c>
      <c r="AU54" s="165">
        <v>0</v>
      </c>
      <c r="AV54" s="165">
        <v>25.962499999999999</v>
      </c>
      <c r="AW54" s="165">
        <v>25.134899999999998</v>
      </c>
      <c r="AX54" s="165">
        <v>71.4148</v>
      </c>
      <c r="AY54" s="165">
        <v>72.091399999999993</v>
      </c>
      <c r="AZ54" s="165">
        <v>-16.172499999999999</v>
      </c>
      <c r="BA54" s="165">
        <v>-20.906700000000001</v>
      </c>
      <c r="BB54" s="165">
        <v>-388.9615</v>
      </c>
      <c r="BC54" s="165">
        <v>-15.558299999999999</v>
      </c>
      <c r="BD54" s="165">
        <v>-14</v>
      </c>
      <c r="BE54" s="165">
        <v>-13.9</v>
      </c>
      <c r="BF54" s="165">
        <v>86.242599999999996</v>
      </c>
      <c r="BG54" s="165">
        <v>0</v>
      </c>
      <c r="BH54" s="165">
        <v>-6.4751000000000003</v>
      </c>
      <c r="BI54" s="164"/>
      <c r="BJ54" s="165">
        <v>-31.861000000000001</v>
      </c>
      <c r="BK54" s="165">
        <v>10.060600000000001</v>
      </c>
      <c r="BL54" s="165">
        <v>6.5664999999999996</v>
      </c>
      <c r="BM54" s="165">
        <v>4.5171999999999999</v>
      </c>
      <c r="BN54" s="165">
        <v>422.77280000000002</v>
      </c>
      <c r="BO54" s="165">
        <v>72.786600000000007</v>
      </c>
      <c r="BP54" s="165">
        <v>72.786600000000007</v>
      </c>
      <c r="BQ54" s="165">
        <v>-200.9238</v>
      </c>
      <c r="BR54" s="165">
        <v>505.68130000000002</v>
      </c>
      <c r="BS54" s="164"/>
      <c r="BT54" s="165">
        <v>-116.0063</v>
      </c>
      <c r="BU54" s="165">
        <v>118.0963</v>
      </c>
      <c r="BV54" s="165">
        <v>102.1108</v>
      </c>
      <c r="BW54" s="165">
        <v>28.67</v>
      </c>
      <c r="BX54" s="165">
        <v>32.68</v>
      </c>
      <c r="BY54" s="165">
        <v>69.209999999999994</v>
      </c>
      <c r="BZ54" s="165">
        <v>82.65</v>
      </c>
      <c r="CA54" s="165">
        <v>-81.1738</v>
      </c>
      <c r="CB54" s="165">
        <v>-80.236099999999993</v>
      </c>
      <c r="CC54" s="165">
        <v>154.76169999999999</v>
      </c>
      <c r="CD54" s="165">
        <v>155.2355</v>
      </c>
      <c r="CE54" s="164"/>
      <c r="CF54" s="165">
        <v>-129.8398</v>
      </c>
      <c r="CG54" s="165">
        <v>-129.45150000000001</v>
      </c>
      <c r="CH54" s="165">
        <v>-1.3293999999999999</v>
      </c>
      <c r="CI54" s="165">
        <v>0</v>
      </c>
      <c r="CJ54" s="164"/>
      <c r="CK54" s="164"/>
      <c r="CL54" s="165">
        <v>0</v>
      </c>
      <c r="CM54" s="165">
        <v>225</v>
      </c>
      <c r="CN54" s="165">
        <v>-16.73</v>
      </c>
      <c r="CO54" s="165">
        <v>64.286199999999994</v>
      </c>
      <c r="CP54" s="165">
        <v>63.930500000000002</v>
      </c>
      <c r="CQ54" s="165">
        <v>62.787799999999997</v>
      </c>
      <c r="CR54" s="165">
        <v>-7.0628000000000002</v>
      </c>
      <c r="CS54" s="165">
        <v>-7.2295999999999996</v>
      </c>
      <c r="CT54" s="165">
        <v>-21.805</v>
      </c>
      <c r="CU54" s="165">
        <v>-23.75</v>
      </c>
      <c r="CV54" s="165">
        <v>-18.978100000000001</v>
      </c>
      <c r="CW54" s="165">
        <v>16.220199999999998</v>
      </c>
      <c r="CX54" s="165">
        <v>85.94</v>
      </c>
      <c r="CY54" s="165">
        <v>44.2</v>
      </c>
      <c r="CZ54" s="165">
        <v>49.694800000000001</v>
      </c>
      <c r="DA54" s="165">
        <v>47.0261</v>
      </c>
      <c r="DB54" s="165">
        <v>36.656799999999997</v>
      </c>
      <c r="DC54" s="164"/>
      <c r="DD54" s="165">
        <v>0</v>
      </c>
      <c r="DE54" s="165">
        <v>0</v>
      </c>
      <c r="DF54" s="165">
        <v>-95.136499999999998</v>
      </c>
      <c r="DG54" s="164"/>
      <c r="DH54" s="165">
        <v>-20.268000000000001</v>
      </c>
      <c r="DI54" s="165">
        <v>-116.5</v>
      </c>
      <c r="DJ54" s="165">
        <v>-115.8</v>
      </c>
      <c r="DK54" s="165">
        <v>31.0336</v>
      </c>
      <c r="DL54" s="165">
        <v>54.501300000000001</v>
      </c>
      <c r="DM54" s="165">
        <v>65.765100000000004</v>
      </c>
      <c r="DN54" s="165">
        <v>76.7761</v>
      </c>
      <c r="DO54" s="165">
        <v>53.74</v>
      </c>
      <c r="DP54" s="165">
        <v>-8.19</v>
      </c>
      <c r="DQ54" s="165">
        <v>69.703500000000005</v>
      </c>
      <c r="DR54" s="165">
        <v>93.735299999999995</v>
      </c>
      <c r="DS54" s="165">
        <v>-26.71</v>
      </c>
      <c r="DT54" s="165">
        <v>-27.08</v>
      </c>
      <c r="DU54" s="165">
        <v>120.85</v>
      </c>
      <c r="DV54" s="165">
        <v>71.739999999999995</v>
      </c>
      <c r="DW54" s="165">
        <v>94.290899999999993</v>
      </c>
      <c r="DX54" s="165">
        <v>94.363600000000005</v>
      </c>
      <c r="DY54" s="165">
        <v>-62.979100000000003</v>
      </c>
      <c r="DZ54" s="165">
        <v>-61.390900000000002</v>
      </c>
      <c r="EA54" s="165">
        <v>198.36349999999999</v>
      </c>
      <c r="EB54" s="165">
        <v>147.48920000000001</v>
      </c>
      <c r="EC54" s="165">
        <v>143.33500000000001</v>
      </c>
      <c r="ED54" s="165">
        <v>145.47909999999999</v>
      </c>
      <c r="EE54" s="165">
        <v>68.993399999999994</v>
      </c>
      <c r="EF54" s="165">
        <v>42.735199999999999</v>
      </c>
      <c r="EG54" s="165">
        <v>-35.247</v>
      </c>
      <c r="EH54" s="165">
        <v>211.10249999999999</v>
      </c>
      <c r="EI54" s="165">
        <v>164.7955</v>
      </c>
      <c r="EJ54" s="164"/>
      <c r="EK54" s="165">
        <v>-33.8825</v>
      </c>
      <c r="EL54" s="165">
        <v>-30.950299999999999</v>
      </c>
      <c r="EM54" s="165">
        <v>22.443100000000001</v>
      </c>
      <c r="EN54" s="165">
        <v>12.3065</v>
      </c>
      <c r="EO54" s="165">
        <v>11.4656</v>
      </c>
      <c r="EP54" s="165">
        <v>44.591999999999999</v>
      </c>
      <c r="EQ54" s="165">
        <v>-67.972099999999998</v>
      </c>
      <c r="ER54" s="165">
        <v>-69.262299999999996</v>
      </c>
      <c r="ES54" s="165">
        <v>-2.8365999999999998</v>
      </c>
      <c r="ET54" s="165">
        <v>0</v>
      </c>
      <c r="EU54" s="165">
        <v>-17.190000000000001</v>
      </c>
      <c r="EV54" s="165">
        <v>1</v>
      </c>
      <c r="EW54" s="165">
        <v>15.719200000000001</v>
      </c>
      <c r="EX54" s="165">
        <v>-40.781599999999997</v>
      </c>
      <c r="EY54" s="165">
        <v>-35.799900000000001</v>
      </c>
      <c r="EZ54" s="165">
        <v>-34.693300000000001</v>
      </c>
      <c r="FA54" s="165">
        <v>6.9367999999999999</v>
      </c>
      <c r="FB54" s="165">
        <v>-40.2515</v>
      </c>
      <c r="FC54" s="165">
        <v>9.2058999999999997</v>
      </c>
      <c r="FD54" s="165">
        <v>21.0627</v>
      </c>
      <c r="FE54" s="165">
        <v>21.0992</v>
      </c>
      <c r="FF54" s="164"/>
      <c r="FG54" s="165">
        <v>40.798900000000003</v>
      </c>
      <c r="FH54" s="165">
        <v>41.637900000000002</v>
      </c>
      <c r="FI54" s="165">
        <v>38.852699999999999</v>
      </c>
      <c r="FJ54" s="165">
        <v>80.379000000000005</v>
      </c>
      <c r="FK54" s="165">
        <v>80.881399999999999</v>
      </c>
      <c r="FL54" s="165">
        <v>-140.66329999999999</v>
      </c>
      <c r="FM54" s="165">
        <v>64.536299999999997</v>
      </c>
      <c r="FN54" s="165">
        <v>64.084999999999994</v>
      </c>
      <c r="FO54" s="165">
        <v>-106.126</v>
      </c>
      <c r="FP54" s="165">
        <v>-93.819199999999995</v>
      </c>
      <c r="FQ54" s="165">
        <v>-42.655099999999997</v>
      </c>
      <c r="FR54" s="165">
        <v>-37.65</v>
      </c>
      <c r="FS54" s="165">
        <v>17.0761</v>
      </c>
      <c r="FT54" s="165">
        <v>1.1612</v>
      </c>
      <c r="FU54" s="165">
        <v>-11.52</v>
      </c>
      <c r="FV54" s="165">
        <v>16.690000000000001</v>
      </c>
      <c r="FW54" s="165">
        <v>-44.530200000000001</v>
      </c>
      <c r="FX54" s="164"/>
      <c r="FY54" s="165">
        <v>-14.311</v>
      </c>
      <c r="FZ54" s="165">
        <v>3.9740000000000002</v>
      </c>
      <c r="GA54" s="164"/>
      <c r="GB54" s="166">
        <v>32.700000000000003</v>
      </c>
      <c r="GC54" s="165">
        <v>96.188800000000001</v>
      </c>
      <c r="GD54" s="165">
        <v>108.0052</v>
      </c>
      <c r="GE54" s="165">
        <v>14.62</v>
      </c>
      <c r="GF54" s="165">
        <v>81.300399999999996</v>
      </c>
      <c r="GG54" s="165">
        <v>22.9</v>
      </c>
      <c r="GH54" s="165">
        <v>-17.9313</v>
      </c>
      <c r="GI54" s="165">
        <v>7.1017000000000001</v>
      </c>
      <c r="GJ54" s="165">
        <v>7.5332999999999997</v>
      </c>
      <c r="GK54" s="165">
        <v>2.1573000000000002</v>
      </c>
      <c r="GL54" s="164"/>
      <c r="GM54" s="164"/>
      <c r="GN54" s="165">
        <v>-13.6759</v>
      </c>
      <c r="GO54" s="165">
        <v>-33.490900000000003</v>
      </c>
      <c r="GP54" s="165">
        <v>23.923999999999999</v>
      </c>
      <c r="GQ54" s="165">
        <v>34.554600000000001</v>
      </c>
      <c r="GR54" s="165">
        <v>57.635100000000001</v>
      </c>
      <c r="GS54" s="165">
        <v>57.566099999999999</v>
      </c>
      <c r="GT54" s="165">
        <v>-166.19489999999999</v>
      </c>
      <c r="GU54" s="165">
        <v>-25.837499999999999</v>
      </c>
      <c r="GV54" s="165">
        <v>23.218499999999999</v>
      </c>
      <c r="GW54" s="165">
        <v>-41.082999999999998</v>
      </c>
      <c r="GX54" s="165">
        <v>11.353</v>
      </c>
      <c r="GY54" s="165">
        <v>9.2202000000000002</v>
      </c>
      <c r="GZ54" s="165">
        <v>8.7871000000000006</v>
      </c>
      <c r="HA54" s="164"/>
      <c r="HB54" s="165">
        <v>141.94560000000001</v>
      </c>
      <c r="HC54" s="165">
        <v>143.1491</v>
      </c>
      <c r="HD54" s="165">
        <v>277.8</v>
      </c>
      <c r="HE54" s="165">
        <v>-276.54410000000001</v>
      </c>
      <c r="HF54" s="165">
        <v>-594.36120000000005</v>
      </c>
      <c r="HG54" s="165">
        <v>596.23929999999996</v>
      </c>
      <c r="HH54" s="165">
        <v>479.68990000000002</v>
      </c>
      <c r="HI54" s="165">
        <v>-135.61359999999999</v>
      </c>
      <c r="HJ54" s="165">
        <v>-134.21289999999999</v>
      </c>
      <c r="HK54" s="165">
        <v>-61.315199999999997</v>
      </c>
      <c r="HL54" s="165">
        <v>-54.485199999999999</v>
      </c>
      <c r="HM54" s="165">
        <v>80.805300000000003</v>
      </c>
      <c r="HN54" s="165">
        <v>83.825699999999998</v>
      </c>
      <c r="HO54" s="164"/>
      <c r="HP54" s="164"/>
      <c r="HQ54" s="165">
        <v>26.117599999999999</v>
      </c>
      <c r="HR54" s="165">
        <v>25.238700000000001</v>
      </c>
      <c r="HS54" s="165">
        <v>-42.220700000000001</v>
      </c>
      <c r="HT54" s="165">
        <v>-42.293999999999997</v>
      </c>
      <c r="HU54" s="165">
        <v>108.89</v>
      </c>
      <c r="HV54" s="165">
        <v>109.16</v>
      </c>
      <c r="HW54" s="165">
        <v>18.3</v>
      </c>
      <c r="HX54" s="165">
        <v>18</v>
      </c>
      <c r="HY54" s="165">
        <v>21.863600000000002</v>
      </c>
      <c r="HZ54" s="165">
        <v>39.44</v>
      </c>
      <c r="IA54" s="165">
        <v>-285.61340000000001</v>
      </c>
      <c r="IB54" s="165">
        <v>95.3399</v>
      </c>
      <c r="IC54" s="165">
        <v>94.649699999999996</v>
      </c>
      <c r="ID54" s="165">
        <v>16.2</v>
      </c>
      <c r="IE54" s="165">
        <v>-33.700000000000003</v>
      </c>
      <c r="IF54" s="165">
        <v>-25</v>
      </c>
      <c r="IG54" s="165">
        <v>-25.2</v>
      </c>
      <c r="IH54" s="164"/>
      <c r="II54" s="164"/>
      <c r="IJ54" s="165">
        <v>-479.88189999999997</v>
      </c>
      <c r="IK54" s="165">
        <v>-141.5874</v>
      </c>
      <c r="IL54" s="165">
        <v>405.37139999999999</v>
      </c>
      <c r="IM54" s="165">
        <v>340.09620000000001</v>
      </c>
      <c r="IN54" s="165">
        <v>47.760300000000001</v>
      </c>
      <c r="IO54" s="165">
        <v>-332.08359999999999</v>
      </c>
      <c r="IP54" s="165">
        <v>325.43029999999999</v>
      </c>
      <c r="IQ54" s="165">
        <v>-126.7957</v>
      </c>
      <c r="IR54" s="165">
        <v>-196.1009</v>
      </c>
      <c r="IS54" s="165">
        <v>-320.96749999999997</v>
      </c>
      <c r="IT54" s="165">
        <v>97.507800000000003</v>
      </c>
      <c r="IU54" s="165">
        <v>98.147000000000006</v>
      </c>
      <c r="IV54" s="165">
        <v>127.0339</v>
      </c>
      <c r="IW54" s="165">
        <v>-392.2253</v>
      </c>
      <c r="IX54" s="165">
        <v>204.43709999999999</v>
      </c>
      <c r="IY54" s="165">
        <v>-198.94390000000001</v>
      </c>
      <c r="IZ54" s="165">
        <v>199.81790000000001</v>
      </c>
      <c r="JA54" s="165">
        <v>-7.2249999999999996</v>
      </c>
      <c r="JB54" s="165">
        <v>25.888999999999999</v>
      </c>
      <c r="JC54" s="165">
        <v>13.68</v>
      </c>
      <c r="JD54" s="165">
        <v>0.66900000000000004</v>
      </c>
      <c r="JE54" s="165">
        <v>0.66500000000000004</v>
      </c>
      <c r="JF54" s="165">
        <v>-13.68</v>
      </c>
      <c r="JG54" s="165">
        <v>-7.2</v>
      </c>
      <c r="JH54" s="164"/>
      <c r="JI54" s="165">
        <v>7.4417999999999997</v>
      </c>
      <c r="JJ54" s="165">
        <v>-27.7729</v>
      </c>
      <c r="JK54" s="165">
        <v>-34.715800000000002</v>
      </c>
      <c r="JL54" s="165">
        <v>27.3</v>
      </c>
      <c r="JM54" s="165">
        <v>55.566000000000003</v>
      </c>
      <c r="JN54" s="165">
        <v>54.067999999999998</v>
      </c>
      <c r="JO54" s="165">
        <v>5.3021000000000003</v>
      </c>
      <c r="JP54" s="165">
        <v>6.5342000000000002</v>
      </c>
      <c r="JQ54" s="165">
        <v>54.055</v>
      </c>
      <c r="JR54" s="165">
        <v>54.862699999999997</v>
      </c>
      <c r="JS54" s="165">
        <v>53.883400000000002</v>
      </c>
      <c r="JT54" s="164"/>
      <c r="JU54" s="165">
        <v>34.799999999999997</v>
      </c>
      <c r="JV54" s="165">
        <v>23.9392</v>
      </c>
      <c r="JW54" s="165">
        <v>8.01</v>
      </c>
      <c r="JX54" s="164"/>
      <c r="JY54" s="165">
        <v>-54.580800000000004</v>
      </c>
      <c r="JZ54" s="165">
        <v>81.7727</v>
      </c>
      <c r="KA54" s="165">
        <v>63.642600000000002</v>
      </c>
      <c r="KB54" s="165">
        <v>-53.758200000000002</v>
      </c>
      <c r="KC54" s="165">
        <v>-80.743499999999997</v>
      </c>
      <c r="KD54" s="165">
        <v>53.527999999999999</v>
      </c>
      <c r="KE54" s="165">
        <v>25.886600000000001</v>
      </c>
      <c r="KF54" s="165">
        <v>-46.2</v>
      </c>
      <c r="KG54" s="165">
        <v>47.3</v>
      </c>
      <c r="KH54" s="165">
        <v>-107.819</v>
      </c>
      <c r="KI54" s="165">
        <v>324.82420000000002</v>
      </c>
    </row>
    <row r="55" spans="1:295" ht="18" customHeight="1" x14ac:dyDescent="0.3">
      <c r="A55" s="160" t="s">
        <v>67</v>
      </c>
      <c r="B55" s="160" t="s">
        <v>874</v>
      </c>
      <c r="C55" s="164"/>
      <c r="D55" s="165">
        <v>17.609100000000002</v>
      </c>
      <c r="E55" s="165">
        <v>-26.0778</v>
      </c>
      <c r="F55" s="165">
        <v>-33.035600000000002</v>
      </c>
      <c r="G55" s="165">
        <v>34.0379</v>
      </c>
      <c r="H55" s="164"/>
      <c r="I55" s="165">
        <v>45.963999999999999</v>
      </c>
      <c r="J55" s="165">
        <v>-87.563199999999995</v>
      </c>
      <c r="K55" s="165">
        <v>57.471699999999998</v>
      </c>
      <c r="L55" s="165">
        <v>29.0871</v>
      </c>
      <c r="M55" s="165">
        <v>28.582899999999999</v>
      </c>
      <c r="N55" s="165">
        <v>-13.32</v>
      </c>
      <c r="O55" s="165">
        <v>-34.942</v>
      </c>
      <c r="P55" s="165">
        <v>30.8</v>
      </c>
      <c r="Q55" s="165">
        <v>13.247999999999999</v>
      </c>
      <c r="R55" s="165">
        <v>-30.8</v>
      </c>
      <c r="S55" s="165">
        <v>13.4427</v>
      </c>
      <c r="T55" s="165">
        <v>53.150399999999998</v>
      </c>
      <c r="U55" s="165">
        <v>13.8438</v>
      </c>
      <c r="V55" s="165">
        <v>14.033300000000001</v>
      </c>
      <c r="W55" s="165">
        <v>23.444099999999999</v>
      </c>
      <c r="X55" s="165">
        <v>12.391400000000001</v>
      </c>
      <c r="Y55" s="165">
        <v>1.6520999999999999</v>
      </c>
      <c r="Z55" s="165">
        <v>7.2222</v>
      </c>
      <c r="AA55" s="164"/>
      <c r="AB55" s="164"/>
      <c r="AC55" s="165">
        <v>-73.25</v>
      </c>
      <c r="AD55" s="165">
        <v>-73.84</v>
      </c>
      <c r="AE55" s="164"/>
      <c r="AF55" s="165">
        <v>13.32</v>
      </c>
      <c r="AG55" s="165">
        <v>33</v>
      </c>
      <c r="AH55" s="165">
        <v>8.1579999999999995</v>
      </c>
      <c r="AI55" s="165">
        <v>0.17799999999999999</v>
      </c>
      <c r="AJ55" s="166">
        <v>-57.28</v>
      </c>
      <c r="AK55" s="165">
        <v>-57.53</v>
      </c>
      <c r="AL55" s="165">
        <v>-72.19</v>
      </c>
      <c r="AM55" s="165">
        <v>57.78</v>
      </c>
      <c r="AN55" s="165">
        <v>58.14</v>
      </c>
      <c r="AO55" s="165">
        <v>12.4339</v>
      </c>
      <c r="AP55" s="165">
        <v>12.2324</v>
      </c>
      <c r="AQ55" s="165">
        <v>67.646000000000001</v>
      </c>
      <c r="AR55" s="165">
        <v>70.281499999999994</v>
      </c>
      <c r="AS55" s="165">
        <v>37.396299999999997</v>
      </c>
      <c r="AT55" s="165">
        <v>-71.045100000000005</v>
      </c>
      <c r="AU55" s="165">
        <v>0</v>
      </c>
      <c r="AV55" s="165">
        <v>9.2590000000000003</v>
      </c>
      <c r="AW55" s="165">
        <v>9.6946999999999992</v>
      </c>
      <c r="AX55" s="165">
        <v>69.014899999999997</v>
      </c>
      <c r="AY55" s="165">
        <v>70.278499999999994</v>
      </c>
      <c r="AZ55" s="165">
        <v>-38.076599999999999</v>
      </c>
      <c r="BA55" s="165">
        <v>-41.5824</v>
      </c>
      <c r="BB55" s="165">
        <v>-320.95679999999999</v>
      </c>
      <c r="BC55" s="165">
        <v>-16.283000000000001</v>
      </c>
      <c r="BD55" s="165">
        <v>-14.2</v>
      </c>
      <c r="BE55" s="165">
        <v>-14.2</v>
      </c>
      <c r="BF55" s="165">
        <v>77.0505</v>
      </c>
      <c r="BG55" s="165">
        <v>0</v>
      </c>
      <c r="BH55" s="165">
        <v>-6.2065000000000001</v>
      </c>
      <c r="BI55" s="164"/>
      <c r="BJ55" s="165">
        <v>-24.338699999999999</v>
      </c>
      <c r="BK55" s="165">
        <v>9.5547000000000004</v>
      </c>
      <c r="BL55" s="165">
        <v>5.5214999999999996</v>
      </c>
      <c r="BM55" s="165">
        <v>3.8153999999999999</v>
      </c>
      <c r="BN55" s="165">
        <v>353.46530000000001</v>
      </c>
      <c r="BO55" s="165">
        <v>63.234299999999998</v>
      </c>
      <c r="BP55" s="165">
        <v>63.386899999999997</v>
      </c>
      <c r="BQ55" s="165">
        <v>-151.4556</v>
      </c>
      <c r="BR55" s="165">
        <v>447.81529999999998</v>
      </c>
      <c r="BS55" s="164"/>
      <c r="BT55" s="165">
        <v>-73.909499999999994</v>
      </c>
      <c r="BU55" s="165">
        <v>78.575800000000001</v>
      </c>
      <c r="BV55" s="165">
        <v>96.422399999999996</v>
      </c>
      <c r="BW55" s="165">
        <v>27.16</v>
      </c>
      <c r="BX55" s="165">
        <v>29.71</v>
      </c>
      <c r="BY55" s="165">
        <v>65.069999999999993</v>
      </c>
      <c r="BZ55" s="165">
        <v>76.81</v>
      </c>
      <c r="CA55" s="165">
        <v>-83.585099999999997</v>
      </c>
      <c r="CB55" s="165">
        <v>-83.317099999999996</v>
      </c>
      <c r="CC55" s="165">
        <v>162.90389999999999</v>
      </c>
      <c r="CD55" s="165">
        <v>162.89949999999999</v>
      </c>
      <c r="CE55" s="164"/>
      <c r="CF55" s="165">
        <v>-106.6698</v>
      </c>
      <c r="CG55" s="165">
        <v>-105.8732</v>
      </c>
      <c r="CH55" s="165">
        <v>-2.5558000000000001</v>
      </c>
      <c r="CI55" s="165">
        <v>0</v>
      </c>
      <c r="CJ55" s="164"/>
      <c r="CK55" s="164"/>
      <c r="CL55" s="165">
        <v>0</v>
      </c>
      <c r="CM55" s="165">
        <v>213.6</v>
      </c>
      <c r="CN55" s="165">
        <v>-17.11</v>
      </c>
      <c r="CO55" s="165">
        <v>68.428700000000006</v>
      </c>
      <c r="CP55" s="165">
        <v>67.960400000000007</v>
      </c>
      <c r="CQ55" s="165">
        <v>66.357500000000002</v>
      </c>
      <c r="CR55" s="165">
        <v>-4.9069000000000003</v>
      </c>
      <c r="CS55" s="165">
        <v>-4.7625000000000002</v>
      </c>
      <c r="CT55" s="165">
        <v>-31.6614</v>
      </c>
      <c r="CU55" s="165">
        <v>-13.8317</v>
      </c>
      <c r="CV55" s="165">
        <v>-30.588699999999999</v>
      </c>
      <c r="CW55" s="165">
        <v>14.350099999999999</v>
      </c>
      <c r="CX55" s="165">
        <v>79.5</v>
      </c>
      <c r="CY55" s="165">
        <v>40.78</v>
      </c>
      <c r="CZ55" s="165">
        <v>46.179200000000002</v>
      </c>
      <c r="DA55" s="165">
        <v>44.096400000000003</v>
      </c>
      <c r="DB55" s="165">
        <v>34.707799999999999</v>
      </c>
      <c r="DC55" s="164"/>
      <c r="DD55" s="165">
        <v>0</v>
      </c>
      <c r="DE55" s="165">
        <v>0</v>
      </c>
      <c r="DF55" s="165">
        <v>-93.703299999999999</v>
      </c>
      <c r="DG55" s="164"/>
      <c r="DH55" s="165">
        <v>-19.1951</v>
      </c>
      <c r="DI55" s="165">
        <v>-109.3</v>
      </c>
      <c r="DJ55" s="165">
        <v>-111</v>
      </c>
      <c r="DK55" s="165">
        <v>31.011700000000001</v>
      </c>
      <c r="DL55" s="165">
        <v>49.813800000000001</v>
      </c>
      <c r="DM55" s="165">
        <v>58.720399999999998</v>
      </c>
      <c r="DN55" s="165">
        <v>70.916700000000006</v>
      </c>
      <c r="DO55" s="165">
        <v>49.9</v>
      </c>
      <c r="DP55" s="165">
        <v>-7.06</v>
      </c>
      <c r="DQ55" s="165">
        <v>64.340500000000006</v>
      </c>
      <c r="DR55" s="165">
        <v>91.965199999999996</v>
      </c>
      <c r="DS55" s="165">
        <v>-28.57</v>
      </c>
      <c r="DT55" s="165">
        <v>-28.95</v>
      </c>
      <c r="DU55" s="165">
        <v>117.65</v>
      </c>
      <c r="DV55" s="165">
        <v>68.52</v>
      </c>
      <c r="DW55" s="165">
        <v>91.763599999999997</v>
      </c>
      <c r="DX55" s="165">
        <v>92.127300000000005</v>
      </c>
      <c r="DY55" s="165">
        <v>-66.791600000000003</v>
      </c>
      <c r="DZ55" s="165">
        <v>-64.827299999999994</v>
      </c>
      <c r="EA55" s="165">
        <v>186.2398</v>
      </c>
      <c r="EB55" s="165">
        <v>138.80779999999999</v>
      </c>
      <c r="EC55" s="165">
        <v>133.14619999999999</v>
      </c>
      <c r="ED55" s="165">
        <v>135.84219999999999</v>
      </c>
      <c r="EE55" s="165">
        <v>82.799400000000006</v>
      </c>
      <c r="EF55" s="165">
        <v>59.235100000000003</v>
      </c>
      <c r="EG55" s="165">
        <v>-31.626000000000001</v>
      </c>
      <c r="EH55" s="165">
        <v>160.51050000000001</v>
      </c>
      <c r="EI55" s="165">
        <v>164.2987</v>
      </c>
      <c r="EJ55" s="164"/>
      <c r="EK55" s="165">
        <v>-33.192300000000003</v>
      </c>
      <c r="EL55" s="165">
        <v>-30.407900000000001</v>
      </c>
      <c r="EM55" s="165">
        <v>0</v>
      </c>
      <c r="EN55" s="165">
        <v>8.0291999999999994</v>
      </c>
      <c r="EO55" s="165">
        <v>6.4126000000000003</v>
      </c>
      <c r="EP55" s="165">
        <v>188.988</v>
      </c>
      <c r="EQ55" s="165">
        <v>-82.959800000000001</v>
      </c>
      <c r="ER55" s="165">
        <v>-84.302899999999994</v>
      </c>
      <c r="ES55" s="165">
        <v>-20.404399999999999</v>
      </c>
      <c r="ET55" s="165">
        <v>0</v>
      </c>
      <c r="EU55" s="165">
        <v>-20.03</v>
      </c>
      <c r="EV55" s="165">
        <v>102.1</v>
      </c>
      <c r="EW55" s="165">
        <v>14.942500000000001</v>
      </c>
      <c r="EX55" s="165">
        <v>-47.876899999999999</v>
      </c>
      <c r="EY55" s="165">
        <v>-33.619399999999999</v>
      </c>
      <c r="EZ55" s="165">
        <v>-32.900799999999997</v>
      </c>
      <c r="FA55" s="165">
        <v>5.2645</v>
      </c>
      <c r="FB55" s="165">
        <v>-56.843699999999998</v>
      </c>
      <c r="FC55" s="165">
        <v>27.006</v>
      </c>
      <c r="FD55" s="165">
        <v>20.2395</v>
      </c>
      <c r="FE55" s="165">
        <v>20.3505</v>
      </c>
      <c r="FF55" s="164"/>
      <c r="FG55" s="165">
        <v>41.467199999999998</v>
      </c>
      <c r="FH55" s="165">
        <v>42.104300000000002</v>
      </c>
      <c r="FI55" s="165">
        <v>39.403599999999997</v>
      </c>
      <c r="FJ55" s="165">
        <v>83.728200000000001</v>
      </c>
      <c r="FK55" s="165">
        <v>83.895600000000002</v>
      </c>
      <c r="FL55" s="165">
        <v>-148.53380000000001</v>
      </c>
      <c r="FM55" s="165">
        <v>68.724500000000006</v>
      </c>
      <c r="FN55" s="165">
        <v>68.357600000000005</v>
      </c>
      <c r="FO55" s="165">
        <v>-113.53319999999999</v>
      </c>
      <c r="FP55" s="165">
        <v>-101.70950000000001</v>
      </c>
      <c r="FQ55" s="165">
        <v>-44.537399999999998</v>
      </c>
      <c r="FR55" s="165">
        <v>-38.770000000000003</v>
      </c>
      <c r="FS55" s="165">
        <v>17.3812</v>
      </c>
      <c r="FT55" s="165">
        <v>1.0207999999999999</v>
      </c>
      <c r="FU55" s="165">
        <v>-11.9</v>
      </c>
      <c r="FV55" s="165">
        <v>17.309999999999999</v>
      </c>
      <c r="FW55" s="165">
        <v>-44.404699999999998</v>
      </c>
      <c r="FX55" s="164"/>
      <c r="FY55" s="165">
        <v>-14.465</v>
      </c>
      <c r="FZ55" s="165">
        <v>4.18</v>
      </c>
      <c r="GA55" s="164"/>
      <c r="GB55" s="166">
        <v>33.619999999999997</v>
      </c>
      <c r="GC55" s="165">
        <v>105.7966</v>
      </c>
      <c r="GD55" s="165">
        <v>112.65770000000001</v>
      </c>
      <c r="GE55" s="164"/>
      <c r="GF55" s="165">
        <v>84.826999999999998</v>
      </c>
      <c r="GG55" s="165">
        <v>22.5</v>
      </c>
      <c r="GH55" s="165">
        <v>-22.9741</v>
      </c>
      <c r="GI55" s="165">
        <v>1.3769</v>
      </c>
      <c r="GJ55" s="165">
        <v>2.2690999999999999</v>
      </c>
      <c r="GK55" s="165">
        <v>1.8971</v>
      </c>
      <c r="GL55" s="164"/>
      <c r="GM55" s="164"/>
      <c r="GN55" s="164"/>
      <c r="GO55" s="165">
        <v>-35.144100000000002</v>
      </c>
      <c r="GP55" s="165">
        <v>24.054400000000001</v>
      </c>
      <c r="GQ55" s="165">
        <v>36.844000000000001</v>
      </c>
      <c r="GR55" s="165">
        <v>56.957299999999996</v>
      </c>
      <c r="GS55" s="165">
        <v>59.179900000000004</v>
      </c>
      <c r="GT55" s="165">
        <v>-158.02629999999999</v>
      </c>
      <c r="GU55" s="165">
        <v>-23.985900000000001</v>
      </c>
      <c r="GV55" s="165">
        <v>39.667999999999999</v>
      </c>
      <c r="GW55" s="165">
        <v>-48.935499999999998</v>
      </c>
      <c r="GX55" s="164"/>
      <c r="GY55" s="165">
        <v>7.6577000000000002</v>
      </c>
      <c r="GZ55" s="165">
        <v>7.3422000000000001</v>
      </c>
      <c r="HA55" s="164"/>
      <c r="HB55" s="165">
        <v>140.60730000000001</v>
      </c>
      <c r="HC55" s="165">
        <v>138.92930000000001</v>
      </c>
      <c r="HD55" s="165">
        <v>288.7</v>
      </c>
      <c r="HE55" s="165">
        <v>-291.77550000000002</v>
      </c>
      <c r="HF55" s="165">
        <v>-617.61850000000004</v>
      </c>
      <c r="HG55" s="165">
        <v>620.3098</v>
      </c>
      <c r="HH55" s="165">
        <v>498.27780000000001</v>
      </c>
      <c r="HI55" s="165">
        <v>-134.3398</v>
      </c>
      <c r="HJ55" s="165">
        <v>-133.0523</v>
      </c>
      <c r="HK55" s="165">
        <v>-61.1357</v>
      </c>
      <c r="HL55" s="165">
        <v>-55.466200000000001</v>
      </c>
      <c r="HM55" s="165">
        <v>79.668400000000005</v>
      </c>
      <c r="HN55" s="165">
        <v>80.967600000000004</v>
      </c>
      <c r="HO55" s="164"/>
      <c r="HP55" s="164"/>
      <c r="HQ55" s="165">
        <v>31.962499999999999</v>
      </c>
      <c r="HR55" s="165">
        <v>31.8856</v>
      </c>
      <c r="HS55" s="165">
        <v>-34.316299999999998</v>
      </c>
      <c r="HT55" s="165">
        <v>-35.3307</v>
      </c>
      <c r="HU55" s="165">
        <v>108.41</v>
      </c>
      <c r="HV55" s="165">
        <v>107.14</v>
      </c>
      <c r="HW55" s="165">
        <v>14.3</v>
      </c>
      <c r="HX55" s="165">
        <v>14.9</v>
      </c>
      <c r="HY55" s="165">
        <v>21.5154</v>
      </c>
      <c r="HZ55" s="165">
        <v>40.08</v>
      </c>
      <c r="IA55" s="165">
        <v>-314.23829999999998</v>
      </c>
      <c r="IB55" s="165">
        <v>95.567099999999996</v>
      </c>
      <c r="IC55" s="165">
        <v>95.410499999999999</v>
      </c>
      <c r="ID55" s="165">
        <v>15.6</v>
      </c>
      <c r="IE55" s="165">
        <v>-42.2</v>
      </c>
      <c r="IF55" s="165">
        <v>-30.1</v>
      </c>
      <c r="IG55" s="165">
        <v>-30.4</v>
      </c>
      <c r="IH55" s="164"/>
      <c r="II55" s="164"/>
      <c r="IJ55" s="165">
        <v>-488.9701</v>
      </c>
      <c r="IK55" s="165">
        <v>-142.0753</v>
      </c>
      <c r="IL55" s="165">
        <v>398.25670000000002</v>
      </c>
      <c r="IM55" s="165">
        <v>331.35809999999998</v>
      </c>
      <c r="IN55" s="165">
        <v>37.395400000000002</v>
      </c>
      <c r="IO55" s="165">
        <v>-323.66090000000003</v>
      </c>
      <c r="IP55" s="165">
        <v>323.22640000000001</v>
      </c>
      <c r="IQ55" s="165">
        <v>-132.14920000000001</v>
      </c>
      <c r="IR55" s="165">
        <v>-203.57249999999999</v>
      </c>
      <c r="IS55" s="165">
        <v>-319.89060000000001</v>
      </c>
      <c r="IT55" s="165">
        <v>88.857799999999997</v>
      </c>
      <c r="IU55" s="165">
        <v>87.491799999999998</v>
      </c>
      <c r="IV55" s="165">
        <v>141.6551</v>
      </c>
      <c r="IW55" s="165">
        <v>-389.5206</v>
      </c>
      <c r="IX55" s="165">
        <v>207.8683</v>
      </c>
      <c r="IY55" s="165">
        <v>-179.8905</v>
      </c>
      <c r="IZ55" s="165">
        <v>184.20820000000001</v>
      </c>
      <c r="JA55" s="165">
        <v>-9.4113000000000007</v>
      </c>
      <c r="JB55" s="165">
        <v>24.009</v>
      </c>
      <c r="JC55" s="165">
        <v>12.64</v>
      </c>
      <c r="JD55" s="165">
        <v>0.95099999999999996</v>
      </c>
      <c r="JE55" s="165">
        <v>0.93600000000000005</v>
      </c>
      <c r="JF55" s="165">
        <v>-12.88</v>
      </c>
      <c r="JG55" s="165">
        <v>-7.28</v>
      </c>
      <c r="JH55" s="164"/>
      <c r="JI55" s="165">
        <v>8.0307999999999993</v>
      </c>
      <c r="JJ55" s="165">
        <v>-26.982500000000002</v>
      </c>
      <c r="JK55" s="165">
        <v>-35.509300000000003</v>
      </c>
      <c r="JL55" s="165">
        <v>26.3</v>
      </c>
      <c r="JM55" s="165">
        <v>51.715000000000003</v>
      </c>
      <c r="JN55" s="165">
        <v>51.865000000000002</v>
      </c>
      <c r="JO55" s="165">
        <v>10.9328</v>
      </c>
      <c r="JP55" s="165">
        <v>13.1739</v>
      </c>
      <c r="JQ55" s="165">
        <v>52.718400000000003</v>
      </c>
      <c r="JR55" s="165">
        <v>52.8504</v>
      </c>
      <c r="JS55" s="165">
        <v>53.244300000000003</v>
      </c>
      <c r="JT55" s="164"/>
      <c r="JU55" s="165">
        <v>42.3</v>
      </c>
      <c r="JV55" s="165">
        <v>25.045500000000001</v>
      </c>
      <c r="JW55" s="165">
        <v>7.33</v>
      </c>
      <c r="JX55" s="164"/>
      <c r="JY55" s="165">
        <v>-52.961100000000002</v>
      </c>
      <c r="JZ55" s="165">
        <v>85.736099999999993</v>
      </c>
      <c r="KA55" s="165">
        <v>65.704800000000006</v>
      </c>
      <c r="KB55" s="165">
        <v>-50.684399999999997</v>
      </c>
      <c r="KC55" s="165">
        <v>-81.312399999999997</v>
      </c>
      <c r="KD55" s="165">
        <v>52.298699999999997</v>
      </c>
      <c r="KE55" s="165">
        <v>27.0364</v>
      </c>
      <c r="KF55" s="165">
        <v>-54.2</v>
      </c>
      <c r="KG55" s="165">
        <v>54.4</v>
      </c>
      <c r="KH55" s="165">
        <v>-115.0064</v>
      </c>
      <c r="KI55" s="165">
        <v>332.28620000000001</v>
      </c>
    </row>
    <row r="56" spans="1:295" ht="18" customHeight="1" x14ac:dyDescent="0.3">
      <c r="A56" s="160" t="s">
        <v>875</v>
      </c>
      <c r="B56" s="160" t="s">
        <v>68</v>
      </c>
      <c r="C56" s="167"/>
      <c r="D56" s="168">
        <v>16.822600000000001</v>
      </c>
      <c r="E56" s="168">
        <v>-24.683599999999998</v>
      </c>
      <c r="F56" s="168">
        <v>-34.570799999999998</v>
      </c>
      <c r="G56" s="168">
        <v>31.749099999999999</v>
      </c>
      <c r="H56" s="167"/>
      <c r="I56" s="168">
        <v>43.629100000000001</v>
      </c>
      <c r="J56" s="168">
        <v>-81.079599999999999</v>
      </c>
      <c r="K56" s="168">
        <v>54.2637</v>
      </c>
      <c r="L56" s="168">
        <v>27.4772</v>
      </c>
      <c r="M56" s="168">
        <v>26.514600000000002</v>
      </c>
      <c r="N56" s="168">
        <v>-8.8800000000000008</v>
      </c>
      <c r="O56" s="168">
        <v>-31.521000000000001</v>
      </c>
      <c r="P56" s="168">
        <v>28.6</v>
      </c>
      <c r="Q56" s="168">
        <v>13.247999999999999</v>
      </c>
      <c r="R56" s="168">
        <v>-28.6</v>
      </c>
      <c r="S56" s="168">
        <v>13.3955</v>
      </c>
      <c r="T56" s="168">
        <v>48.180999999999997</v>
      </c>
      <c r="U56" s="168">
        <v>13.355499999999999</v>
      </c>
      <c r="V56" s="168">
        <v>13.818899999999999</v>
      </c>
      <c r="W56" s="168">
        <v>22.443200000000001</v>
      </c>
      <c r="X56" s="168">
        <v>12.290800000000001</v>
      </c>
      <c r="Y56" s="168">
        <v>1.6271</v>
      </c>
      <c r="Z56" s="168">
        <v>7.6927000000000003</v>
      </c>
      <c r="AA56" s="167"/>
      <c r="AB56" s="167"/>
      <c r="AC56" s="168">
        <v>-70.040000000000006</v>
      </c>
      <c r="AD56" s="168">
        <v>-69.900000000000006</v>
      </c>
      <c r="AE56" s="167"/>
      <c r="AF56" s="168">
        <v>11.1</v>
      </c>
      <c r="AG56" s="168">
        <v>30.8</v>
      </c>
      <c r="AH56" s="168">
        <v>6.3540000000000001</v>
      </c>
      <c r="AI56" s="168">
        <v>0.16200000000000001</v>
      </c>
      <c r="AJ56" s="169">
        <v>-53.59</v>
      </c>
      <c r="AK56" s="168">
        <v>-54.23</v>
      </c>
      <c r="AL56" s="168">
        <v>-73.56</v>
      </c>
      <c r="AM56" s="168">
        <v>54.09</v>
      </c>
      <c r="AN56" s="168">
        <v>54.3</v>
      </c>
      <c r="AO56" s="168">
        <v>11.7661</v>
      </c>
      <c r="AP56" s="168">
        <v>12.884600000000001</v>
      </c>
      <c r="AQ56" s="168">
        <v>65.711299999999994</v>
      </c>
      <c r="AR56" s="168">
        <v>67.719899999999996</v>
      </c>
      <c r="AS56" s="168">
        <v>35.9223</v>
      </c>
      <c r="AT56" s="168">
        <v>-67.779499999999999</v>
      </c>
      <c r="AU56" s="168">
        <v>0</v>
      </c>
      <c r="AV56" s="168">
        <v>8.7114999999999991</v>
      </c>
      <c r="AW56" s="168">
        <v>8.8717000000000006</v>
      </c>
      <c r="AX56" s="168">
        <v>65.730699999999999</v>
      </c>
      <c r="AY56" s="168">
        <v>67.277600000000007</v>
      </c>
      <c r="AZ56" s="168">
        <v>-39.183599999999998</v>
      </c>
      <c r="BA56" s="168">
        <v>-43.572099999999999</v>
      </c>
      <c r="BB56" s="168">
        <v>-299.23750000000001</v>
      </c>
      <c r="BC56" s="168">
        <v>-9.0730000000000004</v>
      </c>
      <c r="BD56" s="168">
        <v>-14.4</v>
      </c>
      <c r="BE56" s="168">
        <v>-14.4</v>
      </c>
      <c r="BF56" s="168">
        <v>72.200400000000002</v>
      </c>
      <c r="BG56" s="168">
        <v>0</v>
      </c>
      <c r="BH56" s="168">
        <v>-5.9922000000000004</v>
      </c>
      <c r="BI56" s="167"/>
      <c r="BJ56" s="168">
        <v>-24.578199999999999</v>
      </c>
      <c r="BK56" s="168">
        <v>8.8446999999999996</v>
      </c>
      <c r="BL56" s="168">
        <v>0</v>
      </c>
      <c r="BM56" s="168">
        <v>3.5962999999999998</v>
      </c>
      <c r="BN56" s="168">
        <v>333.35359999999997</v>
      </c>
      <c r="BO56" s="168">
        <v>58.442900000000002</v>
      </c>
      <c r="BP56" s="168">
        <v>58.168300000000002</v>
      </c>
      <c r="BQ56" s="168">
        <v>-151.7851</v>
      </c>
      <c r="BR56" s="168">
        <v>423.06569999999999</v>
      </c>
      <c r="BS56" s="167"/>
      <c r="BT56" s="168">
        <v>-48.5608</v>
      </c>
      <c r="BU56" s="168">
        <v>49.767899999999997</v>
      </c>
      <c r="BV56" s="168">
        <v>92.290899999999993</v>
      </c>
      <c r="BW56" s="168">
        <v>25.76</v>
      </c>
      <c r="BX56" s="168">
        <v>27.87</v>
      </c>
      <c r="BY56" s="168">
        <v>61.66</v>
      </c>
      <c r="BZ56" s="168">
        <v>73.62</v>
      </c>
      <c r="CA56" s="168">
        <v>-84.254800000000003</v>
      </c>
      <c r="CB56" s="168">
        <v>-83.317099999999996</v>
      </c>
      <c r="CC56" s="168">
        <v>159.85230000000001</v>
      </c>
      <c r="CD56" s="168">
        <v>162.2869</v>
      </c>
      <c r="CE56" s="167"/>
      <c r="CF56" s="168">
        <v>-90.792699999999996</v>
      </c>
      <c r="CG56" s="168">
        <v>-91.118300000000005</v>
      </c>
      <c r="CH56" s="168">
        <v>-2.9493</v>
      </c>
      <c r="CI56" s="168">
        <v>0</v>
      </c>
      <c r="CJ56" s="167"/>
      <c r="CK56" s="167"/>
      <c r="CL56" s="168">
        <v>0</v>
      </c>
      <c r="CM56" s="168">
        <v>204.7</v>
      </c>
      <c r="CN56" s="168">
        <v>-16.32</v>
      </c>
      <c r="CO56" s="168">
        <v>70.102099999999993</v>
      </c>
      <c r="CP56" s="168">
        <v>69.646199999999993</v>
      </c>
      <c r="CQ56" s="168">
        <v>67.547399999999996</v>
      </c>
      <c r="CR56" s="168">
        <v>-6.5465</v>
      </c>
      <c r="CS56" s="168">
        <v>-6.0987999999999998</v>
      </c>
      <c r="CT56" s="168">
        <v>-30.996700000000001</v>
      </c>
      <c r="CU56" s="168">
        <v>-10.0479</v>
      </c>
      <c r="CV56" s="168">
        <v>-31.314399999999999</v>
      </c>
      <c r="CW56" s="168">
        <v>14.1571</v>
      </c>
      <c r="CX56" s="168">
        <v>74.41</v>
      </c>
      <c r="CY56" s="168">
        <v>38.15</v>
      </c>
      <c r="CZ56" s="168">
        <v>44.304200000000002</v>
      </c>
      <c r="DA56" s="168">
        <v>42.0456</v>
      </c>
      <c r="DB56" s="168">
        <v>33.273699999999998</v>
      </c>
      <c r="DC56" s="167"/>
      <c r="DD56" s="168">
        <v>0</v>
      </c>
      <c r="DE56" s="168">
        <v>0</v>
      </c>
      <c r="DF56" s="168">
        <v>-91.331100000000006</v>
      </c>
      <c r="DG56" s="167"/>
      <c r="DH56" s="168">
        <v>-18.392499999999998</v>
      </c>
      <c r="DI56" s="168">
        <v>-107</v>
      </c>
      <c r="DJ56" s="168">
        <v>-108.6</v>
      </c>
      <c r="DK56" s="168">
        <v>30.511800000000001</v>
      </c>
      <c r="DL56" s="168">
        <v>46.298200000000001</v>
      </c>
      <c r="DM56" s="168">
        <v>54.963299999999997</v>
      </c>
      <c r="DN56" s="168">
        <v>66.229200000000006</v>
      </c>
      <c r="DO56" s="168">
        <v>46.36</v>
      </c>
      <c r="DP56" s="168">
        <v>-6.6</v>
      </c>
      <c r="DQ56" s="168">
        <v>61.798499999999997</v>
      </c>
      <c r="DR56" s="168">
        <v>91.337699999999998</v>
      </c>
      <c r="DS56" s="168">
        <v>-26.79</v>
      </c>
      <c r="DT56" s="168">
        <v>-27.15</v>
      </c>
      <c r="DU56" s="168">
        <v>110.71</v>
      </c>
      <c r="DV56" s="168">
        <v>64.78</v>
      </c>
      <c r="DW56" s="168">
        <v>91.018199999999993</v>
      </c>
      <c r="DX56" s="168">
        <v>89.672700000000006</v>
      </c>
      <c r="DY56" s="168">
        <v>-66.730699999999999</v>
      </c>
      <c r="DZ56" s="168">
        <v>-65.054500000000004</v>
      </c>
      <c r="EA56" s="168">
        <v>176.49010000000001</v>
      </c>
      <c r="EB56" s="168">
        <v>130.3612</v>
      </c>
      <c r="EC56" s="168">
        <v>124.544</v>
      </c>
      <c r="ED56" s="168">
        <v>126.1566</v>
      </c>
      <c r="EE56" s="168">
        <v>81.696399999999997</v>
      </c>
      <c r="EF56" s="168">
        <v>61.7958</v>
      </c>
      <c r="EG56" s="168">
        <v>-30.698</v>
      </c>
      <c r="EH56" s="168">
        <v>159.11689999999999</v>
      </c>
      <c r="EI56" s="168">
        <v>178.6326</v>
      </c>
      <c r="EJ56" s="167"/>
      <c r="EK56" s="168">
        <v>-34.273099999999999</v>
      </c>
      <c r="EL56" s="168">
        <v>-31.637799999999999</v>
      </c>
      <c r="EM56" s="168">
        <v>0</v>
      </c>
      <c r="EN56" s="168">
        <v>2.0851999999999999</v>
      </c>
      <c r="EO56" s="168">
        <v>0.54369999999999996</v>
      </c>
      <c r="EP56" s="168">
        <v>161.34</v>
      </c>
      <c r="EQ56" s="168">
        <v>-83.374300000000005</v>
      </c>
      <c r="ER56" s="168">
        <v>-85.252099999999999</v>
      </c>
      <c r="ES56" s="168">
        <v>-24.701599999999999</v>
      </c>
      <c r="ET56" s="168">
        <v>16.260000000000002</v>
      </c>
      <c r="EU56" s="168">
        <v>-25.52</v>
      </c>
      <c r="EV56" s="168">
        <v>105.1</v>
      </c>
      <c r="EW56" s="168">
        <v>14.3835</v>
      </c>
      <c r="EX56" s="168">
        <v>-54.755400000000002</v>
      </c>
      <c r="EY56" s="168">
        <v>-35.675600000000003</v>
      </c>
      <c r="EZ56" s="168">
        <v>-34.993499999999997</v>
      </c>
      <c r="FA56" s="168">
        <v>10.1762</v>
      </c>
      <c r="FB56" s="168">
        <v>-60.258800000000001</v>
      </c>
      <c r="FC56" s="168">
        <v>21.444900000000001</v>
      </c>
      <c r="FD56" s="168">
        <v>20.5776</v>
      </c>
      <c r="FE56" s="168">
        <v>20.562899999999999</v>
      </c>
      <c r="FF56" s="167"/>
      <c r="FG56" s="168">
        <v>39.912999999999997</v>
      </c>
      <c r="FH56" s="168">
        <v>39.201300000000003</v>
      </c>
      <c r="FI56" s="168">
        <v>38.47</v>
      </c>
      <c r="FJ56" s="168">
        <v>85.067800000000005</v>
      </c>
      <c r="FK56" s="168">
        <v>85.5702</v>
      </c>
      <c r="FL56" s="168">
        <v>-151.548</v>
      </c>
      <c r="FM56" s="168">
        <v>68.484300000000005</v>
      </c>
      <c r="FN56" s="168">
        <v>67.378500000000003</v>
      </c>
      <c r="FO56" s="168">
        <v>-114.55540000000001</v>
      </c>
      <c r="FP56" s="168">
        <v>-105.06140000000001</v>
      </c>
      <c r="FQ56" s="168">
        <v>-41.607700000000001</v>
      </c>
      <c r="FR56" s="168">
        <v>-41.3</v>
      </c>
      <c r="FS56" s="168">
        <v>16.888100000000001</v>
      </c>
      <c r="FT56" s="168">
        <v>0.92679999999999996</v>
      </c>
      <c r="FU56" s="168">
        <v>-11.41</v>
      </c>
      <c r="FV56" s="168">
        <v>18.96</v>
      </c>
      <c r="FW56" s="168">
        <v>-41.812399999999997</v>
      </c>
      <c r="FX56" s="167"/>
      <c r="FY56" s="168">
        <v>-15.103</v>
      </c>
      <c r="FZ56" s="168">
        <v>4.1239999999999997</v>
      </c>
      <c r="GA56" s="167"/>
      <c r="GB56" s="169">
        <v>32.090000000000003</v>
      </c>
      <c r="GC56" s="168">
        <v>107.4397</v>
      </c>
      <c r="GD56" s="168">
        <v>116.19670000000001</v>
      </c>
      <c r="GE56" s="168">
        <v>14.6</v>
      </c>
      <c r="GF56" s="168">
        <v>83.1661</v>
      </c>
      <c r="GG56" s="168">
        <v>23.3</v>
      </c>
      <c r="GH56" s="168">
        <v>-21.402000000000001</v>
      </c>
      <c r="GI56" s="168">
        <v>2.2774999999999999</v>
      </c>
      <c r="GJ56" s="168">
        <v>2.6438999999999999</v>
      </c>
      <c r="GK56" s="168">
        <v>1.7451000000000001</v>
      </c>
      <c r="GL56" s="167"/>
      <c r="GM56" s="167"/>
      <c r="GN56" s="168">
        <v>-12.9573</v>
      </c>
      <c r="GO56" s="168">
        <v>-32.793999999999997</v>
      </c>
      <c r="GP56" s="168">
        <v>22.874199999999998</v>
      </c>
      <c r="GQ56" s="168">
        <v>34.2742</v>
      </c>
      <c r="GR56" s="168">
        <v>56.091999999999999</v>
      </c>
      <c r="GS56" s="168">
        <v>57.7911</v>
      </c>
      <c r="GT56" s="168">
        <v>-156.94120000000001</v>
      </c>
      <c r="GU56" s="168">
        <v>-22.684000000000001</v>
      </c>
      <c r="GV56" s="168">
        <v>37.779600000000002</v>
      </c>
      <c r="GW56" s="168">
        <v>-44.878700000000002</v>
      </c>
      <c r="GX56" s="167"/>
      <c r="GY56" s="168">
        <v>6.4955999999999996</v>
      </c>
      <c r="GZ56" s="168">
        <v>6.2031000000000001</v>
      </c>
      <c r="HA56" s="167"/>
      <c r="HB56" s="168">
        <v>139.7388</v>
      </c>
      <c r="HC56" s="168">
        <v>139.8151</v>
      </c>
      <c r="HD56" s="168">
        <v>283.7</v>
      </c>
      <c r="HE56" s="168">
        <v>-283.69779999999997</v>
      </c>
      <c r="HF56" s="168">
        <v>-608.79899999999998</v>
      </c>
      <c r="HG56" s="168">
        <v>610.45060000000001</v>
      </c>
      <c r="HH56" s="168">
        <v>508.09589999999997</v>
      </c>
      <c r="HI56" s="168">
        <v>-135.49510000000001</v>
      </c>
      <c r="HJ56" s="168">
        <v>-132.434</v>
      </c>
      <c r="HK56" s="168">
        <v>-61.856699999999996</v>
      </c>
      <c r="HL56" s="168">
        <v>-55.964500000000001</v>
      </c>
      <c r="HM56" s="168">
        <v>83.5321</v>
      </c>
      <c r="HN56" s="168">
        <v>83.627899999999997</v>
      </c>
      <c r="HO56" s="167"/>
      <c r="HP56" s="167"/>
      <c r="HQ56" s="168">
        <v>33.6434</v>
      </c>
      <c r="HR56" s="168">
        <v>33.116</v>
      </c>
      <c r="HS56" s="168">
        <v>-30.7331</v>
      </c>
      <c r="HT56" s="168">
        <v>-31.4315</v>
      </c>
      <c r="HU56" s="168">
        <v>104.77</v>
      </c>
      <c r="HV56" s="168">
        <v>103.47</v>
      </c>
      <c r="HW56" s="168">
        <v>14.6</v>
      </c>
      <c r="HX56" s="168">
        <v>14.3</v>
      </c>
      <c r="HY56" s="168">
        <v>21.863600000000002</v>
      </c>
      <c r="HZ56" s="168">
        <v>34.72</v>
      </c>
      <c r="IA56" s="168">
        <v>-317.435</v>
      </c>
      <c r="IB56" s="168">
        <v>97.555400000000006</v>
      </c>
      <c r="IC56" s="168">
        <v>97.404499999999999</v>
      </c>
      <c r="ID56" s="168">
        <v>15.6</v>
      </c>
      <c r="IE56" s="168">
        <v>-42.7</v>
      </c>
      <c r="IF56" s="168">
        <v>-32.700000000000003</v>
      </c>
      <c r="IG56" s="168">
        <v>-32.1</v>
      </c>
      <c r="IH56" s="167"/>
      <c r="II56" s="168">
        <v>1.3957999999999999</v>
      </c>
      <c r="IJ56" s="168">
        <v>-496.76089999999999</v>
      </c>
      <c r="IK56" s="168">
        <v>-154.93819999999999</v>
      </c>
      <c r="IL56" s="168">
        <v>391.91899999999998</v>
      </c>
      <c r="IM56" s="168">
        <v>320.67599999999999</v>
      </c>
      <c r="IN56" s="168">
        <v>27.242100000000001</v>
      </c>
      <c r="IO56" s="168">
        <v>-317.22359999999998</v>
      </c>
      <c r="IP56" s="168">
        <v>322.69909999999999</v>
      </c>
      <c r="IQ56" s="168">
        <v>-136.74860000000001</v>
      </c>
      <c r="IR56" s="168">
        <v>-198.77780000000001</v>
      </c>
      <c r="IS56" s="168">
        <v>-310.60849999999999</v>
      </c>
      <c r="IT56" s="168">
        <v>83.117199999999997</v>
      </c>
      <c r="IU56" s="168">
        <v>82.837400000000002</v>
      </c>
      <c r="IV56" s="168">
        <v>140.65049999999999</v>
      </c>
      <c r="IW56" s="168">
        <v>-378.4803</v>
      </c>
      <c r="IX56" s="168">
        <v>204.11089999999999</v>
      </c>
      <c r="IY56" s="168">
        <v>-176.0609</v>
      </c>
      <c r="IZ56" s="168">
        <v>177.06720000000001</v>
      </c>
      <c r="JA56" s="168">
        <v>-8.8070000000000004</v>
      </c>
      <c r="JB56" s="168">
        <v>26.21</v>
      </c>
      <c r="JC56" s="168">
        <v>13.44</v>
      </c>
      <c r="JD56" s="168">
        <v>1.097</v>
      </c>
      <c r="JE56" s="168">
        <v>1.113</v>
      </c>
      <c r="JF56" s="168">
        <v>-14.24</v>
      </c>
      <c r="JG56" s="168">
        <v>-7.44</v>
      </c>
      <c r="JH56" s="167"/>
      <c r="JI56" s="168">
        <v>6.9748999999999999</v>
      </c>
      <c r="JJ56" s="168">
        <v>-27.364000000000001</v>
      </c>
      <c r="JK56" s="168">
        <v>-35.771700000000003</v>
      </c>
      <c r="JL56" s="168">
        <v>28.4</v>
      </c>
      <c r="JM56" s="168">
        <v>51.877000000000002</v>
      </c>
      <c r="JN56" s="168">
        <v>52.634999999999998</v>
      </c>
      <c r="JO56" s="167"/>
      <c r="JP56" s="167"/>
      <c r="JQ56" s="168">
        <v>54.6708</v>
      </c>
      <c r="JR56" s="168">
        <v>54.349299999999999</v>
      </c>
      <c r="JS56" s="168">
        <v>54.528300000000002</v>
      </c>
      <c r="JT56" s="167"/>
      <c r="JU56" s="168">
        <v>42.4</v>
      </c>
      <c r="JV56" s="168">
        <v>25.901900000000001</v>
      </c>
      <c r="JW56" s="168">
        <v>6.68</v>
      </c>
      <c r="JX56" s="167"/>
      <c r="JY56" s="168">
        <v>-56.088200000000001</v>
      </c>
      <c r="JZ56" s="168">
        <v>81.4495</v>
      </c>
      <c r="KA56" s="168">
        <v>63.614800000000002</v>
      </c>
      <c r="KB56" s="168">
        <v>-54.709000000000003</v>
      </c>
      <c r="KC56" s="168">
        <v>-80.217500000000001</v>
      </c>
      <c r="KD56" s="168">
        <v>55.756700000000002</v>
      </c>
      <c r="KE56" s="168">
        <v>24.8935</v>
      </c>
      <c r="KF56" s="168">
        <v>-54.2</v>
      </c>
      <c r="KG56" s="168">
        <v>54.5</v>
      </c>
      <c r="KH56" s="168">
        <v>-95.728899999999996</v>
      </c>
      <c r="KI56" s="168">
        <v>316.2303</v>
      </c>
    </row>
    <row r="57" spans="1:295" x14ac:dyDescent="0.3">
      <c r="A57" s="230" t="s">
        <v>887</v>
      </c>
      <c r="B57" s="230"/>
      <c r="C57" s="170">
        <v>0</v>
      </c>
      <c r="D57" s="170">
        <v>21.9419</v>
      </c>
      <c r="E57" s="170">
        <v>-24.683599999999998</v>
      </c>
      <c r="F57" s="170">
        <v>10.6119</v>
      </c>
      <c r="G57" s="170">
        <v>39.578200000000002</v>
      </c>
      <c r="H57" s="170">
        <v>0</v>
      </c>
      <c r="I57" s="170">
        <v>64.2042</v>
      </c>
      <c r="J57" s="170">
        <v>-69.889499999999998</v>
      </c>
      <c r="K57" s="170">
        <v>78.6845</v>
      </c>
      <c r="L57" s="170">
        <v>39.8568</v>
      </c>
      <c r="M57" s="170">
        <v>39.383600000000001</v>
      </c>
      <c r="N57" s="170">
        <v>0</v>
      </c>
      <c r="O57" s="170">
        <v>-18.981000000000002</v>
      </c>
      <c r="P57" s="170">
        <v>74.8</v>
      </c>
      <c r="Q57" s="170">
        <v>20.7</v>
      </c>
      <c r="R57" s="170">
        <v>-15.4</v>
      </c>
      <c r="S57" s="170">
        <v>14.2804</v>
      </c>
      <c r="T57" s="170">
        <v>74.059200000000004</v>
      </c>
      <c r="U57" s="170">
        <v>19.388100000000001</v>
      </c>
      <c r="V57" s="170">
        <v>19.653700000000001</v>
      </c>
      <c r="W57" s="170">
        <v>32.381</v>
      </c>
      <c r="X57" s="170">
        <v>17.290600000000001</v>
      </c>
      <c r="Y57" s="170">
        <v>6.8235000000000001</v>
      </c>
      <c r="Z57" s="170">
        <v>8.4458000000000002</v>
      </c>
      <c r="AA57" s="170">
        <v>0</v>
      </c>
      <c r="AB57" s="170">
        <v>0</v>
      </c>
      <c r="AC57" s="170">
        <v>-63.1</v>
      </c>
      <c r="AD57" s="170">
        <v>-63.37</v>
      </c>
      <c r="AE57" s="170">
        <v>0</v>
      </c>
      <c r="AF57" s="170">
        <v>24.42</v>
      </c>
      <c r="AG57" s="170">
        <v>81.400000000000006</v>
      </c>
      <c r="AH57" s="170">
        <v>26.625</v>
      </c>
      <c r="AI57" s="170">
        <v>0.26300000000000001</v>
      </c>
      <c r="AJ57" s="170">
        <v>-49.88</v>
      </c>
      <c r="AK57" s="170">
        <v>-50.02</v>
      </c>
      <c r="AL57" s="170">
        <v>-49.32</v>
      </c>
      <c r="AM57" s="170">
        <v>81.34</v>
      </c>
      <c r="AN57" s="170">
        <v>81.53</v>
      </c>
      <c r="AO57" s="170">
        <v>19.333100000000002</v>
      </c>
      <c r="AP57" s="170">
        <v>13.559699999999999</v>
      </c>
      <c r="AQ57" s="170">
        <v>84.206900000000005</v>
      </c>
      <c r="AR57" s="170">
        <v>87.469200000000001</v>
      </c>
      <c r="AS57" s="170">
        <v>51.424700000000001</v>
      </c>
      <c r="AT57" s="170">
        <v>-66.629400000000004</v>
      </c>
      <c r="AU57" s="170">
        <v>0</v>
      </c>
      <c r="AV57" s="170">
        <v>34.741399999999999</v>
      </c>
      <c r="AW57" s="170">
        <v>34.114199999999997</v>
      </c>
      <c r="AX57" s="170">
        <v>88.519400000000005</v>
      </c>
      <c r="AY57" s="170">
        <v>90.820499999999996</v>
      </c>
      <c r="AZ57" s="170">
        <v>-8.4678000000000004</v>
      </c>
      <c r="BA57" s="170">
        <v>-8.2102000000000004</v>
      </c>
      <c r="BB57" s="170">
        <v>-244.6105</v>
      </c>
      <c r="BC57" s="170">
        <v>-8.5776000000000003</v>
      </c>
      <c r="BD57" s="170">
        <v>-6.4</v>
      </c>
      <c r="BE57" s="170">
        <v>-6.5</v>
      </c>
      <c r="BF57" s="170">
        <v>97.650099999999995</v>
      </c>
      <c r="BG57" s="170">
        <v>0</v>
      </c>
      <c r="BH57" s="170">
        <v>-4.3841000000000001</v>
      </c>
      <c r="BI57" s="170">
        <v>0</v>
      </c>
      <c r="BJ57" s="170">
        <v>-10.2247</v>
      </c>
      <c r="BK57" s="170">
        <v>13.472799999999999</v>
      </c>
      <c r="BL57" s="170">
        <v>8.5747999999999998</v>
      </c>
      <c r="BM57" s="170">
        <v>11.8802</v>
      </c>
      <c r="BN57" s="170">
        <v>519.08920000000001</v>
      </c>
      <c r="BO57" s="170">
        <v>123.6915</v>
      </c>
      <c r="BP57" s="170">
        <v>123.1422</v>
      </c>
      <c r="BQ57" s="170">
        <v>-45.560899999999997</v>
      </c>
      <c r="BR57" s="170">
        <v>669.14890000000003</v>
      </c>
      <c r="BS57" s="170">
        <v>0</v>
      </c>
      <c r="BT57" s="170">
        <v>-27.090800000000002</v>
      </c>
      <c r="BU57" s="170">
        <v>132.76240000000001</v>
      </c>
      <c r="BV57" s="170">
        <v>117.5491</v>
      </c>
      <c r="BW57" s="170">
        <v>34.14</v>
      </c>
      <c r="BX57" s="170">
        <v>40.49</v>
      </c>
      <c r="BY57" s="170">
        <v>80.11</v>
      </c>
      <c r="BZ57" s="170">
        <v>94.59</v>
      </c>
      <c r="CA57" s="170">
        <v>-73.940100000000001</v>
      </c>
      <c r="CB57" s="170">
        <v>-73.136399999999995</v>
      </c>
      <c r="CC57" s="170">
        <v>183.82480000000001</v>
      </c>
      <c r="CD57" s="170">
        <v>184.30179999999999</v>
      </c>
      <c r="CE57" s="170">
        <v>0</v>
      </c>
      <c r="CF57" s="170">
        <v>-59.590400000000002</v>
      </c>
      <c r="CG57" s="170">
        <v>-59.673499999999997</v>
      </c>
      <c r="CH57" s="170">
        <v>7.3665000000000003</v>
      </c>
      <c r="CI57" s="170">
        <v>0</v>
      </c>
      <c r="CJ57" s="170">
        <v>0</v>
      </c>
      <c r="CK57" s="170">
        <v>0</v>
      </c>
      <c r="CL57" s="170">
        <v>0</v>
      </c>
      <c r="CM57" s="170">
        <v>282.8</v>
      </c>
      <c r="CN57" s="170">
        <v>-13.78</v>
      </c>
      <c r="CO57" s="170">
        <v>70.638400000000004</v>
      </c>
      <c r="CP57" s="170">
        <v>70.483199999999997</v>
      </c>
      <c r="CQ57" s="170">
        <v>68.950100000000006</v>
      </c>
      <c r="CR57" s="170">
        <v>15.7659</v>
      </c>
      <c r="CS57" s="170">
        <v>16.4574</v>
      </c>
      <c r="CT57" s="170">
        <v>-11.070600000000001</v>
      </c>
      <c r="CU57" s="170">
        <v>22.843499999999999</v>
      </c>
      <c r="CV57" s="170">
        <v>-6.7472000000000003</v>
      </c>
      <c r="CW57" s="170">
        <v>18.7378</v>
      </c>
      <c r="CX57" s="170">
        <v>107.94</v>
      </c>
      <c r="CY57" s="170">
        <v>101.2</v>
      </c>
      <c r="CZ57" s="170">
        <v>66.569800000000001</v>
      </c>
      <c r="DA57" s="170">
        <v>63.432299999999998</v>
      </c>
      <c r="DB57" s="170">
        <v>42.856900000000003</v>
      </c>
      <c r="DC57" s="170">
        <v>0</v>
      </c>
      <c r="DD57" s="170">
        <v>0</v>
      </c>
      <c r="DE57" s="170">
        <v>0</v>
      </c>
      <c r="DF57" s="170">
        <v>-68.112099999999998</v>
      </c>
      <c r="DG57" s="170">
        <v>0</v>
      </c>
      <c r="DH57" s="170">
        <v>-15.184900000000001</v>
      </c>
      <c r="DI57" s="170">
        <v>-79.599999999999994</v>
      </c>
      <c r="DJ57" s="170">
        <v>-81.2</v>
      </c>
      <c r="DK57" s="170">
        <v>35.724800000000002</v>
      </c>
      <c r="DL57" s="170">
        <v>89.657600000000002</v>
      </c>
      <c r="DM57" s="170">
        <v>87.368899999999996</v>
      </c>
      <c r="DN57" s="170">
        <v>125.9949</v>
      </c>
      <c r="DO57" s="170">
        <v>88.72</v>
      </c>
      <c r="DP57" s="170">
        <v>-4.05</v>
      </c>
      <c r="DQ57" s="170">
        <v>76.988500000000002</v>
      </c>
      <c r="DR57" s="170">
        <v>122.947</v>
      </c>
      <c r="DS57" s="170">
        <v>-2.4700000000000002</v>
      </c>
      <c r="DT57" s="170">
        <v>-2.37</v>
      </c>
      <c r="DU57" s="170">
        <v>141.06</v>
      </c>
      <c r="DV57" s="170">
        <v>86.58</v>
      </c>
      <c r="DW57" s="170">
        <v>207</v>
      </c>
      <c r="DX57" s="170">
        <v>120.4</v>
      </c>
      <c r="DY57" s="170">
        <v>-51.4116</v>
      </c>
      <c r="DZ57" s="170">
        <v>-50.054499999999997</v>
      </c>
      <c r="EA57" s="170">
        <v>257.27159999999998</v>
      </c>
      <c r="EB57" s="170">
        <v>202.41290000000001</v>
      </c>
      <c r="EC57" s="170">
        <v>194.5215</v>
      </c>
      <c r="ED57" s="170">
        <v>197.83770000000001</v>
      </c>
      <c r="EE57" s="170">
        <v>108.6859</v>
      </c>
      <c r="EF57" s="170">
        <v>90.05</v>
      </c>
      <c r="EG57" s="170">
        <v>-25.478999999999999</v>
      </c>
      <c r="EH57" s="170">
        <v>292.17450000000002</v>
      </c>
      <c r="EI57" s="170">
        <v>273.964</v>
      </c>
      <c r="EJ57" s="170">
        <v>0</v>
      </c>
      <c r="EK57" s="170">
        <v>-24.303699999999999</v>
      </c>
      <c r="EL57" s="170">
        <v>-21.509499999999999</v>
      </c>
      <c r="EM57" s="170">
        <v>43.926299999999998</v>
      </c>
      <c r="EN57" s="170">
        <v>57.408000000000001</v>
      </c>
      <c r="EO57" s="170">
        <v>54.0002</v>
      </c>
      <c r="EP57" s="170">
        <v>188.988</v>
      </c>
      <c r="EQ57" s="170">
        <v>-53.222000000000001</v>
      </c>
      <c r="ER57" s="170">
        <v>-54.457099999999997</v>
      </c>
      <c r="ES57" s="170">
        <v>18.029399999999999</v>
      </c>
      <c r="ET57" s="170">
        <v>18.079999999999998</v>
      </c>
      <c r="EU57" s="170">
        <v>-3.05</v>
      </c>
      <c r="EV57" s="170">
        <v>117.3</v>
      </c>
      <c r="EW57" s="170">
        <v>21.343699999999998</v>
      </c>
      <c r="EX57" s="170">
        <v>52.777999999999999</v>
      </c>
      <c r="EY57" s="170">
        <v>-31.508500000000002</v>
      </c>
      <c r="EZ57" s="170">
        <v>-30.598600000000001</v>
      </c>
      <c r="FA57" s="170">
        <v>14.4556</v>
      </c>
      <c r="FB57" s="170">
        <v>-18.946000000000002</v>
      </c>
      <c r="FC57" s="170">
        <v>61.135800000000003</v>
      </c>
      <c r="FD57" s="170">
        <v>21.541499999999999</v>
      </c>
      <c r="FE57" s="170">
        <v>21.510300000000001</v>
      </c>
      <c r="FF57" s="170">
        <v>0</v>
      </c>
      <c r="FG57" s="170">
        <v>41.657699999999998</v>
      </c>
      <c r="FH57" s="170">
        <v>42.104300000000002</v>
      </c>
      <c r="FI57" s="170">
        <v>40.091000000000001</v>
      </c>
      <c r="FJ57" s="170">
        <v>113.8703</v>
      </c>
      <c r="FK57" s="170">
        <v>113.36790000000001</v>
      </c>
      <c r="FL57" s="170">
        <v>-115.0425</v>
      </c>
      <c r="FM57" s="170">
        <v>93.327699999999993</v>
      </c>
      <c r="FN57" s="170">
        <v>93.215999999999994</v>
      </c>
      <c r="FO57" s="170">
        <v>-83.889399999999995</v>
      </c>
      <c r="FP57" s="170">
        <v>-73.737499999999997</v>
      </c>
      <c r="FQ57" s="170">
        <v>-25.4209</v>
      </c>
      <c r="FR57" s="170">
        <v>-26.39</v>
      </c>
      <c r="FS57" s="170">
        <v>17.9696</v>
      </c>
      <c r="FT57" s="170">
        <v>1.5848</v>
      </c>
      <c r="FU57" s="170">
        <v>-6.15</v>
      </c>
      <c r="FV57" s="170">
        <v>20.23</v>
      </c>
      <c r="FW57" s="170">
        <v>-27.2607</v>
      </c>
      <c r="FX57" s="170">
        <v>10.5342</v>
      </c>
      <c r="FY57" s="170">
        <v>-12.446</v>
      </c>
      <c r="FZ57" s="170">
        <v>4.2930000000000001</v>
      </c>
      <c r="GA57" s="170">
        <v>12.715</v>
      </c>
      <c r="GB57" s="170">
        <v>36.64</v>
      </c>
      <c r="GC57" s="170">
        <v>133.44909999999999</v>
      </c>
      <c r="GD57" s="170">
        <v>141.25210000000001</v>
      </c>
      <c r="GE57" s="170">
        <v>17.190000000000001</v>
      </c>
      <c r="GF57" s="170">
        <v>87.199600000000004</v>
      </c>
      <c r="GG57" s="170">
        <v>23.6</v>
      </c>
      <c r="GH57" s="170">
        <v>0</v>
      </c>
      <c r="GI57" s="170">
        <v>8.8628999999999998</v>
      </c>
      <c r="GJ57" s="170">
        <v>9.8905999999999992</v>
      </c>
      <c r="GK57" s="170">
        <v>2.9287000000000001</v>
      </c>
      <c r="GL57" s="170">
        <v>0</v>
      </c>
      <c r="GM57" s="170">
        <v>0</v>
      </c>
      <c r="GN57" s="170">
        <v>-12.9573</v>
      </c>
      <c r="GO57" s="170">
        <v>-9.8687000000000005</v>
      </c>
      <c r="GP57" s="170">
        <v>24.054400000000001</v>
      </c>
      <c r="GQ57" s="170">
        <v>53.9041</v>
      </c>
      <c r="GR57" s="170">
        <v>61.756799999999998</v>
      </c>
      <c r="GS57" s="170">
        <v>62.757399999999997</v>
      </c>
      <c r="GT57" s="170">
        <v>-134.95349999999999</v>
      </c>
      <c r="GU57" s="170">
        <v>-17.629799999999999</v>
      </c>
      <c r="GV57" s="170">
        <v>40.915500000000002</v>
      </c>
      <c r="GW57" s="170">
        <v>22.364599999999999</v>
      </c>
      <c r="GX57" s="170">
        <v>13.366099999999999</v>
      </c>
      <c r="GY57" s="170">
        <v>16.1858</v>
      </c>
      <c r="GZ57" s="170">
        <v>15.696899999999999</v>
      </c>
      <c r="HA57" s="170">
        <v>14.3255</v>
      </c>
      <c r="HB57" s="170">
        <v>152.70160000000001</v>
      </c>
      <c r="HC57" s="170">
        <v>152.31800000000001</v>
      </c>
      <c r="HD57" s="170">
        <v>288.7</v>
      </c>
      <c r="HE57" s="170">
        <v>-275.05029999999999</v>
      </c>
      <c r="HF57" s="170">
        <v>-568.2319</v>
      </c>
      <c r="HG57" s="170">
        <v>632.09059999999999</v>
      </c>
      <c r="HH57" s="170">
        <v>604.93920000000003</v>
      </c>
      <c r="HI57" s="170">
        <v>-81.763999999999996</v>
      </c>
      <c r="HJ57" s="170">
        <v>-79.425299999999993</v>
      </c>
      <c r="HK57" s="170">
        <v>-47.564300000000003</v>
      </c>
      <c r="HL57" s="170">
        <v>-37.223500000000001</v>
      </c>
      <c r="HM57" s="170">
        <v>84.982699999999994</v>
      </c>
      <c r="HN57" s="170">
        <v>84.524199999999993</v>
      </c>
      <c r="HO57" s="170">
        <v>-45.466999999999999</v>
      </c>
      <c r="HP57" s="170">
        <v>-43.7973</v>
      </c>
      <c r="HQ57" s="170">
        <v>38.850999999999999</v>
      </c>
      <c r="HR57" s="170">
        <v>37.862200000000001</v>
      </c>
      <c r="HS57" s="170">
        <v>5.1718000000000002</v>
      </c>
      <c r="HT57" s="170">
        <v>5.2953000000000001</v>
      </c>
      <c r="HU57" s="170">
        <v>121.15</v>
      </c>
      <c r="HV57" s="170">
        <v>121.1</v>
      </c>
      <c r="HW57" s="170">
        <v>25.4</v>
      </c>
      <c r="HX57" s="170">
        <v>24.3</v>
      </c>
      <c r="HY57" s="170">
        <v>22.2332</v>
      </c>
      <c r="HZ57" s="170">
        <v>46.08</v>
      </c>
      <c r="IA57" s="170">
        <v>-254.64359999999999</v>
      </c>
      <c r="IB57" s="170">
        <v>107.749</v>
      </c>
      <c r="IC57" s="170">
        <v>107.5873</v>
      </c>
      <c r="ID57" s="170">
        <v>21.3</v>
      </c>
      <c r="IE57" s="170">
        <v>-26.2</v>
      </c>
      <c r="IF57" s="170">
        <v>5.6</v>
      </c>
      <c r="IG57" s="170">
        <v>5.9</v>
      </c>
      <c r="IH57" s="170">
        <v>1.6034999999999999</v>
      </c>
      <c r="II57" s="170">
        <v>1.4167000000000001</v>
      </c>
      <c r="IJ57" s="170">
        <v>-212.22460000000001</v>
      </c>
      <c r="IK57" s="170">
        <v>171.0617</v>
      </c>
      <c r="IL57" s="170">
        <v>456.1832</v>
      </c>
      <c r="IM57" s="170">
        <v>370.69740000000002</v>
      </c>
      <c r="IN57" s="170">
        <v>140.5206</v>
      </c>
      <c r="IO57" s="170">
        <v>-54.166499999999999</v>
      </c>
      <c r="IP57" s="170">
        <v>361.62920000000003</v>
      </c>
      <c r="IQ57" s="170">
        <v>-40.1676</v>
      </c>
      <c r="IR57" s="170">
        <v>0</v>
      </c>
      <c r="IS57" s="170">
        <v>-49.671900000000001</v>
      </c>
      <c r="IT57" s="170">
        <v>132.90129999999999</v>
      </c>
      <c r="IU57" s="170">
        <v>131.3263</v>
      </c>
      <c r="IV57" s="170">
        <v>145.7577</v>
      </c>
      <c r="IW57" s="170">
        <v>-63.033900000000003</v>
      </c>
      <c r="IX57" s="170">
        <v>222.28909999999999</v>
      </c>
      <c r="IY57" s="170">
        <v>-72.1297</v>
      </c>
      <c r="IZ57" s="170">
        <v>231.8954</v>
      </c>
      <c r="JA57" s="170">
        <v>-6.3543000000000003</v>
      </c>
      <c r="JB57" s="170">
        <v>43.617100000000001</v>
      </c>
      <c r="JC57" s="170">
        <v>17.440000000000001</v>
      </c>
      <c r="JD57" s="170">
        <v>1.41</v>
      </c>
      <c r="JE57" s="170">
        <v>1.4119999999999999</v>
      </c>
      <c r="JF57" s="170">
        <v>-9.0399999999999991</v>
      </c>
      <c r="JG57" s="170">
        <v>0</v>
      </c>
      <c r="JH57" s="170">
        <v>0</v>
      </c>
      <c r="JI57" s="170">
        <v>10.6371</v>
      </c>
      <c r="JJ57" s="170">
        <v>-12.0684</v>
      </c>
      <c r="JK57" s="170">
        <v>-29.796299999999999</v>
      </c>
      <c r="JL57" s="170">
        <v>32.799999999999997</v>
      </c>
      <c r="JM57" s="170">
        <v>55.566000000000003</v>
      </c>
      <c r="JN57" s="170">
        <v>54.655000000000001</v>
      </c>
      <c r="JO57" s="170">
        <v>11.107799999999999</v>
      </c>
      <c r="JP57" s="170">
        <v>13.3462</v>
      </c>
      <c r="JQ57" s="170">
        <v>55.551000000000002</v>
      </c>
      <c r="JR57" s="170">
        <v>55.658499999999997</v>
      </c>
      <c r="JS57" s="170">
        <v>55.796199999999999</v>
      </c>
      <c r="JT57" s="170">
        <v>0</v>
      </c>
      <c r="JU57" s="170">
        <v>60.9</v>
      </c>
      <c r="JV57" s="170">
        <v>25.901900000000001</v>
      </c>
      <c r="JW57" s="170">
        <v>10.83</v>
      </c>
      <c r="JX57" s="170">
        <v>0</v>
      </c>
      <c r="JY57" s="170">
        <v>-38.846499999999999</v>
      </c>
      <c r="JZ57" s="170">
        <v>85.736099999999993</v>
      </c>
      <c r="KA57" s="170">
        <v>69.158100000000005</v>
      </c>
      <c r="KB57" s="170">
        <v>-37.2395</v>
      </c>
      <c r="KC57" s="170">
        <v>-73.767600000000002</v>
      </c>
      <c r="KD57" s="170">
        <v>60.661999999999999</v>
      </c>
      <c r="KE57" s="170">
        <v>37.561199999999999</v>
      </c>
      <c r="KF57" s="170">
        <v>-28.7</v>
      </c>
      <c r="KG57" s="170">
        <v>63.2</v>
      </c>
      <c r="KH57" s="170">
        <v>-13.4498</v>
      </c>
      <c r="KI57" s="170">
        <v>547.79639999999995</v>
      </c>
    </row>
    <row r="58" spans="1:295" x14ac:dyDescent="0.3">
      <c r="A58" s="230" t="s">
        <v>888</v>
      </c>
      <c r="B58" s="230"/>
      <c r="C58" s="170">
        <v>0</v>
      </c>
      <c r="D58" s="170">
        <v>14.0304</v>
      </c>
      <c r="E58" s="170">
        <v>-31.362300000000001</v>
      </c>
      <c r="F58" s="170">
        <v>-35.4392</v>
      </c>
      <c r="G58" s="170">
        <v>31.371099999999998</v>
      </c>
      <c r="H58" s="170">
        <v>0</v>
      </c>
      <c r="I58" s="170">
        <v>33.360300000000002</v>
      </c>
      <c r="J58" s="170">
        <v>-121.5698</v>
      </c>
      <c r="K58" s="170">
        <v>43.229599999999998</v>
      </c>
      <c r="L58" s="170">
        <v>21.9573</v>
      </c>
      <c r="M58" s="170">
        <v>21.479600000000001</v>
      </c>
      <c r="N58" s="170">
        <v>-24.42</v>
      </c>
      <c r="O58" s="170">
        <v>-82.492999999999995</v>
      </c>
      <c r="P58" s="170">
        <v>15.4</v>
      </c>
      <c r="Q58" s="170">
        <v>9.1080000000000005</v>
      </c>
      <c r="R58" s="170">
        <v>-72.599999999999994</v>
      </c>
      <c r="S58" s="170">
        <v>11.956099999999999</v>
      </c>
      <c r="T58" s="170">
        <v>40.146799999999999</v>
      </c>
      <c r="U58" s="170">
        <v>10.843500000000001</v>
      </c>
      <c r="V58" s="170">
        <v>10.9503</v>
      </c>
      <c r="W58" s="170">
        <v>17.970400000000001</v>
      </c>
      <c r="X58" s="170">
        <v>8.2463999999999995</v>
      </c>
      <c r="Y58" s="170">
        <v>0.4037</v>
      </c>
      <c r="Z58" s="170">
        <v>7.0829000000000004</v>
      </c>
      <c r="AA58" s="170">
        <v>0</v>
      </c>
      <c r="AB58" s="170">
        <v>0</v>
      </c>
      <c r="AC58" s="170">
        <v>-94.4</v>
      </c>
      <c r="AD58" s="170">
        <v>-95.01</v>
      </c>
      <c r="AE58" s="170">
        <v>0</v>
      </c>
      <c r="AF58" s="170">
        <v>0</v>
      </c>
      <c r="AG58" s="170">
        <v>17.600000000000001</v>
      </c>
      <c r="AH58" s="170">
        <v>4.9180000000000001</v>
      </c>
      <c r="AI58" s="170">
        <v>0.16200000000000001</v>
      </c>
      <c r="AJ58" s="170">
        <v>-80.84</v>
      </c>
      <c r="AK58" s="170">
        <v>-80.56</v>
      </c>
      <c r="AL58" s="170">
        <v>-73.56</v>
      </c>
      <c r="AM58" s="170">
        <v>50.38</v>
      </c>
      <c r="AN58" s="170">
        <v>50.5</v>
      </c>
      <c r="AO58" s="170">
        <v>10.669</v>
      </c>
      <c r="AP58" s="170">
        <v>7.7979000000000003</v>
      </c>
      <c r="AQ58" s="170">
        <v>55.110199999999999</v>
      </c>
      <c r="AR58" s="170">
        <v>56.8902</v>
      </c>
      <c r="AS58" s="170">
        <v>30.030100000000001</v>
      </c>
      <c r="AT58" s="170">
        <v>-90.803899999999999</v>
      </c>
      <c r="AU58" s="170">
        <v>0</v>
      </c>
      <c r="AV58" s="170">
        <v>5.0004</v>
      </c>
      <c r="AW58" s="170">
        <v>4.9231999999999996</v>
      </c>
      <c r="AX58" s="170">
        <v>55.294499999999999</v>
      </c>
      <c r="AY58" s="170">
        <v>57.980899999999998</v>
      </c>
      <c r="AZ58" s="170">
        <v>-45.001300000000001</v>
      </c>
      <c r="BA58" s="170">
        <v>-48.183999999999997</v>
      </c>
      <c r="BB58" s="170">
        <v>-489.94920000000002</v>
      </c>
      <c r="BC58" s="170">
        <v>-30.6983</v>
      </c>
      <c r="BD58" s="170">
        <v>-14.7</v>
      </c>
      <c r="BE58" s="170">
        <v>-14.5</v>
      </c>
      <c r="BF58" s="170">
        <v>70.864999999999995</v>
      </c>
      <c r="BG58" s="170">
        <v>0</v>
      </c>
      <c r="BH58" s="170">
        <v>-7.8453999999999997</v>
      </c>
      <c r="BI58" s="170">
        <v>0</v>
      </c>
      <c r="BJ58" s="170">
        <v>-40.261299999999999</v>
      </c>
      <c r="BK58" s="170">
        <v>6.3735999999999997</v>
      </c>
      <c r="BL58" s="170">
        <v>0</v>
      </c>
      <c r="BM58" s="170">
        <v>0</v>
      </c>
      <c r="BN58" s="170">
        <v>272.83539999999999</v>
      </c>
      <c r="BO58" s="170">
        <v>23.407699999999998</v>
      </c>
      <c r="BP58" s="170">
        <v>23.285599999999999</v>
      </c>
      <c r="BQ58" s="170">
        <v>-283.29770000000002</v>
      </c>
      <c r="BR58" s="170">
        <v>323.41789999999997</v>
      </c>
      <c r="BS58" s="170">
        <v>0</v>
      </c>
      <c r="BT58" s="170">
        <v>-130.47839999999999</v>
      </c>
      <c r="BU58" s="170">
        <v>29.241499999999998</v>
      </c>
      <c r="BV58" s="170">
        <v>73.329800000000006</v>
      </c>
      <c r="BW58" s="170">
        <v>20.9</v>
      </c>
      <c r="BX58" s="170">
        <v>19.149999999999999</v>
      </c>
      <c r="BY58" s="170">
        <v>47.29</v>
      </c>
      <c r="BZ58" s="170">
        <v>66.28</v>
      </c>
      <c r="CA58" s="170">
        <v>-112.25190000000001</v>
      </c>
      <c r="CB58" s="170">
        <v>-112.25190000000001</v>
      </c>
      <c r="CC58" s="170">
        <v>146.31639999999999</v>
      </c>
      <c r="CD58" s="170">
        <v>144.54679999999999</v>
      </c>
      <c r="CE58" s="170">
        <v>0</v>
      </c>
      <c r="CF58" s="170">
        <v>-199.9751</v>
      </c>
      <c r="CG58" s="170">
        <v>-200.90389999999999</v>
      </c>
      <c r="CH58" s="170">
        <v>-7.7641999999999998</v>
      </c>
      <c r="CI58" s="170">
        <v>0</v>
      </c>
      <c r="CJ58" s="170">
        <v>0</v>
      </c>
      <c r="CK58" s="170">
        <v>0</v>
      </c>
      <c r="CL58" s="170">
        <v>0</v>
      </c>
      <c r="CM58" s="170">
        <v>166.2</v>
      </c>
      <c r="CN58" s="170">
        <v>-20.29</v>
      </c>
      <c r="CO58" s="170">
        <v>46.314100000000003</v>
      </c>
      <c r="CP58" s="170">
        <v>45.349800000000002</v>
      </c>
      <c r="CQ58" s="170">
        <v>45.069699999999997</v>
      </c>
      <c r="CR58" s="170">
        <v>-21.568999999999999</v>
      </c>
      <c r="CS58" s="170">
        <v>-21.171099999999999</v>
      </c>
      <c r="CT58" s="170">
        <v>-48.008499999999998</v>
      </c>
      <c r="CU58" s="170">
        <v>-55.862099999999998</v>
      </c>
      <c r="CV58" s="170">
        <v>-51.041499999999999</v>
      </c>
      <c r="CW58" s="170">
        <v>11.0078</v>
      </c>
      <c r="CX58" s="170">
        <v>63.8</v>
      </c>
      <c r="CY58" s="170">
        <v>32.32</v>
      </c>
      <c r="CZ58" s="170">
        <v>35.632300000000001</v>
      </c>
      <c r="DA58" s="170">
        <v>33.695999999999998</v>
      </c>
      <c r="DB58" s="170">
        <v>27.228200000000001</v>
      </c>
      <c r="DC58" s="170">
        <v>0</v>
      </c>
      <c r="DD58" s="170">
        <v>0</v>
      </c>
      <c r="DE58" s="170">
        <v>0</v>
      </c>
      <c r="DF58" s="170">
        <v>-209.86369999999999</v>
      </c>
      <c r="DG58" s="170">
        <v>0</v>
      </c>
      <c r="DH58" s="170">
        <v>-23.518999999999998</v>
      </c>
      <c r="DI58" s="170">
        <v>-138</v>
      </c>
      <c r="DJ58" s="170">
        <v>-138.30000000000001</v>
      </c>
      <c r="DK58" s="170">
        <v>27.7927</v>
      </c>
      <c r="DL58" s="170">
        <v>36.630200000000002</v>
      </c>
      <c r="DM58" s="170">
        <v>37.116700000000002</v>
      </c>
      <c r="DN58" s="170">
        <v>51.580800000000004</v>
      </c>
      <c r="DO58" s="170">
        <v>36.22</v>
      </c>
      <c r="DP58" s="170">
        <v>-14.51</v>
      </c>
      <c r="DQ58" s="170">
        <v>55.582999999999998</v>
      </c>
      <c r="DR58" s="170">
        <v>0</v>
      </c>
      <c r="DS58" s="170">
        <v>-32.479999999999997</v>
      </c>
      <c r="DT58" s="170">
        <v>-33.15</v>
      </c>
      <c r="DU58" s="170">
        <v>81.069999999999993</v>
      </c>
      <c r="DV58" s="170">
        <v>55.06</v>
      </c>
      <c r="DW58" s="170">
        <v>64.890900000000002</v>
      </c>
      <c r="DX58" s="170">
        <v>0.45450000000000002</v>
      </c>
      <c r="DY58" s="170">
        <v>-91.995999999999995</v>
      </c>
      <c r="DZ58" s="170">
        <v>-89.145499999999998</v>
      </c>
      <c r="EA58" s="170">
        <v>137.6138</v>
      </c>
      <c r="EB58" s="170">
        <v>94.7881</v>
      </c>
      <c r="EC58" s="170">
        <v>91.045599999999993</v>
      </c>
      <c r="ED58" s="170">
        <v>92.6995</v>
      </c>
      <c r="EE58" s="170">
        <v>45.144799999999996</v>
      </c>
      <c r="EF58" s="170">
        <v>21.072399999999998</v>
      </c>
      <c r="EG58" s="170">
        <v>-35.883000000000003</v>
      </c>
      <c r="EH58" s="170">
        <v>0.2288</v>
      </c>
      <c r="EI58" s="170">
        <v>-153.9599</v>
      </c>
      <c r="EJ58" s="170">
        <v>0</v>
      </c>
      <c r="EK58" s="170">
        <v>-39.771500000000003</v>
      </c>
      <c r="EL58" s="170">
        <v>-36.167299999999997</v>
      </c>
      <c r="EM58" s="170">
        <v>-19.745999999999999</v>
      </c>
      <c r="EN58" s="170">
        <v>-29.371700000000001</v>
      </c>
      <c r="EO58" s="170">
        <v>-28.163900000000002</v>
      </c>
      <c r="EP58" s="170">
        <v>23.088000000000001</v>
      </c>
      <c r="EQ58" s="170">
        <v>-103.0218</v>
      </c>
      <c r="ER58" s="170">
        <v>-104.8678</v>
      </c>
      <c r="ES58" s="170">
        <v>-53.276800000000001</v>
      </c>
      <c r="ET58" s="170">
        <v>0</v>
      </c>
      <c r="EU58" s="170">
        <v>-25.8</v>
      </c>
      <c r="EV58" s="170">
        <v>1</v>
      </c>
      <c r="EW58" s="170">
        <v>11.923299999999999</v>
      </c>
      <c r="EX58" s="170">
        <v>-142.0701</v>
      </c>
      <c r="EY58" s="170">
        <v>-39.025300000000001</v>
      </c>
      <c r="EZ58" s="170">
        <v>-38.2652</v>
      </c>
      <c r="FA58" s="170">
        <v>1.8147</v>
      </c>
      <c r="FB58" s="170">
        <v>-86.641999999999996</v>
      </c>
      <c r="FC58" s="170">
        <v>-11.7995</v>
      </c>
      <c r="FD58" s="170">
        <v>19.7516</v>
      </c>
      <c r="FE58" s="170">
        <v>19.441299999999998</v>
      </c>
      <c r="FF58" s="170">
        <v>0</v>
      </c>
      <c r="FG58" s="170">
        <v>27.136299999999999</v>
      </c>
      <c r="FH58" s="170">
        <v>27.7745</v>
      </c>
      <c r="FI58" s="170">
        <v>26.306699999999999</v>
      </c>
      <c r="FJ58" s="170">
        <v>73.178399999999996</v>
      </c>
      <c r="FK58" s="170">
        <v>73.178399999999996</v>
      </c>
      <c r="FL58" s="170">
        <v>-186.71379999999999</v>
      </c>
      <c r="FM58" s="170">
        <v>53.492800000000003</v>
      </c>
      <c r="FN58" s="170">
        <v>52.9114</v>
      </c>
      <c r="FO58" s="170">
        <v>-137.24080000000001</v>
      </c>
      <c r="FP58" s="170">
        <v>-130.8185</v>
      </c>
      <c r="FQ58" s="170">
        <v>-55.436</v>
      </c>
      <c r="FR58" s="170">
        <v>-47.61</v>
      </c>
      <c r="FS58" s="170">
        <v>10.271800000000001</v>
      </c>
      <c r="FT58" s="170">
        <v>0.6925</v>
      </c>
      <c r="FU58" s="170">
        <v>-12.29</v>
      </c>
      <c r="FV58" s="170">
        <v>10.87</v>
      </c>
      <c r="FW58" s="170">
        <v>-55.508099999999999</v>
      </c>
      <c r="FX58" s="170">
        <v>6.4290000000000003</v>
      </c>
      <c r="FY58" s="170">
        <v>-15.904</v>
      </c>
      <c r="FZ58" s="170">
        <v>0.42499999999999999</v>
      </c>
      <c r="GA58" s="170">
        <v>10.7591</v>
      </c>
      <c r="GB58" s="170">
        <v>23.81</v>
      </c>
      <c r="GC58" s="170">
        <v>75.076300000000003</v>
      </c>
      <c r="GD58" s="170">
        <v>87.7697</v>
      </c>
      <c r="GE58" s="170">
        <v>12.33</v>
      </c>
      <c r="GF58" s="170">
        <v>70.604399999999998</v>
      </c>
      <c r="GG58" s="170">
        <v>16.399999999999999</v>
      </c>
      <c r="GH58" s="170">
        <v>-28.015699999999999</v>
      </c>
      <c r="GI58" s="170">
        <v>-4.4355000000000002</v>
      </c>
      <c r="GJ58" s="170">
        <v>-4.8166000000000002</v>
      </c>
      <c r="GK58" s="170">
        <v>1.2522</v>
      </c>
      <c r="GL58" s="170">
        <v>0</v>
      </c>
      <c r="GM58" s="170">
        <v>0</v>
      </c>
      <c r="GN58" s="170">
        <v>-17.3246</v>
      </c>
      <c r="GO58" s="170">
        <v>-51.250900000000001</v>
      </c>
      <c r="GP58" s="170">
        <v>19.2515</v>
      </c>
      <c r="GQ58" s="170">
        <v>10.1874</v>
      </c>
      <c r="GR58" s="170">
        <v>42.0227</v>
      </c>
      <c r="GS58" s="170">
        <v>42.802</v>
      </c>
      <c r="GT58" s="170">
        <v>-182.1412</v>
      </c>
      <c r="GU58" s="170">
        <v>-35.527099999999997</v>
      </c>
      <c r="GV58" s="170">
        <v>20.309799999999999</v>
      </c>
      <c r="GW58" s="170">
        <v>-68.480199999999996</v>
      </c>
      <c r="GX58" s="170">
        <v>10.476599999999999</v>
      </c>
      <c r="GY58" s="170">
        <v>3.9845000000000002</v>
      </c>
      <c r="GZ58" s="170">
        <v>3.6915</v>
      </c>
      <c r="HA58" s="170">
        <v>12</v>
      </c>
      <c r="HB58" s="170">
        <v>83.125900000000001</v>
      </c>
      <c r="HC58" s="170">
        <v>83.451700000000002</v>
      </c>
      <c r="HD58" s="170">
        <v>274.89999999999998</v>
      </c>
      <c r="HE58" s="170">
        <v>-291.77550000000002</v>
      </c>
      <c r="HF58" s="170">
        <v>-626.96220000000005</v>
      </c>
      <c r="HG58" s="170">
        <v>566.94949999999994</v>
      </c>
      <c r="HH58" s="170">
        <v>217.34559999999999</v>
      </c>
      <c r="HI58" s="170">
        <v>-144.9588</v>
      </c>
      <c r="HJ58" s="170">
        <v>-143.57839999999999</v>
      </c>
      <c r="HK58" s="170">
        <v>-67.112399999999994</v>
      </c>
      <c r="HL58" s="170">
        <v>-61.7029</v>
      </c>
      <c r="HM58" s="170">
        <v>77.541300000000007</v>
      </c>
      <c r="HN58" s="170">
        <v>77.171700000000001</v>
      </c>
      <c r="HO58" s="170">
        <v>-106.6572</v>
      </c>
      <c r="HP58" s="170">
        <v>-105.3596</v>
      </c>
      <c r="HQ58" s="170">
        <v>-4.5785999999999998</v>
      </c>
      <c r="HR58" s="170">
        <v>-5.4356</v>
      </c>
      <c r="HS58" s="170">
        <v>-62.483699999999999</v>
      </c>
      <c r="HT58" s="170">
        <v>-61.502400000000002</v>
      </c>
      <c r="HU58" s="170">
        <v>62.31</v>
      </c>
      <c r="HV58" s="170">
        <v>60.95</v>
      </c>
      <c r="HW58" s="170">
        <v>6.9</v>
      </c>
      <c r="HX58" s="170">
        <v>7.4</v>
      </c>
      <c r="HY58" s="170">
        <v>21.2697</v>
      </c>
      <c r="HZ58" s="170">
        <v>-67.84</v>
      </c>
      <c r="IA58" s="170">
        <v>-329.50970000000001</v>
      </c>
      <c r="IB58" s="170">
        <v>53.701999999999998</v>
      </c>
      <c r="IC58" s="170">
        <v>53.472900000000003</v>
      </c>
      <c r="ID58" s="170">
        <v>13.4</v>
      </c>
      <c r="IE58" s="170">
        <v>-59.3</v>
      </c>
      <c r="IF58" s="170">
        <v>-37.799999999999997</v>
      </c>
      <c r="IG58" s="170">
        <v>-37.299999999999997</v>
      </c>
      <c r="IH58" s="170">
        <v>0.90490000000000004</v>
      </c>
      <c r="II58" s="170">
        <v>1.0124</v>
      </c>
      <c r="IJ58" s="170">
        <v>-592.17499999999995</v>
      </c>
      <c r="IK58" s="170">
        <v>-255.8862</v>
      </c>
      <c r="IL58" s="170">
        <v>69.137600000000006</v>
      </c>
      <c r="IM58" s="170">
        <v>57.115000000000002</v>
      </c>
      <c r="IN58" s="170">
        <v>-39.120399999999997</v>
      </c>
      <c r="IO58" s="170">
        <v>-359.10660000000001</v>
      </c>
      <c r="IP58" s="170">
        <v>46.584499999999998</v>
      </c>
      <c r="IQ58" s="170">
        <v>-142.4084</v>
      </c>
      <c r="IR58" s="170">
        <v>-215.12029999999999</v>
      </c>
      <c r="IS58" s="170">
        <v>-359.36959999999999</v>
      </c>
      <c r="IT58" s="170">
        <v>83.117199999999997</v>
      </c>
      <c r="IU58" s="170">
        <v>80.386799999999994</v>
      </c>
      <c r="IV58" s="170">
        <v>40.7438</v>
      </c>
      <c r="IW58" s="170">
        <v>-438.88400000000001</v>
      </c>
      <c r="IX58" s="170">
        <v>-12.2445</v>
      </c>
      <c r="IY58" s="170">
        <v>-232.2886</v>
      </c>
      <c r="IZ58" s="170">
        <v>72.494100000000003</v>
      </c>
      <c r="JA58" s="170">
        <v>-10.389099999999999</v>
      </c>
      <c r="JB58" s="170">
        <v>13.131</v>
      </c>
      <c r="JC58" s="170">
        <v>9.0399999999999991</v>
      </c>
      <c r="JD58" s="170">
        <v>-2.2549999999999999</v>
      </c>
      <c r="JE58" s="170">
        <v>-2.2629999999999999</v>
      </c>
      <c r="JF58" s="170">
        <v>-17.04</v>
      </c>
      <c r="JG58" s="170">
        <v>-9.76</v>
      </c>
      <c r="JH58" s="170">
        <v>0</v>
      </c>
      <c r="JI58" s="170">
        <v>0.41049999999999998</v>
      </c>
      <c r="JJ58" s="170">
        <v>-30.498200000000001</v>
      </c>
      <c r="JK58" s="170">
        <v>-39.8733</v>
      </c>
      <c r="JL58" s="170">
        <v>18.8</v>
      </c>
      <c r="JM58" s="170">
        <v>47.598999999999997</v>
      </c>
      <c r="JN58" s="170">
        <v>48.774000000000001</v>
      </c>
      <c r="JO58" s="170">
        <v>0</v>
      </c>
      <c r="JP58" s="170">
        <v>0</v>
      </c>
      <c r="JQ58" s="170">
        <v>50.400199999999998</v>
      </c>
      <c r="JR58" s="170">
        <v>49.881799999999998</v>
      </c>
      <c r="JS58" s="170">
        <v>50.892899999999997</v>
      </c>
      <c r="JT58" s="170">
        <v>0</v>
      </c>
      <c r="JU58" s="170">
        <v>27.4</v>
      </c>
      <c r="JV58" s="170">
        <v>12.894299999999999</v>
      </c>
      <c r="JW58" s="170">
        <v>5.29</v>
      </c>
      <c r="JX58" s="170">
        <v>0</v>
      </c>
      <c r="JY58" s="170">
        <v>-60.746400000000001</v>
      </c>
      <c r="JZ58" s="170">
        <v>75.401499999999999</v>
      </c>
      <c r="KA58" s="170">
        <v>48.572699999999998</v>
      </c>
      <c r="KB58" s="170">
        <v>-60.606499999999997</v>
      </c>
      <c r="KC58" s="170">
        <v>-83.975099999999998</v>
      </c>
      <c r="KD58" s="170">
        <v>36.014899999999997</v>
      </c>
      <c r="KE58" s="170">
        <v>20.933199999999999</v>
      </c>
      <c r="KF58" s="170">
        <v>-62.5</v>
      </c>
      <c r="KG58" s="170">
        <v>28.9</v>
      </c>
      <c r="KH58" s="170">
        <v>-344.6918</v>
      </c>
      <c r="KI58" s="170">
        <v>247.36670000000001</v>
      </c>
    </row>
    <row r="59" spans="1:295" x14ac:dyDescent="0.3">
      <c r="A59" s="230" t="s">
        <v>889</v>
      </c>
      <c r="B59" s="230"/>
      <c r="C59" s="170">
        <v>0</v>
      </c>
      <c r="D59" s="170">
        <v>17.972428125</v>
      </c>
      <c r="E59" s="170">
        <v>-28.87546875</v>
      </c>
      <c r="F59" s="170">
        <v>-20.763850000000001</v>
      </c>
      <c r="G59" s="170">
        <v>35.156116666666669</v>
      </c>
      <c r="H59" s="170">
        <v>0</v>
      </c>
      <c r="I59" s="170">
        <v>50.291787499999998</v>
      </c>
      <c r="J59" s="170">
        <v>-97.354141666666663</v>
      </c>
      <c r="K59" s="170">
        <v>62.789822916666672</v>
      </c>
      <c r="L59" s="170">
        <v>31.760216666666665</v>
      </c>
      <c r="M59" s="170">
        <v>31.067704166666665</v>
      </c>
      <c r="N59" s="170">
        <v>-10.96125</v>
      </c>
      <c r="O59" s="170">
        <v>-54.39008333333333</v>
      </c>
      <c r="P59" s="170">
        <v>49.293750000000003</v>
      </c>
      <c r="Q59" s="170">
        <v>15.326625</v>
      </c>
      <c r="R59" s="170">
        <v>-48.674999999999997</v>
      </c>
      <c r="S59" s="170">
        <v>13.449229166666667</v>
      </c>
      <c r="T59" s="170">
        <v>57.978520833333334</v>
      </c>
      <c r="U59" s="170">
        <v>16.371931249999999</v>
      </c>
      <c r="V59" s="170">
        <v>16.541067708333333</v>
      </c>
      <c r="W59" s="170">
        <v>27.431264583333334</v>
      </c>
      <c r="X59" s="170">
        <v>13.878343750000001</v>
      </c>
      <c r="Y59" s="170">
        <v>2.6876354166666667</v>
      </c>
      <c r="Z59" s="170">
        <v>7.7509625</v>
      </c>
      <c r="AA59" s="170">
        <v>0</v>
      </c>
      <c r="AB59" s="170">
        <v>0</v>
      </c>
      <c r="AC59" s="170">
        <v>-80.554270833333334</v>
      </c>
      <c r="AD59" s="170">
        <v>-80.607395833333328</v>
      </c>
      <c r="AE59" s="170">
        <v>0</v>
      </c>
      <c r="AF59" s="170">
        <v>11.1</v>
      </c>
      <c r="AG59" s="170">
        <v>53.12083333333333</v>
      </c>
      <c r="AH59" s="170">
        <v>9.2860833333333321</v>
      </c>
      <c r="AI59" s="170">
        <v>0.1849375</v>
      </c>
      <c r="AJ59" s="170">
        <v>-65.633958333333339</v>
      </c>
      <c r="AK59" s="170">
        <v>-65.772708333333327</v>
      </c>
      <c r="AL59" s="170">
        <v>-64.138750000000002</v>
      </c>
      <c r="AM59" s="170">
        <v>66.133958333333339</v>
      </c>
      <c r="AN59" s="170">
        <v>66.312916666666666</v>
      </c>
      <c r="AO59" s="170">
        <v>14.863745833333333</v>
      </c>
      <c r="AP59" s="170">
        <v>11.302937500000001</v>
      </c>
      <c r="AQ59" s="170">
        <v>71.119699999999995</v>
      </c>
      <c r="AR59" s="170">
        <v>73.501633333333331</v>
      </c>
      <c r="AS59" s="170">
        <v>40.430341666666664</v>
      </c>
      <c r="AT59" s="170">
        <v>-79.498514583333332</v>
      </c>
      <c r="AU59" s="170">
        <v>0</v>
      </c>
      <c r="AV59" s="170">
        <v>20.206835416666667</v>
      </c>
      <c r="AW59" s="170">
        <v>19.672927083333331</v>
      </c>
      <c r="AX59" s="170">
        <v>72.262752083333325</v>
      </c>
      <c r="AY59" s="170">
        <v>74.043618749999993</v>
      </c>
      <c r="AZ59" s="170">
        <v>-27.462879166666667</v>
      </c>
      <c r="BA59" s="170">
        <v>-30.093566666666668</v>
      </c>
      <c r="BB59" s="170">
        <v>-375.13780000000003</v>
      </c>
      <c r="BC59" s="170">
        <v>-18.01095625</v>
      </c>
      <c r="BD59" s="170">
        <v>-12.3375</v>
      </c>
      <c r="BE59" s="170">
        <v>-12.3375</v>
      </c>
      <c r="BF59" s="170">
        <v>84.96110208333333</v>
      </c>
      <c r="BG59" s="170">
        <v>0</v>
      </c>
      <c r="BH59" s="170">
        <v>-6.2924708333333337</v>
      </c>
      <c r="BI59" s="170">
        <v>0</v>
      </c>
      <c r="BJ59" s="170">
        <v>-26.064383333333332</v>
      </c>
      <c r="BK59" s="170">
        <v>10.182527083333332</v>
      </c>
      <c r="BL59" s="170">
        <v>6.3443263157894743</v>
      </c>
      <c r="BM59" s="170">
        <v>5.9967958333333335</v>
      </c>
      <c r="BN59" s="170">
        <v>404.34533541666667</v>
      </c>
      <c r="BO59" s="170">
        <v>82.963906249999994</v>
      </c>
      <c r="BP59" s="170">
        <v>82.860272916666659</v>
      </c>
      <c r="BQ59" s="170">
        <v>-183.90778333333333</v>
      </c>
      <c r="BR59" s="170">
        <v>528.5097791666667</v>
      </c>
      <c r="BS59" s="170">
        <v>0</v>
      </c>
      <c r="BT59" s="170">
        <v>-79.890989583333337</v>
      </c>
      <c r="BU59" s="170">
        <v>81.603966666666665</v>
      </c>
      <c r="BV59" s="170">
        <v>99.68263125</v>
      </c>
      <c r="BW59" s="170">
        <v>28.548958333333335</v>
      </c>
      <c r="BX59" s="170">
        <v>29.01125</v>
      </c>
      <c r="BY59" s="170">
        <v>66.378854166666656</v>
      </c>
      <c r="BZ59" s="170">
        <v>81.509375000000006</v>
      </c>
      <c r="CA59" s="170">
        <v>-95.024427083333336</v>
      </c>
      <c r="CB59" s="170">
        <v>-94.739774999999995</v>
      </c>
      <c r="CC59" s="170">
        <v>167.3316375</v>
      </c>
      <c r="CD59" s="170">
        <v>167.95084374999999</v>
      </c>
      <c r="CE59" s="170">
        <v>0</v>
      </c>
      <c r="CF59" s="170">
        <v>-133.60271041666667</v>
      </c>
      <c r="CG59" s="170">
        <v>-133.56264375000001</v>
      </c>
      <c r="CH59" s="170">
        <v>0.24174583333333335</v>
      </c>
      <c r="CI59" s="170">
        <v>0</v>
      </c>
      <c r="CJ59" s="170">
        <v>0</v>
      </c>
      <c r="CK59" s="170">
        <v>0</v>
      </c>
      <c r="CL59" s="170">
        <v>0</v>
      </c>
      <c r="CM59" s="170">
        <v>230.39166666666665</v>
      </c>
      <c r="CN59" s="170">
        <v>-17.578958333333333</v>
      </c>
      <c r="CO59" s="170">
        <v>62.190181250000002</v>
      </c>
      <c r="CP59" s="170">
        <v>61.887987500000001</v>
      </c>
      <c r="CQ59" s="170">
        <v>60.485872916666665</v>
      </c>
      <c r="CR59" s="170">
        <v>-0.21624583333333336</v>
      </c>
      <c r="CS59" s="170">
        <v>0.25005208333333334</v>
      </c>
      <c r="CT59" s="170">
        <v>-27.909266666666667</v>
      </c>
      <c r="CU59" s="170">
        <v>-23.886912500000001</v>
      </c>
      <c r="CV59" s="170">
        <v>-25.977222916666669</v>
      </c>
      <c r="CW59" s="170">
        <v>14.252645833333332</v>
      </c>
      <c r="CX59" s="170">
        <v>84.993541666666658</v>
      </c>
      <c r="CY59" s="170">
        <v>57.44145833333333</v>
      </c>
      <c r="CZ59" s="170">
        <v>53.405759375000002</v>
      </c>
      <c r="DA59" s="170">
        <v>50.610352083333332</v>
      </c>
      <c r="DB59" s="170">
        <v>36.158839583333332</v>
      </c>
      <c r="DC59" s="170">
        <v>0</v>
      </c>
      <c r="DD59" s="170">
        <v>0</v>
      </c>
      <c r="DE59" s="170">
        <v>0</v>
      </c>
      <c r="DF59" s="170">
        <v>-120.9489375</v>
      </c>
      <c r="DG59" s="170">
        <v>0</v>
      </c>
      <c r="DH59" s="170">
        <v>-19.855547916666666</v>
      </c>
      <c r="DI59" s="170">
        <v>-116.00833333333334</v>
      </c>
      <c r="DJ59" s="170">
        <v>-116.11562499999999</v>
      </c>
      <c r="DK59" s="170">
        <v>31.198997916666666</v>
      </c>
      <c r="DL59" s="170">
        <v>65.884391666666673</v>
      </c>
      <c r="DM59" s="170">
        <v>68.132927083333328</v>
      </c>
      <c r="DN59" s="170">
        <v>92.941411250000002</v>
      </c>
      <c r="DO59" s="170">
        <v>65.547708333333333</v>
      </c>
      <c r="DP59" s="170">
        <v>-9.5268750000000004</v>
      </c>
      <c r="DQ59" s="170">
        <v>66.915437499999996</v>
      </c>
      <c r="DR59" s="170">
        <v>60.019137499999999</v>
      </c>
      <c r="DS59" s="170">
        <v>-22.452916666666663</v>
      </c>
      <c r="DT59" s="170">
        <v>-22.739374999999999</v>
      </c>
      <c r="DU59" s="170">
        <v>106.65604166666665</v>
      </c>
      <c r="DV59" s="170">
        <v>73.227083333333326</v>
      </c>
      <c r="DW59" s="170">
        <v>120.46250208333333</v>
      </c>
      <c r="DX59" s="170">
        <v>89.309084374999998</v>
      </c>
      <c r="DY59" s="170">
        <v>-69.324081250000006</v>
      </c>
      <c r="DZ59" s="170">
        <v>-67.888447916666664</v>
      </c>
      <c r="EA59" s="170">
        <v>200.19788333333332</v>
      </c>
      <c r="EB59" s="170">
        <v>150.39023333333333</v>
      </c>
      <c r="EC59" s="170">
        <v>144.85293541666667</v>
      </c>
      <c r="ED59" s="170">
        <v>147.38951458333332</v>
      </c>
      <c r="EE59" s="170">
        <v>75.85098541666666</v>
      </c>
      <c r="EF59" s="170">
        <v>52.764087500000002</v>
      </c>
      <c r="EG59" s="170">
        <v>-31.611249999999998</v>
      </c>
      <c r="EH59" s="170">
        <v>189.16641458333334</v>
      </c>
      <c r="EI59" s="170">
        <v>86.793985416666658</v>
      </c>
      <c r="EJ59" s="170">
        <v>0</v>
      </c>
      <c r="EK59" s="170">
        <v>-32.637147916666663</v>
      </c>
      <c r="EL59" s="170">
        <v>-30.069485416666666</v>
      </c>
      <c r="EM59" s="170">
        <v>15.034395833333333</v>
      </c>
      <c r="EN59" s="170">
        <v>16.157508333333332</v>
      </c>
      <c r="EO59" s="170">
        <v>15.136295833333334</v>
      </c>
      <c r="EP59" s="170">
        <v>96.117249999999999</v>
      </c>
      <c r="EQ59" s="170">
        <v>-78.743147916666672</v>
      </c>
      <c r="ER59" s="170">
        <v>-79.972127083333334</v>
      </c>
      <c r="ES59" s="170">
        <v>-13.4775875</v>
      </c>
      <c r="ET59" s="170">
        <v>5.4686666666666666</v>
      </c>
      <c r="EU59" s="170">
        <v>-18.348958333333332</v>
      </c>
      <c r="EV59" s="170">
        <v>63.571874999999999</v>
      </c>
      <c r="EW59" s="170">
        <v>16.950979166666666</v>
      </c>
      <c r="EX59" s="170">
        <v>-37.757789583333334</v>
      </c>
      <c r="EY59" s="170">
        <v>-35.300387499999999</v>
      </c>
      <c r="EZ59" s="170">
        <v>-34.440927083333328</v>
      </c>
      <c r="FA59" s="170">
        <v>8.6851812499999994</v>
      </c>
      <c r="FB59" s="170">
        <v>-50.416754166666664</v>
      </c>
      <c r="FC59" s="170">
        <v>21.673827083333332</v>
      </c>
      <c r="FD59" s="170">
        <v>20.640339583333333</v>
      </c>
      <c r="FE59" s="170">
        <v>20.424835416666667</v>
      </c>
      <c r="FF59" s="170">
        <v>0</v>
      </c>
      <c r="FG59" s="170">
        <v>33.231862499999998</v>
      </c>
      <c r="FH59" s="170">
        <v>33.608814583333334</v>
      </c>
      <c r="FI59" s="170">
        <v>32.225924999999997</v>
      </c>
      <c r="FJ59" s="170">
        <v>95.614070833333329</v>
      </c>
      <c r="FK59" s="170">
        <v>95.261704166666661</v>
      </c>
      <c r="FL59" s="170">
        <v>-146.05680416666667</v>
      </c>
      <c r="FM59" s="170">
        <v>71.266625000000005</v>
      </c>
      <c r="FN59" s="170">
        <v>70.956054166666661</v>
      </c>
      <c r="FO59" s="170">
        <v>-106.66789583333333</v>
      </c>
      <c r="FP59" s="170">
        <v>-97.421899999999994</v>
      </c>
      <c r="FQ59" s="170">
        <v>-44.674754166666666</v>
      </c>
      <c r="FR59" s="170">
        <v>-39.392291666666665</v>
      </c>
      <c r="FS59" s="170">
        <v>16.517129166666667</v>
      </c>
      <c r="FT59" s="170">
        <v>1.0215208333333334</v>
      </c>
      <c r="FU59" s="170">
        <v>-10.848958333333332</v>
      </c>
      <c r="FV59" s="170">
        <v>16.196874999999999</v>
      </c>
      <c r="FW59" s="170">
        <v>-45.523241666666671</v>
      </c>
      <c r="FX59" s="170">
        <v>8.7642857142857142</v>
      </c>
      <c r="FY59" s="170">
        <v>-14.455703703703703</v>
      </c>
      <c r="FZ59" s="170">
        <v>3.8872291666666667</v>
      </c>
      <c r="GA59" s="170">
        <v>11.915839999999999</v>
      </c>
      <c r="GB59" s="170">
        <v>30.031874999999999</v>
      </c>
      <c r="GC59" s="170">
        <v>99.553577083333337</v>
      </c>
      <c r="GD59" s="170">
        <v>108.29130625000001</v>
      </c>
      <c r="GE59" s="170">
        <v>14.73969696969697</v>
      </c>
      <c r="GF59" s="170">
        <v>81.094783333333325</v>
      </c>
      <c r="GG59" s="170">
        <v>20.891666666666666</v>
      </c>
      <c r="GH59" s="170">
        <v>-21.692977083333332</v>
      </c>
      <c r="GI59" s="170">
        <v>4.5230479166666671</v>
      </c>
      <c r="GJ59" s="170">
        <v>4.9650604166666668</v>
      </c>
      <c r="GK59" s="170">
        <v>1.9064416666666666</v>
      </c>
      <c r="GL59" s="170">
        <v>0</v>
      </c>
      <c r="GM59" s="170">
        <v>0</v>
      </c>
      <c r="GN59" s="170">
        <v>-15.460867647058825</v>
      </c>
      <c r="GO59" s="170">
        <v>-36.359439583333334</v>
      </c>
      <c r="GP59" s="170">
        <v>21.882664583333334</v>
      </c>
      <c r="GQ59" s="170">
        <v>38.067070833333332</v>
      </c>
      <c r="GR59" s="170">
        <v>55.159914583333332</v>
      </c>
      <c r="GS59" s="170">
        <v>56.133281250000003</v>
      </c>
      <c r="GT59" s="170">
        <v>-165.14240208333334</v>
      </c>
      <c r="GU59" s="170">
        <v>-27.916527083333332</v>
      </c>
      <c r="GV59" s="170">
        <v>32.179166666666667</v>
      </c>
      <c r="GW59" s="170">
        <v>-44.892125</v>
      </c>
      <c r="GX59" s="170">
        <v>11.826229032258064</v>
      </c>
      <c r="GY59" s="170">
        <v>9.9496374999999997</v>
      </c>
      <c r="GZ59" s="170">
        <v>9.5519812500000008</v>
      </c>
      <c r="HA59" s="170">
        <v>13.399988888888888</v>
      </c>
      <c r="HB59" s="170">
        <v>125.25598125</v>
      </c>
      <c r="HC59" s="170">
        <v>125.54246666666666</v>
      </c>
      <c r="HD59" s="170">
        <v>282.15375</v>
      </c>
      <c r="HE59" s="170">
        <v>-281.22725121951214</v>
      </c>
      <c r="HF59" s="170">
        <v>-595.38600416666668</v>
      </c>
      <c r="HG59" s="170">
        <v>597.99895000000004</v>
      </c>
      <c r="HH59" s="170">
        <v>425.93546250000003</v>
      </c>
      <c r="HI59" s="170">
        <v>-120.90504166666666</v>
      </c>
      <c r="HJ59" s="170">
        <v>-118.82044375</v>
      </c>
      <c r="HK59" s="170">
        <v>-60.289858333333335</v>
      </c>
      <c r="HL59" s="170">
        <v>-52.858914583333338</v>
      </c>
      <c r="HM59" s="170">
        <v>82.074104166666672</v>
      </c>
      <c r="HN59" s="170">
        <v>81.850372916666657</v>
      </c>
      <c r="HO59" s="170">
        <v>-77.309018181818189</v>
      </c>
      <c r="HP59" s="170">
        <v>-74.584649999999996</v>
      </c>
      <c r="HQ59" s="170">
        <v>20.03548125</v>
      </c>
      <c r="HR59" s="170">
        <v>19.617991666666668</v>
      </c>
      <c r="HS59" s="170">
        <v>-28.155645833333331</v>
      </c>
      <c r="HT59" s="170">
        <v>-28.068733333333331</v>
      </c>
      <c r="HU59" s="170">
        <v>96.320416666666659</v>
      </c>
      <c r="HV59" s="170">
        <v>95.620416666666671</v>
      </c>
      <c r="HW59" s="170">
        <v>14.689583333333335</v>
      </c>
      <c r="HX59" s="170">
        <v>14.768750000000001</v>
      </c>
      <c r="HY59" s="170">
        <v>21.643040625000001</v>
      </c>
      <c r="HZ59" s="170">
        <v>3.4049999999999998</v>
      </c>
      <c r="IA59" s="170">
        <v>-297.38853333333333</v>
      </c>
      <c r="IB59" s="170">
        <v>86.42003958333332</v>
      </c>
      <c r="IC59" s="170">
        <v>86.311131250000003</v>
      </c>
      <c r="ID59" s="170">
        <v>16.890625</v>
      </c>
      <c r="IE59" s="170">
        <v>-40.808333333333337</v>
      </c>
      <c r="IF59" s="170">
        <v>-18.662500000000001</v>
      </c>
      <c r="IG59" s="170">
        <v>-18.529166666666665</v>
      </c>
      <c r="IH59" s="170">
        <v>1.311825</v>
      </c>
      <c r="II59" s="170">
        <v>1.2019454545454544</v>
      </c>
      <c r="IJ59" s="170">
        <v>-417.69664791666668</v>
      </c>
      <c r="IK59" s="170">
        <v>-66.233031249999996</v>
      </c>
      <c r="IL59" s="170">
        <v>301.86170416666664</v>
      </c>
      <c r="IM59" s="170">
        <v>248.41993124999999</v>
      </c>
      <c r="IN59" s="170">
        <v>26.5686</v>
      </c>
      <c r="IO59" s="170">
        <v>-243.26547083333332</v>
      </c>
      <c r="IP59" s="170">
        <v>241.15952083333332</v>
      </c>
      <c r="IQ59" s="170">
        <v>-108.75377708333332</v>
      </c>
      <c r="IR59" s="170">
        <v>-134.69584791666665</v>
      </c>
      <c r="IS59" s="170">
        <v>-238.08539999999999</v>
      </c>
      <c r="IT59" s="170">
        <v>105.74258125</v>
      </c>
      <c r="IU59" s="170">
        <v>104.66519375</v>
      </c>
      <c r="IV59" s="170">
        <v>109.82758958333332</v>
      </c>
      <c r="IW59" s="170">
        <v>-290.98380833333334</v>
      </c>
      <c r="IX59" s="170">
        <v>137.98216875</v>
      </c>
      <c r="IY59" s="170">
        <v>-154.07480416666667</v>
      </c>
      <c r="IZ59" s="170">
        <v>155.73940625</v>
      </c>
      <c r="JA59" s="170">
        <v>-8.5126437500000005</v>
      </c>
      <c r="JB59" s="170">
        <v>28.009389583333331</v>
      </c>
      <c r="JC59" s="170">
        <v>12.856666666666667</v>
      </c>
      <c r="JD59" s="170">
        <v>0.63389583333333333</v>
      </c>
      <c r="JE59" s="170">
        <v>0.62827083333333333</v>
      </c>
      <c r="JF59" s="170">
        <v>-12.833333333333334</v>
      </c>
      <c r="JG59" s="170">
        <v>-5.541666666666667</v>
      </c>
      <c r="JH59" s="170">
        <v>0</v>
      </c>
      <c r="JI59" s="170">
        <v>5.9165562500000002</v>
      </c>
      <c r="JJ59" s="170">
        <v>-22.232902083333332</v>
      </c>
      <c r="JK59" s="170">
        <v>-36.360335416666665</v>
      </c>
      <c r="JL59" s="170">
        <v>25.252083333333335</v>
      </c>
      <c r="JM59" s="170">
        <v>51.786999999999999</v>
      </c>
      <c r="JN59" s="170">
        <v>51.772770833333333</v>
      </c>
      <c r="JO59" s="170">
        <v>9.2495210526315788</v>
      </c>
      <c r="JP59" s="170">
        <v>11.602942105263159</v>
      </c>
      <c r="JQ59" s="170">
        <v>53.632468750000001</v>
      </c>
      <c r="JR59" s="170">
        <v>53.330145833333333</v>
      </c>
      <c r="JS59" s="170">
        <v>53.627179166666664</v>
      </c>
      <c r="JT59" s="170">
        <v>0</v>
      </c>
      <c r="JU59" s="170">
        <v>41.752083333333331</v>
      </c>
      <c r="JV59" s="170">
        <v>20.08760625</v>
      </c>
      <c r="JW59" s="170">
        <v>7.7181249999999997</v>
      </c>
      <c r="JX59" s="170">
        <v>0</v>
      </c>
      <c r="JY59" s="170">
        <v>-52.675862500000001</v>
      </c>
      <c r="JZ59" s="170">
        <v>81.664093750000006</v>
      </c>
      <c r="KA59" s="170">
        <v>61.843118750000002</v>
      </c>
      <c r="KB59" s="170">
        <v>-51.869695833333331</v>
      </c>
      <c r="KC59" s="170">
        <v>-80.024608333333333</v>
      </c>
      <c r="KD59" s="170">
        <v>51.939937499999999</v>
      </c>
      <c r="KE59" s="170">
        <v>27.861197916666669</v>
      </c>
      <c r="KF59" s="170">
        <v>-44.945833333333333</v>
      </c>
      <c r="KG59" s="170">
        <v>45.077083333333327</v>
      </c>
      <c r="KH59" s="170">
        <v>-167.52468541666667</v>
      </c>
      <c r="KI59" s="170">
        <v>385.77551875</v>
      </c>
    </row>
    <row r="60" spans="1:295" x14ac:dyDescent="0.3">
      <c r="A60" s="230" t="s">
        <v>2418</v>
      </c>
      <c r="B60" s="230"/>
      <c r="C60" s="158" t="s">
        <v>197</v>
      </c>
      <c r="D60" s="158" t="s">
        <v>197</v>
      </c>
      <c r="E60" s="158" t="s">
        <v>197</v>
      </c>
      <c r="F60" s="158" t="s">
        <v>197</v>
      </c>
      <c r="G60" s="158" t="s">
        <v>197</v>
      </c>
      <c r="H60" s="158" t="s">
        <v>2419</v>
      </c>
      <c r="I60" s="158" t="s">
        <v>197</v>
      </c>
      <c r="J60" s="158" t="s">
        <v>197</v>
      </c>
      <c r="K60" s="158" t="s">
        <v>2419</v>
      </c>
      <c r="L60" s="158" t="s">
        <v>197</v>
      </c>
      <c r="M60" s="158" t="s">
        <v>197</v>
      </c>
      <c r="N60" s="158" t="s">
        <v>197</v>
      </c>
      <c r="O60" s="158" t="s">
        <v>197</v>
      </c>
      <c r="P60" s="158" t="s">
        <v>197</v>
      </c>
      <c r="Q60" s="158" t="s">
        <v>197</v>
      </c>
      <c r="R60" s="158" t="s">
        <v>197</v>
      </c>
      <c r="S60" s="158" t="s">
        <v>197</v>
      </c>
      <c r="T60" s="158" t="s">
        <v>197</v>
      </c>
      <c r="U60" s="158" t="s">
        <v>197</v>
      </c>
      <c r="V60" s="158" t="s">
        <v>197</v>
      </c>
      <c r="W60" s="158" t="s">
        <v>197</v>
      </c>
      <c r="X60" s="158" t="s">
        <v>2419</v>
      </c>
      <c r="Y60" s="158" t="s">
        <v>2419</v>
      </c>
      <c r="Z60" s="158" t="s">
        <v>2419</v>
      </c>
      <c r="AA60" s="158" t="s">
        <v>197</v>
      </c>
      <c r="AB60" s="158" t="s">
        <v>2419</v>
      </c>
      <c r="AC60" s="158" t="s">
        <v>197</v>
      </c>
      <c r="AD60" s="158" t="s">
        <v>197</v>
      </c>
      <c r="AE60" s="158" t="s">
        <v>2419</v>
      </c>
      <c r="AF60" s="158" t="s">
        <v>197</v>
      </c>
      <c r="AG60" s="158" t="s">
        <v>197</v>
      </c>
      <c r="AH60" s="158" t="s">
        <v>197</v>
      </c>
      <c r="AI60" s="158" t="s">
        <v>197</v>
      </c>
      <c r="AJ60" s="158" t="s">
        <v>197</v>
      </c>
      <c r="AK60" s="158" t="s">
        <v>197</v>
      </c>
      <c r="AL60" s="158" t="s">
        <v>2419</v>
      </c>
      <c r="AM60" s="158" t="s">
        <v>197</v>
      </c>
      <c r="AN60" s="158" t="s">
        <v>197</v>
      </c>
      <c r="AO60" s="158" t="s">
        <v>197</v>
      </c>
      <c r="AP60" s="158" t="s">
        <v>2419</v>
      </c>
      <c r="AQ60" s="158" t="s">
        <v>197</v>
      </c>
      <c r="AR60" s="158" t="s">
        <v>197</v>
      </c>
      <c r="AS60" s="158" t="s">
        <v>197</v>
      </c>
      <c r="AT60" s="158" t="s">
        <v>197</v>
      </c>
      <c r="AU60" s="158" t="s">
        <v>197</v>
      </c>
      <c r="AV60" s="158" t="s">
        <v>2419</v>
      </c>
      <c r="AW60" s="158" t="s">
        <v>2419</v>
      </c>
      <c r="AX60" s="158" t="s">
        <v>197</v>
      </c>
      <c r="AY60" s="158" t="s">
        <v>197</v>
      </c>
      <c r="AZ60" s="158" t="s">
        <v>197</v>
      </c>
      <c r="BA60" s="158" t="s">
        <v>197</v>
      </c>
      <c r="BB60" s="158" t="s">
        <v>197</v>
      </c>
      <c r="BC60" s="158" t="s">
        <v>2419</v>
      </c>
      <c r="BD60" s="158" t="s">
        <v>2419</v>
      </c>
      <c r="BE60" s="158" t="s">
        <v>2419</v>
      </c>
      <c r="BF60" s="158" t="s">
        <v>197</v>
      </c>
      <c r="BG60" s="158" t="s">
        <v>197</v>
      </c>
      <c r="BH60" s="158" t="s">
        <v>2419</v>
      </c>
      <c r="BI60" s="158" t="s">
        <v>2419</v>
      </c>
      <c r="BJ60" s="158" t="s">
        <v>2419</v>
      </c>
      <c r="BK60" s="158" t="s">
        <v>2419</v>
      </c>
      <c r="BL60" s="158" t="s">
        <v>2419</v>
      </c>
      <c r="BM60" s="158" t="s">
        <v>2419</v>
      </c>
      <c r="BN60" s="158" t="s">
        <v>197</v>
      </c>
      <c r="BO60" s="158" t="s">
        <v>197</v>
      </c>
      <c r="BP60" s="158" t="s">
        <v>197</v>
      </c>
      <c r="BQ60" s="158" t="s">
        <v>2419</v>
      </c>
      <c r="BR60" s="158" t="s">
        <v>2419</v>
      </c>
      <c r="BS60" s="158" t="s">
        <v>2419</v>
      </c>
      <c r="BT60" s="158" t="s">
        <v>2419</v>
      </c>
      <c r="BU60" s="158" t="s">
        <v>2419</v>
      </c>
      <c r="BV60" s="158" t="s">
        <v>2419</v>
      </c>
      <c r="BW60" s="158" t="s">
        <v>2419</v>
      </c>
      <c r="BX60" s="158" t="s">
        <v>2420</v>
      </c>
      <c r="BY60" s="158" t="s">
        <v>2419</v>
      </c>
      <c r="BZ60" s="158" t="s">
        <v>2419</v>
      </c>
      <c r="CA60" s="158" t="s">
        <v>2419</v>
      </c>
      <c r="CB60" s="158" t="s">
        <v>2419</v>
      </c>
      <c r="CC60" s="158" t="s">
        <v>2419</v>
      </c>
      <c r="CD60" s="158" t="s">
        <v>2419</v>
      </c>
      <c r="CE60" s="158" t="s">
        <v>2419</v>
      </c>
      <c r="CF60" s="158" t="s">
        <v>2419</v>
      </c>
      <c r="CG60" s="158" t="s">
        <v>2419</v>
      </c>
      <c r="CH60" s="158" t="s">
        <v>2419</v>
      </c>
      <c r="CI60" s="158" t="s">
        <v>2419</v>
      </c>
      <c r="CJ60" s="158" t="s">
        <v>2419</v>
      </c>
      <c r="CK60" s="158" t="s">
        <v>2419</v>
      </c>
      <c r="CL60" s="158" t="s">
        <v>2419</v>
      </c>
      <c r="CM60" s="158" t="s">
        <v>2419</v>
      </c>
      <c r="CN60" s="158" t="s">
        <v>2419</v>
      </c>
      <c r="CO60" s="158" t="s">
        <v>2419</v>
      </c>
      <c r="CP60" s="158" t="s">
        <v>2419</v>
      </c>
      <c r="CQ60" s="158" t="s">
        <v>2419</v>
      </c>
      <c r="CR60" s="158" t="s">
        <v>2419</v>
      </c>
      <c r="CS60" s="158" t="s">
        <v>2419</v>
      </c>
      <c r="CT60" s="158" t="s">
        <v>2419</v>
      </c>
      <c r="CU60" s="158" t="s">
        <v>2419</v>
      </c>
      <c r="CV60" s="158" t="s">
        <v>2419</v>
      </c>
      <c r="CW60" s="158" t="s">
        <v>2419</v>
      </c>
      <c r="CX60" s="158" t="s">
        <v>2419</v>
      </c>
      <c r="CY60" s="158" t="s">
        <v>2419</v>
      </c>
      <c r="CZ60" s="158" t="s">
        <v>2419</v>
      </c>
      <c r="DA60" s="158" t="s">
        <v>2419</v>
      </c>
      <c r="DB60" s="158" t="s">
        <v>2419</v>
      </c>
      <c r="DC60" s="158" t="s">
        <v>2419</v>
      </c>
      <c r="DD60" s="158" t="s">
        <v>2419</v>
      </c>
      <c r="DE60" s="158" t="s">
        <v>2419</v>
      </c>
      <c r="DF60" s="158" t="s">
        <v>2419</v>
      </c>
      <c r="DG60" s="158" t="s">
        <v>2419</v>
      </c>
      <c r="DH60" s="158" t="s">
        <v>2419</v>
      </c>
      <c r="DI60" s="158" t="s">
        <v>2419</v>
      </c>
      <c r="DJ60" s="158" t="s">
        <v>2419</v>
      </c>
      <c r="DK60" s="158" t="s">
        <v>2419</v>
      </c>
      <c r="DL60" s="158" t="s">
        <v>2419</v>
      </c>
      <c r="DM60" s="158" t="s">
        <v>2419</v>
      </c>
      <c r="DN60" s="158" t="s">
        <v>2419</v>
      </c>
      <c r="DO60" s="158" t="s">
        <v>2419</v>
      </c>
      <c r="DP60" s="158" t="s">
        <v>2419</v>
      </c>
      <c r="DQ60" s="158" t="s">
        <v>2419</v>
      </c>
      <c r="DR60" s="158" t="s">
        <v>2419</v>
      </c>
      <c r="DS60" s="158" t="s">
        <v>2419</v>
      </c>
      <c r="DT60" s="158" t="s">
        <v>2419</v>
      </c>
      <c r="DU60" s="158" t="s">
        <v>2419</v>
      </c>
      <c r="DV60" s="158" t="s">
        <v>2419</v>
      </c>
      <c r="DW60" s="158" t="s">
        <v>2419</v>
      </c>
      <c r="DX60" s="158" t="s">
        <v>2419</v>
      </c>
      <c r="DY60" s="158" t="s">
        <v>2419</v>
      </c>
      <c r="DZ60" s="158" t="s">
        <v>2419</v>
      </c>
      <c r="EA60" s="158" t="s">
        <v>2419</v>
      </c>
      <c r="EB60" s="158" t="s">
        <v>2419</v>
      </c>
      <c r="EC60" s="158" t="s">
        <v>2419</v>
      </c>
      <c r="ED60" s="158" t="s">
        <v>2419</v>
      </c>
      <c r="EE60" s="158" t="s">
        <v>2419</v>
      </c>
      <c r="EF60" s="158" t="s">
        <v>2419</v>
      </c>
      <c r="EG60" s="158" t="s">
        <v>2419</v>
      </c>
      <c r="EH60" s="158" t="s">
        <v>2419</v>
      </c>
      <c r="EI60" s="158" t="s">
        <v>2419</v>
      </c>
      <c r="EJ60" s="158" t="s">
        <v>2419</v>
      </c>
      <c r="EK60" s="158" t="s">
        <v>2419</v>
      </c>
      <c r="EL60" s="158" t="s">
        <v>2419</v>
      </c>
      <c r="EM60" s="158" t="s">
        <v>2419</v>
      </c>
      <c r="EN60" s="158" t="s">
        <v>2419</v>
      </c>
      <c r="EO60" s="158" t="s">
        <v>2419</v>
      </c>
      <c r="EP60" s="158" t="s">
        <v>2419</v>
      </c>
      <c r="EQ60" s="158" t="s">
        <v>2419</v>
      </c>
      <c r="ER60" s="158" t="s">
        <v>2419</v>
      </c>
      <c r="ES60" s="158" t="s">
        <v>2419</v>
      </c>
      <c r="ET60" s="158" t="s">
        <v>2419</v>
      </c>
      <c r="EU60" s="158" t="s">
        <v>2419</v>
      </c>
      <c r="EV60" s="158" t="s">
        <v>2419</v>
      </c>
      <c r="EW60" s="158" t="s">
        <v>2419</v>
      </c>
      <c r="EX60" s="158" t="s">
        <v>2419</v>
      </c>
      <c r="EY60" s="158" t="s">
        <v>2419</v>
      </c>
      <c r="EZ60" s="158" t="s">
        <v>2419</v>
      </c>
      <c r="FA60" s="158" t="s">
        <v>2419</v>
      </c>
      <c r="FB60" s="158" t="s">
        <v>2419</v>
      </c>
      <c r="FC60" s="158" t="s">
        <v>2419</v>
      </c>
      <c r="FD60" s="158" t="s">
        <v>2419</v>
      </c>
      <c r="FE60" s="158" t="s">
        <v>2419</v>
      </c>
      <c r="FF60" s="158" t="s">
        <v>2419</v>
      </c>
      <c r="FG60" s="158" t="s">
        <v>2419</v>
      </c>
      <c r="FH60" s="158" t="s">
        <v>2419</v>
      </c>
      <c r="FI60" s="158" t="s">
        <v>2419</v>
      </c>
      <c r="FJ60" s="158" t="s">
        <v>2419</v>
      </c>
      <c r="FK60" s="158" t="s">
        <v>2419</v>
      </c>
      <c r="FL60" s="158" t="s">
        <v>2419</v>
      </c>
      <c r="FM60" s="158" t="s">
        <v>2419</v>
      </c>
      <c r="FN60" s="158" t="s">
        <v>2419</v>
      </c>
      <c r="FO60" s="158" t="s">
        <v>2419</v>
      </c>
      <c r="FP60" s="158" t="s">
        <v>2419</v>
      </c>
      <c r="FQ60" s="158" t="s">
        <v>2419</v>
      </c>
      <c r="FR60" s="158" t="s">
        <v>2419</v>
      </c>
      <c r="FS60" s="158" t="s">
        <v>2419</v>
      </c>
      <c r="FT60" s="158" t="s">
        <v>2419</v>
      </c>
      <c r="FU60" s="158" t="s">
        <v>2419</v>
      </c>
      <c r="FV60" s="158" t="s">
        <v>2419</v>
      </c>
      <c r="FW60" s="158" t="s">
        <v>2419</v>
      </c>
      <c r="FX60" s="158" t="s">
        <v>2419</v>
      </c>
      <c r="FY60" s="158" t="s">
        <v>2419</v>
      </c>
      <c r="FZ60" s="158" t="s">
        <v>2419</v>
      </c>
      <c r="GA60" s="158" t="s">
        <v>2419</v>
      </c>
      <c r="GB60" s="158" t="s">
        <v>2419</v>
      </c>
      <c r="GC60" s="158" t="s">
        <v>2419</v>
      </c>
      <c r="GD60" s="158" t="s">
        <v>2419</v>
      </c>
      <c r="GE60" s="158" t="s">
        <v>2419</v>
      </c>
      <c r="GF60" s="158" t="s">
        <v>2419</v>
      </c>
      <c r="GG60" s="158" t="s">
        <v>2419</v>
      </c>
      <c r="GH60" s="158" t="s">
        <v>2419</v>
      </c>
      <c r="GI60" s="158" t="s">
        <v>2419</v>
      </c>
      <c r="GJ60" s="158" t="s">
        <v>2419</v>
      </c>
      <c r="GK60" s="158" t="s">
        <v>2419</v>
      </c>
      <c r="GL60" s="158" t="s">
        <v>2419</v>
      </c>
      <c r="GM60" s="158" t="s">
        <v>2419</v>
      </c>
      <c r="GN60" s="158" t="s">
        <v>2419</v>
      </c>
      <c r="GO60" s="158" t="s">
        <v>2419</v>
      </c>
      <c r="GP60" s="158" t="s">
        <v>2419</v>
      </c>
      <c r="GQ60" s="158" t="s">
        <v>2419</v>
      </c>
      <c r="GR60" s="158" t="s">
        <v>2419</v>
      </c>
      <c r="GS60" s="158" t="s">
        <v>2419</v>
      </c>
      <c r="GT60" s="158" t="s">
        <v>2419</v>
      </c>
      <c r="GU60" s="158" t="s">
        <v>2419</v>
      </c>
      <c r="GV60" s="158" t="s">
        <v>2419</v>
      </c>
      <c r="GW60" s="158" t="s">
        <v>2419</v>
      </c>
      <c r="GX60" s="158" t="s">
        <v>2419</v>
      </c>
      <c r="GY60" s="158" t="s">
        <v>2419</v>
      </c>
      <c r="GZ60" s="158" t="s">
        <v>2419</v>
      </c>
      <c r="HA60" s="158" t="s">
        <v>2419</v>
      </c>
      <c r="HB60" s="158" t="s">
        <v>2419</v>
      </c>
      <c r="HC60" s="158" t="s">
        <v>2419</v>
      </c>
      <c r="HD60" s="158" t="s">
        <v>2419</v>
      </c>
      <c r="HE60" s="158" t="s">
        <v>2420</v>
      </c>
      <c r="HF60" s="158" t="s">
        <v>2420</v>
      </c>
      <c r="HG60" s="158" t="s">
        <v>2420</v>
      </c>
      <c r="HH60" s="158" t="s">
        <v>2420</v>
      </c>
      <c r="HI60" s="158" t="s">
        <v>2420</v>
      </c>
      <c r="HJ60" s="158" t="s">
        <v>2420</v>
      </c>
      <c r="HK60" s="158" t="s">
        <v>2420</v>
      </c>
      <c r="HL60" s="158" t="s">
        <v>2420</v>
      </c>
      <c r="HM60" s="158" t="s">
        <v>2420</v>
      </c>
      <c r="HN60" s="158" t="s">
        <v>2420</v>
      </c>
      <c r="HO60" s="158" t="s">
        <v>2420</v>
      </c>
      <c r="HP60" s="158" t="s">
        <v>2420</v>
      </c>
      <c r="HQ60" s="158" t="s">
        <v>2420</v>
      </c>
      <c r="HR60" s="158" t="s">
        <v>2420</v>
      </c>
      <c r="HS60" s="158" t="s">
        <v>2420</v>
      </c>
      <c r="HT60" s="158" t="s">
        <v>2420</v>
      </c>
      <c r="HU60" s="158" t="s">
        <v>2420</v>
      </c>
      <c r="HV60" s="158" t="s">
        <v>2420</v>
      </c>
      <c r="HW60" s="158" t="s">
        <v>2420</v>
      </c>
      <c r="HX60" s="158" t="s">
        <v>2420</v>
      </c>
      <c r="HY60" s="158" t="s">
        <v>2420</v>
      </c>
      <c r="HZ60" s="158" t="s">
        <v>2420</v>
      </c>
      <c r="IA60" s="158" t="s">
        <v>2420</v>
      </c>
      <c r="IB60" s="158" t="s">
        <v>2420</v>
      </c>
      <c r="IC60" s="158" t="s">
        <v>2420</v>
      </c>
      <c r="ID60" s="158" t="s">
        <v>2420</v>
      </c>
      <c r="IE60" s="158" t="s">
        <v>2420</v>
      </c>
      <c r="IF60" s="158" t="s">
        <v>2420</v>
      </c>
      <c r="IG60" s="158" t="s">
        <v>2420</v>
      </c>
      <c r="IH60" s="158" t="s">
        <v>2420</v>
      </c>
      <c r="II60" s="158" t="s">
        <v>2420</v>
      </c>
      <c r="IJ60" s="158" t="s">
        <v>2420</v>
      </c>
      <c r="IK60" s="158" t="s">
        <v>2420</v>
      </c>
      <c r="IL60" s="158" t="s">
        <v>2420</v>
      </c>
      <c r="IM60" s="158" t="s">
        <v>2420</v>
      </c>
      <c r="IN60" s="158" t="s">
        <v>2420</v>
      </c>
      <c r="IO60" s="158" t="s">
        <v>2420</v>
      </c>
      <c r="IP60" s="158" t="s">
        <v>2420</v>
      </c>
      <c r="IQ60" s="158" t="s">
        <v>2420</v>
      </c>
      <c r="IR60" s="158" t="s">
        <v>197</v>
      </c>
      <c r="IS60" s="158" t="s">
        <v>2419</v>
      </c>
      <c r="IT60" s="158" t="s">
        <v>2420</v>
      </c>
      <c r="IU60" s="158" t="s">
        <v>2420</v>
      </c>
      <c r="IV60" s="158" t="s">
        <v>2420</v>
      </c>
      <c r="IW60" s="158" t="s">
        <v>197</v>
      </c>
      <c r="IX60" s="158" t="s">
        <v>197</v>
      </c>
      <c r="IY60" s="158" t="s">
        <v>197</v>
      </c>
      <c r="IZ60" s="158" t="s">
        <v>197</v>
      </c>
      <c r="JA60" s="158" t="s">
        <v>2419</v>
      </c>
      <c r="JB60" s="158" t="s">
        <v>2420</v>
      </c>
      <c r="JC60" s="158" t="s">
        <v>2419</v>
      </c>
      <c r="JD60" s="158" t="s">
        <v>2420</v>
      </c>
      <c r="JE60" s="158" t="s">
        <v>2420</v>
      </c>
      <c r="JF60" s="158" t="s">
        <v>2420</v>
      </c>
      <c r="JG60" s="158" t="s">
        <v>2420</v>
      </c>
      <c r="JH60" s="158" t="s">
        <v>2419</v>
      </c>
      <c r="JI60" s="158" t="s">
        <v>2419</v>
      </c>
      <c r="JJ60" s="158" t="s">
        <v>2419</v>
      </c>
      <c r="JK60" s="158" t="s">
        <v>2419</v>
      </c>
      <c r="JL60" s="158" t="s">
        <v>2420</v>
      </c>
      <c r="JM60" s="158" t="s">
        <v>2419</v>
      </c>
      <c r="JN60" s="158" t="s">
        <v>2419</v>
      </c>
      <c r="JO60" s="158" t="s">
        <v>2420</v>
      </c>
      <c r="JP60" s="158" t="s">
        <v>2420</v>
      </c>
      <c r="JQ60" s="158" t="s">
        <v>2420</v>
      </c>
      <c r="JR60" s="158" t="s">
        <v>2420</v>
      </c>
      <c r="JS60" s="158" t="s">
        <v>2419</v>
      </c>
      <c r="JT60" s="158" t="s">
        <v>2419</v>
      </c>
      <c r="JU60" s="158" t="s">
        <v>2420</v>
      </c>
      <c r="JV60" s="158" t="s">
        <v>2420</v>
      </c>
      <c r="JW60" s="158" t="s">
        <v>2420</v>
      </c>
      <c r="JX60" s="158" t="s">
        <v>2420</v>
      </c>
      <c r="JY60" s="158" t="s">
        <v>2420</v>
      </c>
      <c r="JZ60" s="158" t="s">
        <v>2420</v>
      </c>
      <c r="KA60" s="158" t="s">
        <v>2420</v>
      </c>
      <c r="KB60" s="158" t="s">
        <v>2420</v>
      </c>
      <c r="KC60" s="158" t="s">
        <v>2420</v>
      </c>
      <c r="KD60" s="158" t="s">
        <v>2420</v>
      </c>
      <c r="KE60" s="158" t="s">
        <v>2420</v>
      </c>
      <c r="KF60" s="158" t="s">
        <v>2420</v>
      </c>
      <c r="KG60" s="158" t="s">
        <v>2420</v>
      </c>
      <c r="KH60" s="158" t="s">
        <v>2419</v>
      </c>
      <c r="KI60" s="158" t="s">
        <v>2419</v>
      </c>
    </row>
    <row r="61" spans="1:295" ht="27" customHeight="1" x14ac:dyDescent="0.3">
      <c r="A61" s="230" t="s">
        <v>3</v>
      </c>
      <c r="B61" s="230"/>
      <c r="C61" s="229" t="s">
        <v>55</v>
      </c>
      <c r="D61" s="229"/>
      <c r="E61" s="229"/>
      <c r="F61" s="229"/>
      <c r="G61" s="229"/>
      <c r="H61" s="229"/>
      <c r="I61" s="229"/>
      <c r="J61" s="229"/>
      <c r="K61" s="229"/>
      <c r="L61" s="229"/>
      <c r="M61" s="229"/>
      <c r="N61" s="229" t="s">
        <v>2421</v>
      </c>
      <c r="O61" s="229"/>
      <c r="P61" s="229"/>
      <c r="Q61" s="229"/>
      <c r="R61" s="229"/>
      <c r="S61" s="229" t="s">
        <v>524</v>
      </c>
      <c r="T61" s="229" t="s">
        <v>55</v>
      </c>
      <c r="U61" s="229"/>
      <c r="V61" s="229"/>
      <c r="W61" s="229"/>
      <c r="X61" s="229" t="s">
        <v>900</v>
      </c>
      <c r="Y61" s="229"/>
      <c r="Z61" s="229"/>
      <c r="AA61" s="229" t="s">
        <v>14</v>
      </c>
      <c r="AB61" s="229" t="s">
        <v>55</v>
      </c>
      <c r="AC61" s="229" t="s">
        <v>234</v>
      </c>
      <c r="AD61" s="229"/>
      <c r="AE61" s="229" t="s">
        <v>55</v>
      </c>
      <c r="AF61" s="229" t="s">
        <v>2421</v>
      </c>
      <c r="AG61" s="229"/>
      <c r="AH61" s="229" t="s">
        <v>38</v>
      </c>
      <c r="AI61" s="229"/>
      <c r="AJ61" s="229" t="s">
        <v>234</v>
      </c>
      <c r="AK61" s="229"/>
      <c r="AL61" s="229"/>
      <c r="AM61" s="229"/>
      <c r="AN61" s="229"/>
      <c r="AO61" s="229" t="s">
        <v>2422</v>
      </c>
      <c r="AP61" s="229" t="s">
        <v>2423</v>
      </c>
      <c r="AQ61" s="229" t="s">
        <v>55</v>
      </c>
      <c r="AR61" s="229"/>
      <c r="AS61" s="229"/>
      <c r="AT61" s="229"/>
      <c r="AU61" s="229"/>
      <c r="AV61" s="229"/>
      <c r="AW61" s="229"/>
      <c r="AX61" s="229"/>
      <c r="AY61" s="229"/>
      <c r="AZ61" s="229"/>
      <c r="BA61" s="229" t="s">
        <v>44</v>
      </c>
      <c r="BB61" s="229" t="s">
        <v>524</v>
      </c>
      <c r="BC61" s="229" t="s">
        <v>941</v>
      </c>
      <c r="BD61" s="229" t="s">
        <v>49</v>
      </c>
      <c r="BE61" s="229"/>
      <c r="BF61" s="229" t="s">
        <v>55</v>
      </c>
      <c r="BG61" s="229"/>
      <c r="BH61" s="229"/>
      <c r="BI61" s="229"/>
      <c r="BJ61" s="229"/>
      <c r="BK61" s="229"/>
      <c r="BL61" s="229"/>
      <c r="BM61" s="229"/>
      <c r="BN61" s="229" t="s">
        <v>524</v>
      </c>
      <c r="BO61" s="229"/>
      <c r="BP61" s="229"/>
      <c r="BQ61" s="229"/>
      <c r="BR61" s="229"/>
      <c r="BS61" s="229"/>
      <c r="BT61" s="229" t="s">
        <v>14</v>
      </c>
      <c r="BU61" s="229"/>
      <c r="BV61" s="229" t="s">
        <v>524</v>
      </c>
      <c r="BW61" s="229" t="s">
        <v>2424</v>
      </c>
      <c r="BX61" s="229"/>
      <c r="BY61" s="229"/>
      <c r="BZ61" s="229"/>
      <c r="CA61" s="229" t="s">
        <v>55</v>
      </c>
      <c r="CB61" s="229"/>
      <c r="CC61" s="229" t="s">
        <v>2425</v>
      </c>
      <c r="CD61" s="229"/>
      <c r="CE61" s="229" t="s">
        <v>145</v>
      </c>
      <c r="CF61" s="229" t="s">
        <v>55</v>
      </c>
      <c r="CG61" s="229"/>
      <c r="CH61" s="229"/>
      <c r="CI61" s="229"/>
      <c r="CJ61" s="229" t="s">
        <v>941</v>
      </c>
      <c r="CK61" s="229"/>
      <c r="CL61" s="229" t="s">
        <v>2424</v>
      </c>
      <c r="CM61" s="229"/>
      <c r="CN61" s="229"/>
      <c r="CO61" s="229" t="s">
        <v>55</v>
      </c>
      <c r="CP61" s="229"/>
      <c r="CQ61" s="229"/>
      <c r="CR61" s="229"/>
      <c r="CS61" s="229"/>
      <c r="CT61" s="229"/>
      <c r="CU61" s="229"/>
      <c r="CV61" s="229"/>
      <c r="CW61" s="229" t="s">
        <v>2425</v>
      </c>
      <c r="CX61" s="229" t="s">
        <v>2424</v>
      </c>
      <c r="CY61" s="229"/>
      <c r="CZ61" s="229" t="s">
        <v>353</v>
      </c>
      <c r="DA61" s="229"/>
      <c r="DB61" s="229"/>
      <c r="DC61" s="229"/>
      <c r="DD61" s="229" t="s">
        <v>55</v>
      </c>
      <c r="DE61" s="229"/>
      <c r="DF61" s="229"/>
      <c r="DG61" s="229" t="s">
        <v>353</v>
      </c>
      <c r="DH61" s="229"/>
      <c r="DI61" s="229" t="s">
        <v>924</v>
      </c>
      <c r="DJ61" s="229"/>
      <c r="DK61" s="229" t="s">
        <v>615</v>
      </c>
      <c r="DL61" s="229" t="s">
        <v>353</v>
      </c>
      <c r="DM61" s="229"/>
      <c r="DN61" s="229"/>
      <c r="DO61" s="229"/>
      <c r="DP61" s="229" t="s">
        <v>615</v>
      </c>
      <c r="DQ61" s="229" t="s">
        <v>353</v>
      </c>
      <c r="DR61" s="229" t="s">
        <v>615</v>
      </c>
      <c r="DS61" s="229" t="s">
        <v>353</v>
      </c>
      <c r="DT61" s="229"/>
      <c r="DU61" s="229"/>
      <c r="DV61" s="229"/>
      <c r="DW61" s="229" t="s">
        <v>55</v>
      </c>
      <c r="DX61" s="229" t="s">
        <v>615</v>
      </c>
      <c r="DY61" s="229" t="s">
        <v>55</v>
      </c>
      <c r="DZ61" s="229"/>
      <c r="EA61" s="229"/>
      <c r="EB61" s="229"/>
      <c r="EC61" s="229"/>
      <c r="ED61" s="229"/>
      <c r="EE61" s="229" t="s">
        <v>524</v>
      </c>
      <c r="EF61" s="229"/>
      <c r="EG61" s="229" t="s">
        <v>353</v>
      </c>
      <c r="EH61" s="229" t="s">
        <v>524</v>
      </c>
      <c r="EI61" s="229" t="s">
        <v>2426</v>
      </c>
      <c r="EJ61" s="229" t="s">
        <v>615</v>
      </c>
      <c r="EK61" s="229" t="s">
        <v>55</v>
      </c>
      <c r="EL61" s="229"/>
      <c r="EM61" s="229"/>
      <c r="EN61" s="229"/>
      <c r="EO61" s="229"/>
      <c r="EP61" s="229"/>
      <c r="EQ61" s="229"/>
      <c r="ER61" s="229"/>
      <c r="ES61" s="229"/>
      <c r="ET61" s="229" t="s">
        <v>919</v>
      </c>
      <c r="EU61" s="229"/>
      <c r="EV61" s="229"/>
      <c r="EW61" s="229" t="s">
        <v>55</v>
      </c>
      <c r="EX61" s="229"/>
      <c r="EY61" s="229"/>
      <c r="EZ61" s="229"/>
      <c r="FA61" s="229"/>
      <c r="FB61" s="229"/>
      <c r="FC61" s="229"/>
      <c r="FD61" s="229"/>
      <c r="FE61" s="229"/>
      <c r="FF61" s="229"/>
      <c r="FG61" s="229" t="s">
        <v>931</v>
      </c>
      <c r="FH61" s="229"/>
      <c r="FI61" s="229"/>
      <c r="FJ61" s="229" t="s">
        <v>55</v>
      </c>
      <c r="FK61" s="229"/>
      <c r="FL61" s="229"/>
      <c r="FM61" s="229"/>
      <c r="FN61" s="229"/>
      <c r="FO61" s="229"/>
      <c r="FP61" s="229" t="s">
        <v>44</v>
      </c>
      <c r="FQ61" s="229" t="s">
        <v>49</v>
      </c>
      <c r="FR61" s="229"/>
      <c r="FS61" s="229"/>
      <c r="FT61" s="229"/>
      <c r="FU61" s="229"/>
      <c r="FV61" s="229"/>
      <c r="FW61" s="229" t="s">
        <v>2425</v>
      </c>
      <c r="FX61" s="229" t="s">
        <v>658</v>
      </c>
      <c r="FY61" s="229"/>
      <c r="FZ61" s="229"/>
      <c r="GA61" s="229" t="s">
        <v>615</v>
      </c>
      <c r="GB61" s="229" t="s">
        <v>234</v>
      </c>
      <c r="GC61" s="229" t="s">
        <v>44</v>
      </c>
      <c r="GD61" s="229" t="s">
        <v>55</v>
      </c>
      <c r="GE61" s="229" t="s">
        <v>165</v>
      </c>
      <c r="GF61" s="229" t="s">
        <v>44</v>
      </c>
      <c r="GG61" s="229" t="s">
        <v>234</v>
      </c>
      <c r="GH61" s="229" t="s">
        <v>55</v>
      </c>
      <c r="GI61" s="229" t="s">
        <v>44</v>
      </c>
      <c r="GJ61" s="229" t="s">
        <v>55</v>
      </c>
      <c r="GK61" s="229"/>
      <c r="GL61" s="229" t="s">
        <v>2427</v>
      </c>
      <c r="GM61" s="229" t="s">
        <v>55</v>
      </c>
      <c r="GN61" s="229" t="s">
        <v>49</v>
      </c>
      <c r="GO61" s="229" t="s">
        <v>55</v>
      </c>
      <c r="GP61" s="229"/>
      <c r="GQ61" s="229"/>
      <c r="GR61" s="229" t="s">
        <v>361</v>
      </c>
      <c r="GS61" s="229"/>
      <c r="GT61" s="229" t="s">
        <v>44</v>
      </c>
      <c r="GU61" s="229"/>
      <c r="GV61" s="229" t="s">
        <v>55</v>
      </c>
      <c r="GW61" s="229" t="s">
        <v>44</v>
      </c>
      <c r="GX61" s="229" t="s">
        <v>619</v>
      </c>
      <c r="GY61" s="229" t="s">
        <v>55</v>
      </c>
      <c r="GZ61" s="229"/>
      <c r="HA61" s="229" t="s">
        <v>619</v>
      </c>
      <c r="HB61" s="229" t="s">
        <v>524</v>
      </c>
      <c r="HC61" s="229"/>
      <c r="HD61" s="229"/>
      <c r="HE61" s="229"/>
      <c r="HF61" s="229"/>
      <c r="HG61" s="229"/>
      <c r="HH61" s="229"/>
      <c r="HI61" s="229"/>
      <c r="HJ61" s="229"/>
      <c r="HK61" s="229"/>
      <c r="HL61" s="229"/>
      <c r="HM61" s="229" t="s">
        <v>226</v>
      </c>
      <c r="HN61" s="229"/>
      <c r="HO61" s="229" t="s">
        <v>524</v>
      </c>
      <c r="HP61" s="229"/>
      <c r="HQ61" s="229" t="s">
        <v>2428</v>
      </c>
      <c r="HR61" s="229"/>
      <c r="HS61" s="229" t="s">
        <v>524</v>
      </c>
      <c r="HT61" s="229"/>
      <c r="HU61" s="229" t="s">
        <v>370</v>
      </c>
      <c r="HV61" s="229"/>
      <c r="HW61" s="229" t="s">
        <v>2429</v>
      </c>
      <c r="HX61" s="229"/>
      <c r="HY61" s="229" t="s">
        <v>370</v>
      </c>
      <c r="HZ61" s="229" t="s">
        <v>55</v>
      </c>
      <c r="IA61" s="229" t="s">
        <v>208</v>
      </c>
      <c r="IB61" s="229" t="s">
        <v>93</v>
      </c>
      <c r="IC61" s="229"/>
      <c r="ID61" s="229" t="s">
        <v>2428</v>
      </c>
      <c r="IE61" s="229"/>
      <c r="IF61" s="229"/>
      <c r="IG61" s="229"/>
      <c r="IH61" s="229" t="s">
        <v>93</v>
      </c>
      <c r="II61" s="229"/>
      <c r="IJ61" s="229" t="s">
        <v>524</v>
      </c>
      <c r="IK61" s="229" t="s">
        <v>208</v>
      </c>
      <c r="IL61" s="229" t="s">
        <v>524</v>
      </c>
      <c r="IM61" s="229" t="s">
        <v>208</v>
      </c>
      <c r="IN61" s="229"/>
      <c r="IO61" s="229"/>
      <c r="IP61" s="229"/>
      <c r="IQ61" s="229"/>
      <c r="IR61" s="229" t="s">
        <v>524</v>
      </c>
      <c r="IS61" s="229" t="s">
        <v>2426</v>
      </c>
      <c r="IT61" s="229" t="s">
        <v>370</v>
      </c>
      <c r="IU61" s="229"/>
      <c r="IV61" s="229" t="s">
        <v>208</v>
      </c>
      <c r="IW61" s="229" t="s">
        <v>524</v>
      </c>
      <c r="IX61" s="229"/>
      <c r="IY61" s="229"/>
      <c r="IZ61" s="229"/>
      <c r="JA61" s="229" t="s">
        <v>55</v>
      </c>
      <c r="JB61" s="229" t="s">
        <v>962</v>
      </c>
      <c r="JC61" s="229" t="s">
        <v>55</v>
      </c>
      <c r="JD61" s="229" t="s">
        <v>75</v>
      </c>
      <c r="JE61" s="229"/>
      <c r="JF61" s="229" t="s">
        <v>55</v>
      </c>
      <c r="JG61" s="229"/>
      <c r="JH61" s="229"/>
      <c r="JI61" s="229"/>
      <c r="JJ61" s="229"/>
      <c r="JK61" s="229"/>
      <c r="JL61" s="229" t="s">
        <v>2429</v>
      </c>
      <c r="JM61" s="229" t="s">
        <v>165</v>
      </c>
      <c r="JN61" s="229"/>
      <c r="JO61" s="229" t="s">
        <v>957</v>
      </c>
      <c r="JP61" s="229"/>
      <c r="JQ61" s="229" t="s">
        <v>959</v>
      </c>
      <c r="JR61" s="229"/>
      <c r="JS61" s="229"/>
      <c r="JT61" s="229" t="s">
        <v>55</v>
      </c>
      <c r="JU61" s="229" t="s">
        <v>2428</v>
      </c>
      <c r="JV61" s="229" t="s">
        <v>608</v>
      </c>
      <c r="JW61" s="229" t="s">
        <v>2430</v>
      </c>
      <c r="JX61" s="229"/>
      <c r="JY61" s="229" t="s">
        <v>524</v>
      </c>
      <c r="JZ61" s="229"/>
      <c r="KA61" s="229"/>
      <c r="KB61" s="229"/>
      <c r="KC61" s="229"/>
      <c r="KD61" s="229"/>
      <c r="KE61" s="229"/>
      <c r="KF61" s="229" t="s">
        <v>2428</v>
      </c>
      <c r="KG61" s="229"/>
      <c r="KH61" s="229" t="s">
        <v>524</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2431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2432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2435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1786</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0" t="s">
        <v>1787</v>
      </c>
      <c r="B6" s="230"/>
      <c r="C6" s="158" t="s">
        <v>2436</v>
      </c>
      <c r="D6" s="158" t="s">
        <v>2437</v>
      </c>
      <c r="E6" s="158" t="s">
        <v>2438</v>
      </c>
      <c r="F6" s="158" t="s">
        <v>2439</v>
      </c>
      <c r="G6" s="158" t="s">
        <v>2440</v>
      </c>
      <c r="H6" s="158" t="s">
        <v>2441</v>
      </c>
      <c r="I6" s="158" t="s">
        <v>2442</v>
      </c>
      <c r="J6" s="158"/>
      <c r="K6" s="158" t="s">
        <v>2443</v>
      </c>
      <c r="L6" s="158" t="s">
        <v>2444</v>
      </c>
      <c r="M6" s="158" t="s">
        <v>2445</v>
      </c>
      <c r="N6" s="158" t="s">
        <v>2446</v>
      </c>
      <c r="O6" s="158" t="s">
        <v>2447</v>
      </c>
      <c r="P6" s="158" t="s">
        <v>2448</v>
      </c>
      <c r="Q6" s="158" t="s">
        <v>2449</v>
      </c>
      <c r="R6" s="158" t="s">
        <v>2450</v>
      </c>
      <c r="S6" s="158" t="s">
        <v>2451</v>
      </c>
      <c r="T6" s="158" t="s">
        <v>2452</v>
      </c>
      <c r="U6" s="158" t="s">
        <v>2453</v>
      </c>
      <c r="V6" s="158" t="s">
        <v>2454</v>
      </c>
      <c r="W6" s="158" t="s">
        <v>2455</v>
      </c>
      <c r="X6" s="158" t="s">
        <v>2456</v>
      </c>
      <c r="Y6" s="158" t="s">
        <v>2457</v>
      </c>
      <c r="Z6" s="158" t="s">
        <v>2458</v>
      </c>
      <c r="AA6" s="158" t="s">
        <v>2459</v>
      </c>
      <c r="AB6" s="158" t="s">
        <v>2460</v>
      </c>
      <c r="AC6" s="158" t="s">
        <v>2461</v>
      </c>
      <c r="AD6" s="158" t="s">
        <v>2462</v>
      </c>
      <c r="AE6" s="158" t="s">
        <v>2463</v>
      </c>
      <c r="AF6" s="158" t="s">
        <v>2464</v>
      </c>
      <c r="AG6" s="158" t="s">
        <v>2465</v>
      </c>
      <c r="AH6" s="158" t="s">
        <v>2466</v>
      </c>
      <c r="AI6" s="158" t="s">
        <v>2467</v>
      </c>
      <c r="AJ6" s="158" t="s">
        <v>2468</v>
      </c>
      <c r="AK6" s="158" t="s">
        <v>2469</v>
      </c>
      <c r="AL6" s="158" t="s">
        <v>2470</v>
      </c>
      <c r="AM6" s="158" t="s">
        <v>2471</v>
      </c>
      <c r="AN6" s="158" t="s">
        <v>2472</v>
      </c>
      <c r="AO6" s="158" t="s">
        <v>2473</v>
      </c>
      <c r="AP6" s="158" t="s">
        <v>2474</v>
      </c>
      <c r="AQ6" s="158" t="s">
        <v>2475</v>
      </c>
      <c r="AR6" s="158" t="s">
        <v>2476</v>
      </c>
      <c r="AS6" s="158" t="s">
        <v>2477</v>
      </c>
      <c r="AT6" s="158" t="s">
        <v>2478</v>
      </c>
      <c r="AU6" s="158" t="s">
        <v>2479</v>
      </c>
      <c r="AV6" s="158" t="s">
        <v>2480</v>
      </c>
      <c r="AW6" s="158" t="s">
        <v>2481</v>
      </c>
      <c r="AX6" s="158" t="s">
        <v>2482</v>
      </c>
      <c r="AY6" s="158" t="s">
        <v>2483</v>
      </c>
      <c r="AZ6" s="158" t="s">
        <v>2484</v>
      </c>
      <c r="BA6" s="158" t="s">
        <v>2485</v>
      </c>
      <c r="BB6" s="158" t="s">
        <v>2486</v>
      </c>
      <c r="BC6" s="158" t="s">
        <v>2487</v>
      </c>
      <c r="BD6" s="158" t="s">
        <v>2488</v>
      </c>
      <c r="BE6" s="158" t="s">
        <v>2489</v>
      </c>
      <c r="BF6" s="158" t="s">
        <v>2490</v>
      </c>
      <c r="BG6" s="158" t="s">
        <v>2491</v>
      </c>
      <c r="BH6" s="158" t="s">
        <v>2492</v>
      </c>
      <c r="BI6" s="158" t="s">
        <v>2493</v>
      </c>
      <c r="BJ6" s="158" t="s">
        <v>2494</v>
      </c>
      <c r="BK6" s="158" t="s">
        <v>2495</v>
      </c>
      <c r="BL6" s="158" t="s">
        <v>2496</v>
      </c>
      <c r="BM6" s="158" t="s">
        <v>2497</v>
      </c>
      <c r="BN6" s="158" t="s">
        <v>2498</v>
      </c>
      <c r="BO6" s="158" t="s">
        <v>2499</v>
      </c>
      <c r="BP6" s="158" t="s">
        <v>2500</v>
      </c>
      <c r="BQ6" s="158" t="s">
        <v>2501</v>
      </c>
      <c r="BR6" s="158" t="s">
        <v>2502</v>
      </c>
      <c r="BS6" s="158" t="s">
        <v>2503</v>
      </c>
      <c r="BT6" s="158"/>
      <c r="BU6" s="158"/>
      <c r="BV6" s="158" t="s">
        <v>2504</v>
      </c>
      <c r="BW6" s="158" t="s">
        <v>2505</v>
      </c>
      <c r="BX6" s="158" t="s">
        <v>2506</v>
      </c>
      <c r="BY6" s="158" t="s">
        <v>2507</v>
      </c>
      <c r="BZ6" s="158" t="s">
        <v>2508</v>
      </c>
      <c r="CA6" s="158" t="s">
        <v>2509</v>
      </c>
      <c r="CB6" s="158" t="s">
        <v>2510</v>
      </c>
      <c r="CC6" s="158" t="s">
        <v>2511</v>
      </c>
      <c r="CD6" s="158" t="s">
        <v>2512</v>
      </c>
      <c r="CE6" s="158" t="s">
        <v>2513</v>
      </c>
      <c r="CF6" s="158" t="s">
        <v>2514</v>
      </c>
      <c r="CG6" s="158" t="s">
        <v>2515</v>
      </c>
      <c r="CH6" s="158" t="s">
        <v>1871</v>
      </c>
      <c r="CI6" s="158" t="s">
        <v>2516</v>
      </c>
      <c r="CJ6" s="158" t="s">
        <v>2517</v>
      </c>
      <c r="CK6" s="158" t="s">
        <v>2518</v>
      </c>
      <c r="CL6" s="158" t="s">
        <v>2519</v>
      </c>
      <c r="CM6" s="158" t="s">
        <v>2520</v>
      </c>
      <c r="CN6" s="158" t="s">
        <v>2521</v>
      </c>
      <c r="CO6" s="158" t="s">
        <v>2522</v>
      </c>
      <c r="CP6" s="158" t="s">
        <v>2523</v>
      </c>
      <c r="CQ6" s="158" t="s">
        <v>2524</v>
      </c>
      <c r="CR6" s="158" t="s">
        <v>2525</v>
      </c>
      <c r="CS6" s="158" t="s">
        <v>2526</v>
      </c>
      <c r="CT6" s="158" t="s">
        <v>2527</v>
      </c>
      <c r="CU6" s="158" t="s">
        <v>2528</v>
      </c>
      <c r="CV6" s="158" t="s">
        <v>2529</v>
      </c>
      <c r="CW6" s="158" t="s">
        <v>2530</v>
      </c>
      <c r="CX6" s="158" t="s">
        <v>2531</v>
      </c>
      <c r="CY6" s="158" t="s">
        <v>2532</v>
      </c>
      <c r="CZ6" s="158" t="s">
        <v>2533</v>
      </c>
      <c r="DA6" s="158" t="s">
        <v>2534</v>
      </c>
      <c r="DB6" s="158" t="s">
        <v>2535</v>
      </c>
      <c r="DC6" s="158" t="s">
        <v>2536</v>
      </c>
      <c r="DD6" s="158" t="s">
        <v>2537</v>
      </c>
      <c r="DE6" s="158" t="s">
        <v>2538</v>
      </c>
      <c r="DF6" s="158" t="s">
        <v>2539</v>
      </c>
      <c r="DG6" s="158" t="s">
        <v>2540</v>
      </c>
      <c r="DH6" s="158" t="s">
        <v>2541</v>
      </c>
      <c r="DI6" s="158" t="s">
        <v>2542</v>
      </c>
      <c r="DJ6" s="158" t="s">
        <v>2543</v>
      </c>
      <c r="DK6" s="158" t="s">
        <v>2544</v>
      </c>
      <c r="DL6" s="158" t="s">
        <v>2545</v>
      </c>
      <c r="DM6" s="158" t="s">
        <v>2546</v>
      </c>
      <c r="DN6" s="158" t="s">
        <v>2547</v>
      </c>
      <c r="DO6" s="158" t="s">
        <v>2548</v>
      </c>
      <c r="DP6" s="158" t="s">
        <v>2549</v>
      </c>
      <c r="DQ6" s="158" t="s">
        <v>2550</v>
      </c>
      <c r="DR6" s="158" t="s">
        <v>2551</v>
      </c>
      <c r="DS6" s="158" t="s">
        <v>2552</v>
      </c>
      <c r="DT6" s="158" t="s">
        <v>2553</v>
      </c>
      <c r="DU6" s="158" t="s">
        <v>2554</v>
      </c>
      <c r="DV6" s="158" t="s">
        <v>2555</v>
      </c>
      <c r="DW6" s="158" t="s">
        <v>2556</v>
      </c>
      <c r="DX6" s="158" t="s">
        <v>2557</v>
      </c>
      <c r="DY6" s="158" t="s">
        <v>2558</v>
      </c>
      <c r="DZ6" s="158" t="s">
        <v>2559</v>
      </c>
      <c r="EA6" s="158" t="s">
        <v>2560</v>
      </c>
      <c r="EB6" s="158" t="s">
        <v>2561</v>
      </c>
      <c r="EC6" s="158" t="s">
        <v>2562</v>
      </c>
      <c r="ED6" s="158" t="s">
        <v>2563</v>
      </c>
      <c r="EE6" s="158" t="s">
        <v>2564</v>
      </c>
      <c r="EF6" s="158" t="s">
        <v>2565</v>
      </c>
      <c r="EG6" s="158" t="s">
        <v>2566</v>
      </c>
      <c r="EH6" s="158" t="s">
        <v>2567</v>
      </c>
      <c r="EI6" s="158" t="s">
        <v>2568</v>
      </c>
      <c r="EJ6" s="158" t="s">
        <v>2569</v>
      </c>
      <c r="EK6" s="158" t="s">
        <v>2570</v>
      </c>
      <c r="EL6" s="158" t="s">
        <v>2571</v>
      </c>
      <c r="EM6" s="158" t="s">
        <v>2572</v>
      </c>
      <c r="EN6" s="158" t="s">
        <v>2573</v>
      </c>
      <c r="EO6" s="158" t="s">
        <v>2574</v>
      </c>
      <c r="EP6" s="158" t="s">
        <v>2575</v>
      </c>
      <c r="EQ6" s="158" t="s">
        <v>2576</v>
      </c>
      <c r="ER6" s="158" t="s">
        <v>2577</v>
      </c>
      <c r="ES6" s="158" t="s">
        <v>2578</v>
      </c>
      <c r="ET6" s="158" t="s">
        <v>2579</v>
      </c>
      <c r="EU6" s="158" t="s">
        <v>2580</v>
      </c>
      <c r="EV6" s="158" t="s">
        <v>2581</v>
      </c>
      <c r="EW6" s="158" t="s">
        <v>2582</v>
      </c>
      <c r="EX6" s="158" t="s">
        <v>2583</v>
      </c>
      <c r="EY6" s="158" t="s">
        <v>2584</v>
      </c>
      <c r="EZ6" s="158" t="s">
        <v>2585</v>
      </c>
      <c r="FA6" s="158" t="s">
        <v>2586</v>
      </c>
      <c r="FB6" s="158" t="s">
        <v>2587</v>
      </c>
      <c r="FC6" s="158" t="s">
        <v>2588</v>
      </c>
      <c r="FD6" s="158" t="s">
        <v>2589</v>
      </c>
      <c r="FE6" s="158" t="s">
        <v>2590</v>
      </c>
      <c r="FF6" s="158" t="s">
        <v>2591</v>
      </c>
      <c r="FG6" s="158" t="s">
        <v>2592</v>
      </c>
      <c r="FH6" s="158" t="s">
        <v>2593</v>
      </c>
      <c r="FI6" s="158" t="s">
        <v>2594</v>
      </c>
      <c r="FJ6" s="158" t="s">
        <v>2595</v>
      </c>
      <c r="FK6" s="158" t="s">
        <v>2596</v>
      </c>
      <c r="FL6" s="158" t="s">
        <v>2597</v>
      </c>
      <c r="FM6" s="158" t="s">
        <v>2598</v>
      </c>
      <c r="FN6" s="158" t="s">
        <v>2599</v>
      </c>
      <c r="FO6" s="158" t="s">
        <v>2600</v>
      </c>
      <c r="FP6" s="158" t="s">
        <v>2601</v>
      </c>
      <c r="FQ6" s="158" t="s">
        <v>2602</v>
      </c>
      <c r="FR6" s="158" t="s">
        <v>2603</v>
      </c>
      <c r="FS6" s="158" t="s">
        <v>2604</v>
      </c>
      <c r="FT6" s="158" t="s">
        <v>2605</v>
      </c>
      <c r="FU6" s="158" t="s">
        <v>2606</v>
      </c>
      <c r="FV6" s="158" t="s">
        <v>2607</v>
      </c>
      <c r="FW6" s="158" t="s">
        <v>2608</v>
      </c>
      <c r="FX6" s="158" t="s">
        <v>2609</v>
      </c>
      <c r="FY6" s="158" t="s">
        <v>2610</v>
      </c>
      <c r="FZ6" s="158" t="s">
        <v>2611</v>
      </c>
      <c r="GA6" s="158" t="s">
        <v>2612</v>
      </c>
      <c r="GB6" s="158" t="s">
        <v>2613</v>
      </c>
      <c r="GC6" s="158" t="s">
        <v>2614</v>
      </c>
      <c r="GD6" s="158" t="s">
        <v>2615</v>
      </c>
      <c r="GE6" s="158" t="s">
        <v>2616</v>
      </c>
      <c r="GF6" s="158" t="s">
        <v>2617</v>
      </c>
      <c r="GG6" s="158" t="s">
        <v>2618</v>
      </c>
      <c r="GH6" s="158" t="s">
        <v>2619</v>
      </c>
      <c r="GI6" s="158" t="s">
        <v>2620</v>
      </c>
      <c r="GJ6" s="158" t="s">
        <v>2621</v>
      </c>
      <c r="GK6" s="158" t="s">
        <v>2622</v>
      </c>
      <c r="GL6" s="158" t="s">
        <v>2623</v>
      </c>
      <c r="GM6" s="158"/>
      <c r="GN6" s="158" t="s">
        <v>2624</v>
      </c>
      <c r="GO6" s="158" t="s">
        <v>2625</v>
      </c>
      <c r="GP6" s="158" t="s">
        <v>2626</v>
      </c>
      <c r="GQ6" s="158" t="s">
        <v>2627</v>
      </c>
      <c r="GR6" s="158" t="s">
        <v>2628</v>
      </c>
      <c r="GS6" s="158" t="s">
        <v>2629</v>
      </c>
      <c r="GT6" s="158" t="s">
        <v>2630</v>
      </c>
      <c r="GU6" s="158" t="s">
        <v>2631</v>
      </c>
      <c r="GV6" s="158" t="s">
        <v>2632</v>
      </c>
      <c r="GW6" s="158" t="s">
        <v>2633</v>
      </c>
      <c r="GX6" s="158" t="s">
        <v>2634</v>
      </c>
      <c r="GY6" s="158" t="s">
        <v>2635</v>
      </c>
      <c r="GZ6" s="158" t="s">
        <v>2636</v>
      </c>
      <c r="HA6" s="158" t="s">
        <v>2637</v>
      </c>
      <c r="HB6" s="158" t="s">
        <v>2638</v>
      </c>
      <c r="HC6" s="158" t="s">
        <v>2639</v>
      </c>
      <c r="HD6" s="158" t="s">
        <v>2640</v>
      </c>
      <c r="HE6" s="158" t="s">
        <v>2641</v>
      </c>
      <c r="HF6" s="158" t="s">
        <v>2642</v>
      </c>
      <c r="HG6" s="158" t="s">
        <v>2643</v>
      </c>
      <c r="HH6" s="158" t="s">
        <v>2644</v>
      </c>
      <c r="HI6" s="158" t="s">
        <v>2645</v>
      </c>
      <c r="HJ6" s="158" t="s">
        <v>2646</v>
      </c>
      <c r="HK6" s="158" t="s">
        <v>2647</v>
      </c>
      <c r="HL6" s="158" t="s">
        <v>2648</v>
      </c>
      <c r="HM6" s="158" t="s">
        <v>2649</v>
      </c>
      <c r="HN6" s="158" t="s">
        <v>2650</v>
      </c>
      <c r="HO6" s="158" t="s">
        <v>2651</v>
      </c>
      <c r="HP6" s="158" t="s">
        <v>2652</v>
      </c>
      <c r="HQ6" s="158" t="s">
        <v>2653</v>
      </c>
      <c r="HR6" s="158" t="s">
        <v>2654</v>
      </c>
      <c r="HS6" s="158" t="s">
        <v>2655</v>
      </c>
      <c r="HT6" s="158" t="s">
        <v>2656</v>
      </c>
      <c r="HU6" s="158" t="s">
        <v>2657</v>
      </c>
      <c r="HV6" s="158" t="s">
        <v>2658</v>
      </c>
      <c r="HW6" s="158" t="s">
        <v>2659</v>
      </c>
      <c r="HX6" s="158" t="s">
        <v>2660</v>
      </c>
      <c r="HY6" s="158" t="s">
        <v>2661</v>
      </c>
      <c r="HZ6" s="158" t="s">
        <v>2662</v>
      </c>
      <c r="IA6" s="158" t="s">
        <v>2663</v>
      </c>
      <c r="IB6" s="158" t="s">
        <v>2664</v>
      </c>
      <c r="IC6" s="158" t="s">
        <v>2665</v>
      </c>
      <c r="ID6" s="158" t="s">
        <v>2666</v>
      </c>
      <c r="IE6" s="158" t="s">
        <v>2667</v>
      </c>
      <c r="IF6" s="158" t="s">
        <v>2668</v>
      </c>
      <c r="IG6" s="158" t="s">
        <v>2669</v>
      </c>
      <c r="IH6" s="158" t="s">
        <v>2670</v>
      </c>
      <c r="II6" s="158" t="s">
        <v>2671</v>
      </c>
      <c r="IJ6" s="158" t="s">
        <v>2672</v>
      </c>
      <c r="IK6" s="158" t="s">
        <v>2673</v>
      </c>
      <c r="IL6" s="158" t="s">
        <v>2674</v>
      </c>
      <c r="IM6" s="158" t="s">
        <v>2675</v>
      </c>
      <c r="IN6" s="158" t="s">
        <v>2676</v>
      </c>
      <c r="IO6" s="158" t="s">
        <v>2677</v>
      </c>
      <c r="IP6" s="158" t="s">
        <v>2678</v>
      </c>
      <c r="IQ6" s="158" t="s">
        <v>2679</v>
      </c>
      <c r="IR6" s="158" t="s">
        <v>2680</v>
      </c>
      <c r="IS6" s="158" t="s">
        <v>2681</v>
      </c>
      <c r="IT6" s="158" t="s">
        <v>2682</v>
      </c>
      <c r="IU6" s="158" t="s">
        <v>2683</v>
      </c>
      <c r="IV6" s="158" t="s">
        <v>2684</v>
      </c>
      <c r="IW6" s="158" t="s">
        <v>2685</v>
      </c>
      <c r="IX6" s="158" t="s">
        <v>2686</v>
      </c>
      <c r="IY6" s="158" t="s">
        <v>2687</v>
      </c>
      <c r="IZ6" s="158" t="s">
        <v>2688</v>
      </c>
      <c r="JA6" s="158" t="s">
        <v>2689</v>
      </c>
      <c r="JB6" s="158" t="s">
        <v>2690</v>
      </c>
      <c r="JC6" s="158" t="s">
        <v>2691</v>
      </c>
      <c r="JD6" s="158" t="s">
        <v>2692</v>
      </c>
      <c r="JE6" s="158" t="s">
        <v>2693</v>
      </c>
      <c r="JF6" s="158" t="s">
        <v>2694</v>
      </c>
      <c r="JG6" s="158" t="s">
        <v>2695</v>
      </c>
      <c r="JH6" s="158" t="s">
        <v>2696</v>
      </c>
      <c r="JI6" s="158" t="s">
        <v>2697</v>
      </c>
      <c r="JJ6" s="158" t="s">
        <v>2698</v>
      </c>
      <c r="JK6" s="158" t="s">
        <v>2699</v>
      </c>
      <c r="JL6" s="158" t="s">
        <v>2700</v>
      </c>
      <c r="JM6" s="158" t="s">
        <v>2701</v>
      </c>
      <c r="JN6" s="158" t="s">
        <v>2702</v>
      </c>
      <c r="JO6" s="158" t="s">
        <v>2703</v>
      </c>
      <c r="JP6" s="158" t="s">
        <v>2704</v>
      </c>
      <c r="JQ6" s="158" t="s">
        <v>2705</v>
      </c>
      <c r="JR6" s="158" t="s">
        <v>2706</v>
      </c>
      <c r="JS6" s="158" t="s">
        <v>2707</v>
      </c>
      <c r="JT6" s="158" t="s">
        <v>2708</v>
      </c>
      <c r="JU6" s="158" t="s">
        <v>2709</v>
      </c>
      <c r="JV6" s="158" t="s">
        <v>2710</v>
      </c>
      <c r="JW6" s="158" t="s">
        <v>2711</v>
      </c>
      <c r="JX6" s="158" t="s">
        <v>2712</v>
      </c>
      <c r="JY6" s="158" t="s">
        <v>2713</v>
      </c>
      <c r="JZ6" s="158" t="s">
        <v>2714</v>
      </c>
      <c r="KA6" s="158" t="s">
        <v>2715</v>
      </c>
      <c r="KB6" s="158" t="s">
        <v>2716</v>
      </c>
      <c r="KC6" s="158" t="s">
        <v>2717</v>
      </c>
      <c r="KD6" s="158" t="s">
        <v>2718</v>
      </c>
      <c r="KE6" s="158" t="s">
        <v>2719</v>
      </c>
      <c r="KF6" s="158" t="s">
        <v>2720</v>
      </c>
      <c r="KG6" s="158" t="s">
        <v>2721</v>
      </c>
      <c r="KH6" s="158" t="s">
        <v>2722</v>
      </c>
      <c r="KI6" s="158" t="s">
        <v>2723</v>
      </c>
    </row>
    <row r="7" spans="1:295" ht="27" customHeight="1" x14ac:dyDescent="0.3">
      <c r="A7" s="230" t="s">
        <v>17</v>
      </c>
      <c r="B7" s="230"/>
      <c r="C7" s="229" t="s">
        <v>2081</v>
      </c>
      <c r="D7" s="229"/>
      <c r="E7" s="229"/>
      <c r="F7" s="229" t="s">
        <v>2082</v>
      </c>
      <c r="G7" s="229" t="s">
        <v>2083</v>
      </c>
      <c r="H7" s="229"/>
      <c r="I7" s="229"/>
      <c r="J7" s="229"/>
      <c r="K7" s="229" t="s">
        <v>2084</v>
      </c>
      <c r="L7" s="229"/>
      <c r="M7" s="229"/>
      <c r="N7" s="229" t="s">
        <v>2085</v>
      </c>
      <c r="O7" s="229" t="s">
        <v>2086</v>
      </c>
      <c r="P7" s="229"/>
      <c r="Q7" s="229" t="s">
        <v>2087</v>
      </c>
      <c r="R7" s="229"/>
      <c r="S7" s="229" t="s">
        <v>2088</v>
      </c>
      <c r="T7" s="229"/>
      <c r="U7" s="229" t="s">
        <v>2089</v>
      </c>
      <c r="V7" s="229"/>
      <c r="W7" s="229"/>
      <c r="X7" s="229" t="s">
        <v>2090</v>
      </c>
      <c r="Y7" s="229"/>
      <c r="Z7" s="229"/>
      <c r="AA7" s="229" t="s">
        <v>2091</v>
      </c>
      <c r="AB7" s="229"/>
      <c r="AC7" s="229"/>
      <c r="AD7" s="229"/>
      <c r="AE7" s="229"/>
      <c r="AF7" s="229"/>
      <c r="AG7" s="229"/>
      <c r="AH7" s="229"/>
      <c r="AI7" s="229"/>
      <c r="AJ7" s="229" t="s">
        <v>2092</v>
      </c>
      <c r="AK7" s="229"/>
      <c r="AL7" s="229"/>
      <c r="AM7" s="229" t="s">
        <v>2093</v>
      </c>
      <c r="AN7" s="229"/>
      <c r="AO7" s="229" t="s">
        <v>2094</v>
      </c>
      <c r="AP7" s="229"/>
      <c r="AQ7" s="229" t="s">
        <v>2095</v>
      </c>
      <c r="AR7" s="229"/>
      <c r="AS7" s="229"/>
      <c r="AT7" s="229" t="s">
        <v>2096</v>
      </c>
      <c r="AU7" s="229"/>
      <c r="AV7" s="229" t="s">
        <v>2097</v>
      </c>
      <c r="AW7" s="229"/>
      <c r="AX7" s="229" t="s">
        <v>2096</v>
      </c>
      <c r="AY7" s="229"/>
      <c r="AZ7" s="229"/>
      <c r="BA7" s="229" t="s">
        <v>2098</v>
      </c>
      <c r="BB7" s="229" t="s">
        <v>2099</v>
      </c>
      <c r="BC7" s="229" t="s">
        <v>2100</v>
      </c>
      <c r="BD7" s="229"/>
      <c r="BE7" s="229"/>
      <c r="BF7" s="229" t="s">
        <v>2101</v>
      </c>
      <c r="BG7" s="229"/>
      <c r="BH7" s="229"/>
      <c r="BI7" s="229"/>
      <c r="BJ7" s="229"/>
      <c r="BK7" s="229" t="s">
        <v>2102</v>
      </c>
      <c r="BL7" s="229" t="s">
        <v>2103</v>
      </c>
      <c r="BM7" s="229"/>
      <c r="BN7" s="229" t="s">
        <v>2104</v>
      </c>
      <c r="BO7" s="229"/>
      <c r="BP7" s="229"/>
      <c r="BQ7" s="229" t="s">
        <v>2105</v>
      </c>
      <c r="BR7" s="229"/>
      <c r="BS7" s="229"/>
      <c r="BT7" s="229"/>
      <c r="BU7" s="229" t="s">
        <v>2106</v>
      </c>
      <c r="BV7" s="229" t="s">
        <v>2107</v>
      </c>
      <c r="BW7" s="229" t="s">
        <v>2108</v>
      </c>
      <c r="BX7" s="229"/>
      <c r="BY7" s="229"/>
      <c r="BZ7" s="229"/>
      <c r="CA7" s="229" t="s">
        <v>2109</v>
      </c>
      <c r="CB7" s="229"/>
      <c r="CC7" s="229"/>
      <c r="CD7" s="229"/>
      <c r="CE7" s="229"/>
      <c r="CF7" s="229" t="s">
        <v>2110</v>
      </c>
      <c r="CG7" s="229"/>
      <c r="CH7" s="229"/>
      <c r="CI7" s="229"/>
      <c r="CJ7" s="229" t="s">
        <v>2111</v>
      </c>
      <c r="CK7" s="229"/>
      <c r="CL7" s="229" t="s">
        <v>2112</v>
      </c>
      <c r="CM7" s="229"/>
      <c r="CN7" s="229" t="s">
        <v>2113</v>
      </c>
      <c r="CO7" s="229" t="s">
        <v>2114</v>
      </c>
      <c r="CP7" s="229"/>
      <c r="CQ7" s="229"/>
      <c r="CR7" s="229" t="s">
        <v>2115</v>
      </c>
      <c r="CS7" s="229"/>
      <c r="CT7" s="229"/>
      <c r="CU7" s="229"/>
      <c r="CV7" s="229"/>
      <c r="CW7" s="229" t="s">
        <v>2116</v>
      </c>
      <c r="CX7" s="229" t="s">
        <v>2117</v>
      </c>
      <c r="CY7" s="229"/>
      <c r="CZ7" s="229"/>
      <c r="DA7" s="229"/>
      <c r="DB7" s="229"/>
      <c r="DC7" s="229"/>
      <c r="DD7" s="229" t="s">
        <v>2118</v>
      </c>
      <c r="DE7" s="229"/>
      <c r="DF7" s="229"/>
      <c r="DG7" s="229" t="s">
        <v>2119</v>
      </c>
      <c r="DH7" s="229"/>
      <c r="DI7" s="229" t="s">
        <v>2120</v>
      </c>
      <c r="DJ7" s="229"/>
      <c r="DK7" s="229" t="s">
        <v>2121</v>
      </c>
      <c r="DL7" s="229" t="s">
        <v>2122</v>
      </c>
      <c r="DM7" s="229"/>
      <c r="DN7" s="229"/>
      <c r="DO7" s="229"/>
      <c r="DP7" s="229"/>
      <c r="DQ7" s="229" t="s">
        <v>2123</v>
      </c>
      <c r="DR7" s="229" t="s">
        <v>2124</v>
      </c>
      <c r="DS7" s="229" t="s">
        <v>2125</v>
      </c>
      <c r="DT7" s="229"/>
      <c r="DU7" s="229"/>
      <c r="DV7" s="229"/>
      <c r="DW7" s="229"/>
      <c r="DX7" s="229"/>
      <c r="DY7" s="229"/>
      <c r="DZ7" s="229"/>
      <c r="EA7" s="229" t="s">
        <v>2126</v>
      </c>
      <c r="EB7" s="229" t="s">
        <v>2127</v>
      </c>
      <c r="EC7" s="229"/>
      <c r="ED7" s="229"/>
      <c r="EE7" s="229" t="s">
        <v>2126</v>
      </c>
      <c r="EF7" s="229"/>
      <c r="EG7" s="229" t="s">
        <v>2128</v>
      </c>
      <c r="EH7" s="229" t="s">
        <v>2129</v>
      </c>
      <c r="EI7" s="229"/>
      <c r="EJ7" s="229" t="s">
        <v>2130</v>
      </c>
      <c r="EK7" s="229"/>
      <c r="EL7" s="229"/>
      <c r="EM7" s="229"/>
      <c r="EN7" s="229"/>
      <c r="EO7" s="229"/>
      <c r="EP7" s="229"/>
      <c r="EQ7" s="229"/>
      <c r="ER7" s="229"/>
      <c r="ES7" s="229"/>
      <c r="ET7" s="229" t="s">
        <v>2131</v>
      </c>
      <c r="EU7" s="229" t="s">
        <v>2132</v>
      </c>
      <c r="EV7" s="229" t="s">
        <v>2133</v>
      </c>
      <c r="EW7" s="229" t="s">
        <v>2134</v>
      </c>
      <c r="EX7" s="229" t="s">
        <v>2135</v>
      </c>
      <c r="EY7" s="229" t="s">
        <v>2136</v>
      </c>
      <c r="EZ7" s="229" t="s">
        <v>2137</v>
      </c>
      <c r="FA7" s="229"/>
      <c r="FB7" s="229" t="s">
        <v>2138</v>
      </c>
      <c r="FC7" s="229"/>
      <c r="FD7" s="229" t="s">
        <v>2139</v>
      </c>
      <c r="FE7" s="229"/>
      <c r="FF7" s="229"/>
      <c r="FG7" s="229" t="s">
        <v>2140</v>
      </c>
      <c r="FH7" s="229"/>
      <c r="FI7" s="229"/>
      <c r="FJ7" s="229" t="s">
        <v>2141</v>
      </c>
      <c r="FK7" s="229"/>
      <c r="FL7" s="229"/>
      <c r="FM7" s="229" t="s">
        <v>2142</v>
      </c>
      <c r="FN7" s="229"/>
      <c r="FO7" s="229"/>
      <c r="FP7" s="229" t="s">
        <v>2143</v>
      </c>
      <c r="FQ7" s="229"/>
      <c r="FR7" s="229"/>
      <c r="FS7" s="229" t="s">
        <v>2144</v>
      </c>
      <c r="FT7" s="229" t="s">
        <v>2143</v>
      </c>
      <c r="FU7" s="229"/>
      <c r="FV7" s="229"/>
      <c r="FW7" s="229"/>
      <c r="FX7" s="229" t="s">
        <v>2145</v>
      </c>
      <c r="FY7" s="229" t="s">
        <v>2146</v>
      </c>
      <c r="FZ7" s="229" t="s">
        <v>2147</v>
      </c>
      <c r="GA7" s="229" t="s">
        <v>2148</v>
      </c>
      <c r="GB7" s="229" t="s">
        <v>2149</v>
      </c>
      <c r="GC7" s="229" t="s">
        <v>2150</v>
      </c>
      <c r="GD7" s="229"/>
      <c r="GE7" s="229" t="s">
        <v>2151</v>
      </c>
      <c r="GF7" s="229" t="s">
        <v>2152</v>
      </c>
      <c r="GG7" s="229" t="s">
        <v>2153</v>
      </c>
      <c r="GH7" s="229" t="s">
        <v>2154</v>
      </c>
      <c r="GI7" s="229" t="s">
        <v>2155</v>
      </c>
      <c r="GJ7" s="229"/>
      <c r="GK7" s="229" t="s">
        <v>2154</v>
      </c>
      <c r="GL7" s="229" t="s">
        <v>2156</v>
      </c>
      <c r="GM7" s="229"/>
      <c r="GN7" s="229" t="s">
        <v>2157</v>
      </c>
      <c r="GO7" s="229" t="s">
        <v>2158</v>
      </c>
      <c r="GP7" s="229" t="s">
        <v>2153</v>
      </c>
      <c r="GQ7" s="229"/>
      <c r="GR7" s="229" t="s">
        <v>2159</v>
      </c>
      <c r="GS7" s="229"/>
      <c r="GT7" s="229"/>
      <c r="GU7" s="229" t="s">
        <v>2160</v>
      </c>
      <c r="GV7" s="229" t="s">
        <v>2155</v>
      </c>
      <c r="GW7" s="229"/>
      <c r="GX7" s="229" t="s">
        <v>2161</v>
      </c>
      <c r="GY7" s="229" t="s">
        <v>2162</v>
      </c>
      <c r="GZ7" s="229"/>
      <c r="HA7" s="229" t="s">
        <v>2161</v>
      </c>
      <c r="HB7" s="229" t="s">
        <v>2163</v>
      </c>
      <c r="HC7" s="229"/>
      <c r="HD7" s="229" t="s">
        <v>2164</v>
      </c>
      <c r="HE7" s="229" t="s">
        <v>2165</v>
      </c>
      <c r="HF7" s="229" t="s">
        <v>2166</v>
      </c>
      <c r="HG7" s="229" t="s">
        <v>2167</v>
      </c>
      <c r="HH7" s="229" t="s">
        <v>2165</v>
      </c>
      <c r="HI7" s="229" t="s">
        <v>2168</v>
      </c>
      <c r="HJ7" s="229"/>
      <c r="HK7" s="229"/>
      <c r="HL7" s="229"/>
      <c r="HM7" s="229"/>
      <c r="HN7" s="229"/>
      <c r="HO7" s="229" t="s">
        <v>2169</v>
      </c>
      <c r="HP7" s="229"/>
      <c r="HQ7" s="229"/>
      <c r="HR7" s="229"/>
      <c r="HS7" s="229"/>
      <c r="HT7" s="229"/>
      <c r="HU7" s="229"/>
      <c r="HV7" s="229"/>
      <c r="HW7" s="229"/>
      <c r="HX7" s="229"/>
      <c r="HY7" s="229" t="s">
        <v>2170</v>
      </c>
      <c r="HZ7" s="229"/>
      <c r="IA7" s="229" t="s">
        <v>2171</v>
      </c>
      <c r="IB7" s="229"/>
      <c r="IC7" s="229"/>
      <c r="ID7" s="229"/>
      <c r="IE7" s="229"/>
      <c r="IF7" s="229"/>
      <c r="IG7" s="229"/>
      <c r="IH7" s="229"/>
      <c r="II7" s="229"/>
      <c r="IJ7" s="229" t="s">
        <v>2172</v>
      </c>
      <c r="IK7" s="229"/>
      <c r="IL7" s="229"/>
      <c r="IM7" s="229"/>
      <c r="IN7" s="229"/>
      <c r="IO7" s="229" t="s">
        <v>213</v>
      </c>
      <c r="IP7" s="229"/>
      <c r="IQ7" s="229" t="s">
        <v>2173</v>
      </c>
      <c r="IR7" s="229"/>
      <c r="IS7" s="229" t="s">
        <v>2174</v>
      </c>
      <c r="IT7" s="229"/>
      <c r="IU7" s="229"/>
      <c r="IV7" s="229"/>
      <c r="IW7" s="229" t="s">
        <v>2175</v>
      </c>
      <c r="IX7" s="229"/>
      <c r="IY7" s="229" t="s">
        <v>2176</v>
      </c>
      <c r="IZ7" s="229" t="s">
        <v>2177</v>
      </c>
      <c r="JA7" s="229" t="s">
        <v>2178</v>
      </c>
      <c r="JB7" s="229" t="s">
        <v>2179</v>
      </c>
      <c r="JC7" s="229"/>
      <c r="JD7" s="229" t="s">
        <v>2180</v>
      </c>
      <c r="JE7" s="229"/>
      <c r="JF7" s="229" t="s">
        <v>2181</v>
      </c>
      <c r="JG7" s="229"/>
      <c r="JH7" s="229"/>
      <c r="JI7" s="229" t="s">
        <v>2182</v>
      </c>
      <c r="JJ7" s="229"/>
      <c r="JK7" s="229"/>
      <c r="JL7" s="229"/>
      <c r="JM7" s="229"/>
      <c r="JN7" s="229"/>
      <c r="JO7" s="229" t="s">
        <v>2183</v>
      </c>
      <c r="JP7" s="229"/>
      <c r="JQ7" s="229" t="s">
        <v>2184</v>
      </c>
      <c r="JR7" s="229"/>
      <c r="JS7" s="229"/>
      <c r="JT7" s="229" t="s">
        <v>2185</v>
      </c>
      <c r="JU7" s="229" t="s">
        <v>2186</v>
      </c>
      <c r="JV7" s="229" t="s">
        <v>2187</v>
      </c>
      <c r="JW7" s="229" t="s">
        <v>2171</v>
      </c>
      <c r="JX7" s="229" t="s">
        <v>2188</v>
      </c>
      <c r="JY7" s="229" t="s">
        <v>2189</v>
      </c>
      <c r="JZ7" s="229" t="s">
        <v>2190</v>
      </c>
      <c r="KA7" s="229"/>
      <c r="KB7" s="229"/>
      <c r="KC7" s="229" t="s">
        <v>2191</v>
      </c>
      <c r="KD7" s="229"/>
      <c r="KE7" s="229"/>
      <c r="KF7" s="229" t="s">
        <v>2186</v>
      </c>
      <c r="KG7" s="229" t="s">
        <v>2192</v>
      </c>
      <c r="KH7" s="229" t="s">
        <v>2193</v>
      </c>
      <c r="KI7" s="229"/>
    </row>
    <row r="8" spans="1:295" ht="27" customHeight="1" x14ac:dyDescent="0.3">
      <c r="A8" s="157" t="s">
        <v>63</v>
      </c>
      <c r="B8" s="157" t="s">
        <v>597</v>
      </c>
      <c r="C8" s="158" t="s">
        <v>443</v>
      </c>
      <c r="D8" s="158" t="s">
        <v>2194</v>
      </c>
      <c r="E8" s="158" t="s">
        <v>2195</v>
      </c>
      <c r="F8" s="158" t="s">
        <v>2196</v>
      </c>
      <c r="G8" s="158" t="s">
        <v>2197</v>
      </c>
      <c r="H8" s="158" t="s">
        <v>482</v>
      </c>
      <c r="I8" s="158" t="s">
        <v>2198</v>
      </c>
      <c r="J8" s="158" t="s">
        <v>2199</v>
      </c>
      <c r="K8" s="158" t="s">
        <v>2200</v>
      </c>
      <c r="L8" s="158" t="s">
        <v>2201</v>
      </c>
      <c r="M8" s="158" t="s">
        <v>448</v>
      </c>
      <c r="N8" s="158" t="s">
        <v>2202</v>
      </c>
      <c r="O8" s="159" t="s">
        <v>2203</v>
      </c>
      <c r="P8" s="158" t="s">
        <v>2204</v>
      </c>
      <c r="Q8" s="158" t="s">
        <v>2205</v>
      </c>
      <c r="R8" s="158" t="s">
        <v>2204</v>
      </c>
      <c r="S8" s="158" t="s">
        <v>2206</v>
      </c>
      <c r="T8" s="158" t="s">
        <v>2199</v>
      </c>
      <c r="U8" s="158" t="s">
        <v>2207</v>
      </c>
      <c r="V8" s="158" t="s">
        <v>2208</v>
      </c>
      <c r="W8" s="158" t="s">
        <v>2209</v>
      </c>
      <c r="X8" s="158" t="s">
        <v>2210</v>
      </c>
      <c r="Y8" s="158" t="s">
        <v>2211</v>
      </c>
      <c r="Z8" s="158" t="s">
        <v>2212</v>
      </c>
      <c r="AA8" s="158" t="s">
        <v>2213</v>
      </c>
      <c r="AB8" s="158" t="s">
        <v>2214</v>
      </c>
      <c r="AC8" s="158" t="s">
        <v>2215</v>
      </c>
      <c r="AD8" s="158" t="s">
        <v>2216</v>
      </c>
      <c r="AE8" s="158" t="s">
        <v>2217</v>
      </c>
      <c r="AF8" s="158" t="s">
        <v>2202</v>
      </c>
      <c r="AG8" s="158" t="s">
        <v>2203</v>
      </c>
      <c r="AH8" s="158" t="s">
        <v>2218</v>
      </c>
      <c r="AI8" s="158" t="s">
        <v>2219</v>
      </c>
      <c r="AJ8" s="159" t="s">
        <v>2220</v>
      </c>
      <c r="AK8" s="159" t="s">
        <v>2221</v>
      </c>
      <c r="AL8" s="158" t="s">
        <v>2222</v>
      </c>
      <c r="AM8" s="158" t="s">
        <v>2220</v>
      </c>
      <c r="AN8" s="158" t="s">
        <v>2221</v>
      </c>
      <c r="AO8" s="158" t="s">
        <v>2223</v>
      </c>
      <c r="AP8" s="158" t="s">
        <v>2224</v>
      </c>
      <c r="AQ8" s="158" t="s">
        <v>2225</v>
      </c>
      <c r="AR8" s="158" t="s">
        <v>2226</v>
      </c>
      <c r="AS8" s="158" t="s">
        <v>2227</v>
      </c>
      <c r="AT8" s="159" t="s">
        <v>2228</v>
      </c>
      <c r="AU8" s="159" t="s">
        <v>474</v>
      </c>
      <c r="AV8" s="158" t="s">
        <v>2229</v>
      </c>
      <c r="AW8" s="158" t="s">
        <v>2230</v>
      </c>
      <c r="AX8" s="158" t="s">
        <v>2231</v>
      </c>
      <c r="AY8" s="158" t="s">
        <v>2232</v>
      </c>
      <c r="AZ8" s="158" t="s">
        <v>2233</v>
      </c>
      <c r="BA8" s="158" t="s">
        <v>2234</v>
      </c>
      <c r="BB8" s="159" t="s">
        <v>2235</v>
      </c>
      <c r="BC8" s="158" t="s">
        <v>351</v>
      </c>
      <c r="BD8" s="158" t="s">
        <v>2236</v>
      </c>
      <c r="BE8" s="158" t="s">
        <v>2237</v>
      </c>
      <c r="BF8" s="158" t="s">
        <v>2228</v>
      </c>
      <c r="BG8" s="158" t="s">
        <v>474</v>
      </c>
      <c r="BH8" s="158" t="s">
        <v>2238</v>
      </c>
      <c r="BI8" s="158" t="s">
        <v>2239</v>
      </c>
      <c r="BJ8" s="158" t="s">
        <v>2240</v>
      </c>
      <c r="BK8" s="158" t="s">
        <v>2241</v>
      </c>
      <c r="BL8" s="158" t="s">
        <v>451</v>
      </c>
      <c r="BM8" s="158" t="s">
        <v>2242</v>
      </c>
      <c r="BN8" s="158" t="s">
        <v>2235</v>
      </c>
      <c r="BO8" s="158" t="s">
        <v>2243</v>
      </c>
      <c r="BP8" s="158" t="s">
        <v>2244</v>
      </c>
      <c r="BQ8" s="158" t="s">
        <v>2245</v>
      </c>
      <c r="BR8" s="158" t="s">
        <v>2246</v>
      </c>
      <c r="BS8" s="158" t="s">
        <v>2247</v>
      </c>
      <c r="BT8" s="158" t="s">
        <v>2248</v>
      </c>
      <c r="BU8" s="158" t="s">
        <v>2248</v>
      </c>
      <c r="BV8" s="158" t="s">
        <v>2249</v>
      </c>
      <c r="BW8" s="158" t="s">
        <v>2250</v>
      </c>
      <c r="BX8" s="158" t="s">
        <v>2251</v>
      </c>
      <c r="BY8" s="158" t="s">
        <v>2252</v>
      </c>
      <c r="BZ8" s="158" t="s">
        <v>2253</v>
      </c>
      <c r="CA8" s="158" t="s">
        <v>2254</v>
      </c>
      <c r="CB8" s="158" t="s">
        <v>2255</v>
      </c>
      <c r="CC8" s="158" t="s">
        <v>2256</v>
      </c>
      <c r="CD8" s="158" t="s">
        <v>2257</v>
      </c>
      <c r="CE8" s="158" t="s">
        <v>2258</v>
      </c>
      <c r="CF8" s="158" t="s">
        <v>2259</v>
      </c>
      <c r="CG8" s="158" t="s">
        <v>2260</v>
      </c>
      <c r="CH8" s="158" t="s">
        <v>2261</v>
      </c>
      <c r="CI8" s="158" t="s">
        <v>2262</v>
      </c>
      <c r="CJ8" s="158" t="s">
        <v>2263</v>
      </c>
      <c r="CK8" s="158" t="s">
        <v>2264</v>
      </c>
      <c r="CL8" s="158" t="s">
        <v>441</v>
      </c>
      <c r="CM8" s="158" t="s">
        <v>2265</v>
      </c>
      <c r="CN8" s="158" t="s">
        <v>2266</v>
      </c>
      <c r="CO8" s="158" t="s">
        <v>2267</v>
      </c>
      <c r="CP8" s="158" t="s">
        <v>2268</v>
      </c>
      <c r="CQ8" s="158" t="s">
        <v>2269</v>
      </c>
      <c r="CR8" s="158" t="s">
        <v>2270</v>
      </c>
      <c r="CS8" s="158" t="s">
        <v>2271</v>
      </c>
      <c r="CT8" s="158" t="s">
        <v>2272</v>
      </c>
      <c r="CU8" s="158" t="s">
        <v>2273</v>
      </c>
      <c r="CV8" s="158" t="s">
        <v>2274</v>
      </c>
      <c r="CW8" s="158" t="s">
        <v>2275</v>
      </c>
      <c r="CX8" s="158" t="s">
        <v>2276</v>
      </c>
      <c r="CY8" s="158" t="s">
        <v>2277</v>
      </c>
      <c r="CZ8" s="158" t="s">
        <v>2278</v>
      </c>
      <c r="DA8" s="158" t="s">
        <v>2279</v>
      </c>
      <c r="DB8" s="158" t="s">
        <v>2280</v>
      </c>
      <c r="DC8" s="158" t="s">
        <v>2281</v>
      </c>
      <c r="DD8" s="158" t="s">
        <v>2261</v>
      </c>
      <c r="DE8" s="158" t="s">
        <v>2262</v>
      </c>
      <c r="DF8" s="158" t="s">
        <v>2282</v>
      </c>
      <c r="DG8" s="158" t="s">
        <v>2283</v>
      </c>
      <c r="DH8" s="158" t="s">
        <v>2284</v>
      </c>
      <c r="DI8" s="158" t="s">
        <v>2285</v>
      </c>
      <c r="DJ8" s="158" t="s">
        <v>2286</v>
      </c>
      <c r="DK8" s="158" t="s">
        <v>2287</v>
      </c>
      <c r="DL8" s="158" t="s">
        <v>2277</v>
      </c>
      <c r="DM8" s="158" t="s">
        <v>2278</v>
      </c>
      <c r="DN8" s="158" t="s">
        <v>2279</v>
      </c>
      <c r="DO8" s="158" t="s">
        <v>2288</v>
      </c>
      <c r="DP8" s="158" t="s">
        <v>2289</v>
      </c>
      <c r="DQ8" s="158" t="s">
        <v>2290</v>
      </c>
      <c r="DR8" s="158" t="s">
        <v>2291</v>
      </c>
      <c r="DS8" s="158" t="s">
        <v>2292</v>
      </c>
      <c r="DT8" s="158" t="s">
        <v>2293</v>
      </c>
      <c r="DU8" s="158" t="s">
        <v>2276</v>
      </c>
      <c r="DV8" s="158" t="s">
        <v>2277</v>
      </c>
      <c r="DW8" s="158" t="s">
        <v>2282</v>
      </c>
      <c r="DX8" s="158" t="s">
        <v>2291</v>
      </c>
      <c r="DY8" s="158" t="s">
        <v>2294</v>
      </c>
      <c r="DZ8" s="158" t="s">
        <v>2295</v>
      </c>
      <c r="EA8" s="158" t="s">
        <v>2296</v>
      </c>
      <c r="EB8" s="158" t="s">
        <v>2297</v>
      </c>
      <c r="EC8" s="158" t="s">
        <v>2298</v>
      </c>
      <c r="ED8" s="158" t="s">
        <v>2299</v>
      </c>
      <c r="EE8" s="158" t="s">
        <v>2300</v>
      </c>
      <c r="EF8" s="158" t="s">
        <v>2301</v>
      </c>
      <c r="EG8" s="158" t="s">
        <v>2236</v>
      </c>
      <c r="EH8" s="158" t="s">
        <v>2245</v>
      </c>
      <c r="EI8" s="158" t="s">
        <v>2302</v>
      </c>
      <c r="EJ8" s="158" t="s">
        <v>2303</v>
      </c>
      <c r="EK8" s="158" t="s">
        <v>2304</v>
      </c>
      <c r="EL8" s="158" t="s">
        <v>2305</v>
      </c>
      <c r="EM8" s="158" t="s">
        <v>2306</v>
      </c>
      <c r="EN8" s="158" t="s">
        <v>2307</v>
      </c>
      <c r="EO8" s="158" t="s">
        <v>2308</v>
      </c>
      <c r="EP8" s="158" t="s">
        <v>2309</v>
      </c>
      <c r="EQ8" s="158" t="s">
        <v>2310</v>
      </c>
      <c r="ER8" s="158" t="s">
        <v>2311</v>
      </c>
      <c r="ES8" s="158" t="s">
        <v>2312</v>
      </c>
      <c r="ET8" s="158" t="s">
        <v>2313</v>
      </c>
      <c r="EU8" s="158" t="s">
        <v>2314</v>
      </c>
      <c r="EV8" s="158" t="s">
        <v>2315</v>
      </c>
      <c r="EW8" s="158" t="s">
        <v>2316</v>
      </c>
      <c r="EX8" s="158" t="s">
        <v>2317</v>
      </c>
      <c r="EY8" s="158" t="s">
        <v>2318</v>
      </c>
      <c r="EZ8" s="158" t="s">
        <v>2319</v>
      </c>
      <c r="FA8" s="158" t="s">
        <v>2320</v>
      </c>
      <c r="FB8" s="158" t="s">
        <v>2301</v>
      </c>
      <c r="FC8" s="158" t="s">
        <v>2306</v>
      </c>
      <c r="FD8" s="158" t="s">
        <v>2321</v>
      </c>
      <c r="FE8" s="158" t="s">
        <v>2322</v>
      </c>
      <c r="FF8" s="158" t="s">
        <v>2323</v>
      </c>
      <c r="FG8" s="158" t="s">
        <v>2324</v>
      </c>
      <c r="FH8" s="158" t="s">
        <v>2325</v>
      </c>
      <c r="FI8" s="158" t="s">
        <v>2326</v>
      </c>
      <c r="FJ8" s="158" t="s">
        <v>2254</v>
      </c>
      <c r="FK8" s="158" t="s">
        <v>2255</v>
      </c>
      <c r="FL8" s="158" t="s">
        <v>2327</v>
      </c>
      <c r="FM8" s="158" t="s">
        <v>2294</v>
      </c>
      <c r="FN8" s="158" t="s">
        <v>2295</v>
      </c>
      <c r="FO8" s="158" t="s">
        <v>2328</v>
      </c>
      <c r="FP8" s="158" t="s">
        <v>2329</v>
      </c>
      <c r="FQ8" s="159" t="s">
        <v>2330</v>
      </c>
      <c r="FR8" s="158" t="s">
        <v>2331</v>
      </c>
      <c r="FS8" s="158" t="s">
        <v>2332</v>
      </c>
      <c r="FT8" s="158" t="s">
        <v>2333</v>
      </c>
      <c r="FU8" s="158" t="s">
        <v>2334</v>
      </c>
      <c r="FV8" s="158" t="s">
        <v>2335</v>
      </c>
      <c r="FW8" s="158" t="s">
        <v>2336</v>
      </c>
      <c r="FX8" s="158" t="s">
        <v>2337</v>
      </c>
      <c r="FY8" s="158" t="s">
        <v>2338</v>
      </c>
      <c r="FZ8" s="158" t="s">
        <v>2339</v>
      </c>
      <c r="GA8" s="158" t="s">
        <v>2303</v>
      </c>
      <c r="GB8" s="159" t="s">
        <v>236</v>
      </c>
      <c r="GC8" s="158" t="s">
        <v>2329</v>
      </c>
      <c r="GD8" s="158" t="s">
        <v>2328</v>
      </c>
      <c r="GE8" s="158" t="s">
        <v>2340</v>
      </c>
      <c r="GF8" s="159" t="s">
        <v>2341</v>
      </c>
      <c r="GG8" s="158" t="s">
        <v>2342</v>
      </c>
      <c r="GH8" s="158" t="s">
        <v>2343</v>
      </c>
      <c r="GI8" s="158" t="s">
        <v>2276</v>
      </c>
      <c r="GJ8" s="158" t="s">
        <v>2344</v>
      </c>
      <c r="GK8" s="158" t="s">
        <v>2345</v>
      </c>
      <c r="GL8" s="158" t="s">
        <v>2346</v>
      </c>
      <c r="GM8" s="158" t="s">
        <v>2347</v>
      </c>
      <c r="GN8" s="158" t="s">
        <v>2348</v>
      </c>
      <c r="GO8" s="158" t="s">
        <v>2349</v>
      </c>
      <c r="GP8" s="158" t="s">
        <v>2350</v>
      </c>
      <c r="GQ8" s="159" t="s">
        <v>2349</v>
      </c>
      <c r="GR8" s="158" t="s">
        <v>2351</v>
      </c>
      <c r="GS8" s="158" t="s">
        <v>2352</v>
      </c>
      <c r="GT8" s="158" t="s">
        <v>46</v>
      </c>
      <c r="GU8" s="158" t="s">
        <v>2353</v>
      </c>
      <c r="GV8" s="158" t="s">
        <v>2354</v>
      </c>
      <c r="GW8" s="158" t="s">
        <v>2355</v>
      </c>
      <c r="GX8" s="158" t="s">
        <v>2356</v>
      </c>
      <c r="GY8" s="158" t="s">
        <v>2357</v>
      </c>
      <c r="GZ8" s="158" t="s">
        <v>2358</v>
      </c>
      <c r="HA8" s="158" t="s">
        <v>2359</v>
      </c>
      <c r="HB8" s="159" t="s">
        <v>2360</v>
      </c>
      <c r="HC8" s="159" t="s">
        <v>2361</v>
      </c>
      <c r="HD8" s="158" t="s">
        <v>2362</v>
      </c>
      <c r="HE8" s="158" t="s">
        <v>2362</v>
      </c>
      <c r="HF8" s="158" t="s">
        <v>563</v>
      </c>
      <c r="HG8" s="158" t="s">
        <v>563</v>
      </c>
      <c r="HH8" s="158" t="s">
        <v>2363</v>
      </c>
      <c r="HI8" s="159" t="s">
        <v>2360</v>
      </c>
      <c r="HJ8" s="159" t="s">
        <v>2361</v>
      </c>
      <c r="HK8" s="158" t="s">
        <v>2364</v>
      </c>
      <c r="HL8" s="158" t="s">
        <v>2365</v>
      </c>
      <c r="HM8" s="158" t="s">
        <v>228</v>
      </c>
      <c r="HN8" s="158" t="s">
        <v>232</v>
      </c>
      <c r="HO8" s="158" t="s">
        <v>2366</v>
      </c>
      <c r="HP8" s="158" t="s">
        <v>2367</v>
      </c>
      <c r="HQ8" s="158" t="s">
        <v>2368</v>
      </c>
      <c r="HR8" s="158" t="s">
        <v>2369</v>
      </c>
      <c r="HS8" s="158" t="s">
        <v>2370</v>
      </c>
      <c r="HT8" s="158" t="s">
        <v>2371</v>
      </c>
      <c r="HU8" s="158" t="s">
        <v>2372</v>
      </c>
      <c r="HV8" s="158" t="s">
        <v>2373</v>
      </c>
      <c r="HW8" s="158" t="s">
        <v>2374</v>
      </c>
      <c r="HX8" s="158" t="s">
        <v>2375</v>
      </c>
      <c r="HY8" s="158" t="s">
        <v>2376</v>
      </c>
      <c r="HZ8" s="158" t="s">
        <v>2377</v>
      </c>
      <c r="IA8" s="158" t="s">
        <v>2378</v>
      </c>
      <c r="IB8" s="158" t="s">
        <v>2379</v>
      </c>
      <c r="IC8" s="158" t="s">
        <v>2380</v>
      </c>
      <c r="ID8" s="158" t="s">
        <v>2381</v>
      </c>
      <c r="IE8" s="158" t="s">
        <v>2382</v>
      </c>
      <c r="IF8" s="158" t="s">
        <v>2368</v>
      </c>
      <c r="IG8" s="158" t="s">
        <v>2369</v>
      </c>
      <c r="IH8" s="158" t="s">
        <v>2383</v>
      </c>
      <c r="II8" s="158" t="s">
        <v>2384</v>
      </c>
      <c r="IJ8" s="158" t="s">
        <v>2363</v>
      </c>
      <c r="IK8" s="158" t="s">
        <v>2302</v>
      </c>
      <c r="IL8" s="159" t="s">
        <v>579</v>
      </c>
      <c r="IM8" s="159" t="s">
        <v>222</v>
      </c>
      <c r="IN8" s="158" t="s">
        <v>2385</v>
      </c>
      <c r="IO8" s="158" t="s">
        <v>222</v>
      </c>
      <c r="IP8" s="158" t="s">
        <v>2386</v>
      </c>
      <c r="IQ8" s="158" t="s">
        <v>2387</v>
      </c>
      <c r="IR8" s="158" t="s">
        <v>2388</v>
      </c>
      <c r="IS8" s="159" t="s">
        <v>2386</v>
      </c>
      <c r="IT8" s="158" t="s">
        <v>2389</v>
      </c>
      <c r="IU8" s="158" t="s">
        <v>2390</v>
      </c>
      <c r="IV8" s="158" t="s">
        <v>2387</v>
      </c>
      <c r="IW8" s="159" t="s">
        <v>579</v>
      </c>
      <c r="IX8" s="158" t="s">
        <v>2388</v>
      </c>
      <c r="IY8" s="158" t="s">
        <v>588</v>
      </c>
      <c r="IZ8" s="158" t="s">
        <v>588</v>
      </c>
      <c r="JA8" s="158" t="s">
        <v>2391</v>
      </c>
      <c r="JB8" s="158" t="s">
        <v>2392</v>
      </c>
      <c r="JC8" s="158" t="s">
        <v>2393</v>
      </c>
      <c r="JD8" s="158" t="s">
        <v>2394</v>
      </c>
      <c r="JE8" s="158" t="s">
        <v>2395</v>
      </c>
      <c r="JF8" s="158" t="s">
        <v>2393</v>
      </c>
      <c r="JG8" s="158" t="s">
        <v>2396</v>
      </c>
      <c r="JH8" s="158" t="s">
        <v>2397</v>
      </c>
      <c r="JI8" s="158" t="s">
        <v>2396</v>
      </c>
      <c r="JJ8" s="158" t="s">
        <v>2398</v>
      </c>
      <c r="JK8" s="158" t="s">
        <v>2399</v>
      </c>
      <c r="JL8" s="158" t="s">
        <v>2400</v>
      </c>
      <c r="JM8" s="158" t="s">
        <v>2401</v>
      </c>
      <c r="JN8" s="158" t="s">
        <v>2402</v>
      </c>
      <c r="JO8" s="158" t="s">
        <v>2403</v>
      </c>
      <c r="JP8" s="158" t="s">
        <v>2404</v>
      </c>
      <c r="JQ8" s="158" t="s">
        <v>2405</v>
      </c>
      <c r="JR8" s="158" t="s">
        <v>2406</v>
      </c>
      <c r="JS8" s="158" t="s">
        <v>2407</v>
      </c>
      <c r="JT8" s="158" t="s">
        <v>2408</v>
      </c>
      <c r="JU8" s="158" t="s">
        <v>2382</v>
      </c>
      <c r="JV8" s="158" t="s">
        <v>2409</v>
      </c>
      <c r="JW8" s="158" t="s">
        <v>2410</v>
      </c>
      <c r="JX8" s="158" t="s">
        <v>2411</v>
      </c>
      <c r="JY8" s="158" t="s">
        <v>2412</v>
      </c>
      <c r="JZ8" s="158" t="s">
        <v>2413</v>
      </c>
      <c r="KA8" s="158" t="s">
        <v>2364</v>
      </c>
      <c r="KB8" s="158" t="s">
        <v>2414</v>
      </c>
      <c r="KC8" s="158" t="s">
        <v>2413</v>
      </c>
      <c r="KD8" s="158" t="s">
        <v>2365</v>
      </c>
      <c r="KE8" s="158" t="s">
        <v>2415</v>
      </c>
      <c r="KF8" s="158" t="s">
        <v>2416</v>
      </c>
      <c r="KG8" s="158" t="s">
        <v>2416</v>
      </c>
      <c r="KH8" s="158" t="s">
        <v>2417</v>
      </c>
      <c r="KI8" s="158" t="s">
        <v>2247</v>
      </c>
    </row>
    <row r="9" spans="1:295" ht="18" customHeight="1" x14ac:dyDescent="0.3">
      <c r="A9" s="160" t="s">
        <v>67</v>
      </c>
      <c r="B9" s="160" t="s">
        <v>828</v>
      </c>
      <c r="C9" s="161"/>
      <c r="D9" s="162">
        <v>0.72060000000000002</v>
      </c>
      <c r="E9" s="161"/>
      <c r="F9" s="162">
        <v>5.1783000000000001</v>
      </c>
      <c r="G9" s="162">
        <v>12.385400000000001</v>
      </c>
      <c r="H9" s="161"/>
      <c r="I9" s="162">
        <v>4.3066000000000004</v>
      </c>
      <c r="J9" s="161"/>
      <c r="K9" s="162">
        <v>13.5099</v>
      </c>
      <c r="L9" s="162">
        <v>5.1837999999999997</v>
      </c>
      <c r="M9" s="162">
        <v>4.8425000000000002</v>
      </c>
      <c r="N9" s="162">
        <v>-11.1</v>
      </c>
      <c r="O9" s="162">
        <v>-22</v>
      </c>
      <c r="P9" s="161"/>
      <c r="Q9" s="162">
        <v>0</v>
      </c>
      <c r="R9" s="162">
        <v>-15.4</v>
      </c>
      <c r="S9" s="162">
        <v>2.2132000000000001</v>
      </c>
      <c r="T9" s="162">
        <v>-14.901899999999999</v>
      </c>
      <c r="U9" s="162">
        <v>4.6155999999999997</v>
      </c>
      <c r="V9" s="162">
        <v>4.4622999999999999</v>
      </c>
      <c r="W9" s="162">
        <v>8.1203000000000003</v>
      </c>
      <c r="X9" s="162">
        <v>3.6309999999999998</v>
      </c>
      <c r="Y9" s="162">
        <v>2.0207000000000002</v>
      </c>
      <c r="Z9" s="162">
        <v>2.2446000000000002</v>
      </c>
      <c r="AA9" s="161"/>
      <c r="AB9" s="162">
        <v>-1.2118</v>
      </c>
      <c r="AC9" s="162">
        <v>-0.58899999999999997</v>
      </c>
      <c r="AD9" s="162">
        <v>-0.57299999999999995</v>
      </c>
      <c r="AE9" s="162">
        <v>3.3279999999999998</v>
      </c>
      <c r="AF9" s="162">
        <v>-11.1</v>
      </c>
      <c r="AG9" s="162">
        <v>-11</v>
      </c>
      <c r="AH9" s="162">
        <v>-0.88900000000000001</v>
      </c>
      <c r="AI9" s="162">
        <v>0.22500000000000001</v>
      </c>
      <c r="AJ9" s="161"/>
      <c r="AK9" s="162">
        <v>-10.64</v>
      </c>
      <c r="AL9" s="161"/>
      <c r="AM9" s="162">
        <v>-11.53</v>
      </c>
      <c r="AN9" s="162">
        <v>-11.46</v>
      </c>
      <c r="AO9" s="162">
        <v>5.5381</v>
      </c>
      <c r="AP9" s="162">
        <v>3.4794999999999998</v>
      </c>
      <c r="AQ9" s="162">
        <v>17.888200000000001</v>
      </c>
      <c r="AR9" s="162">
        <v>19.9831</v>
      </c>
      <c r="AS9" s="162">
        <v>-15.444900000000001</v>
      </c>
      <c r="AT9" s="162">
        <v>-10.852499999999999</v>
      </c>
      <c r="AU9" s="161"/>
      <c r="AV9" s="162">
        <v>2.1524999999999999</v>
      </c>
      <c r="AW9" s="162">
        <v>1.2985</v>
      </c>
      <c r="AX9" s="162">
        <v>-18.517700000000001</v>
      </c>
      <c r="AY9" s="162">
        <v>-16.702100000000002</v>
      </c>
      <c r="AZ9" s="162">
        <v>30.875299999999999</v>
      </c>
      <c r="BA9" s="162">
        <v>32.765000000000001</v>
      </c>
      <c r="BB9" s="162">
        <v>-27.8691</v>
      </c>
      <c r="BC9" s="162">
        <v>7.4888000000000003</v>
      </c>
      <c r="BD9" s="162">
        <v>-4.8</v>
      </c>
      <c r="BE9" s="162">
        <v>-4.9000000000000004</v>
      </c>
      <c r="BF9" s="162">
        <v>-17.0182</v>
      </c>
      <c r="BG9" s="162">
        <v>-34.874400000000001</v>
      </c>
      <c r="BH9" s="162">
        <v>-2.9306000000000001</v>
      </c>
      <c r="BI9" s="161"/>
      <c r="BJ9" s="162">
        <v>-5.8874000000000004</v>
      </c>
      <c r="BK9" s="162">
        <v>2.5663</v>
      </c>
      <c r="BL9" s="161"/>
      <c r="BM9" s="162">
        <v>0.95050000000000001</v>
      </c>
      <c r="BN9" s="162">
        <v>-107.4556</v>
      </c>
      <c r="BO9" s="162">
        <v>54.567100000000003</v>
      </c>
      <c r="BP9" s="162">
        <v>54.109299999999998</v>
      </c>
      <c r="BQ9" s="162">
        <v>-93.184299999999993</v>
      </c>
      <c r="BR9" s="162">
        <v>-198.07820000000001</v>
      </c>
      <c r="BS9" s="161"/>
      <c r="BT9" s="161"/>
      <c r="BU9" s="161"/>
      <c r="BV9" s="162">
        <v>18.6418</v>
      </c>
      <c r="BW9" s="162">
        <v>11.68</v>
      </c>
      <c r="BX9" s="162">
        <v>7.95</v>
      </c>
      <c r="BY9" s="162">
        <v>-7.96</v>
      </c>
      <c r="BZ9" s="162">
        <v>7.56</v>
      </c>
      <c r="CA9" s="162">
        <v>0.80789999999999995</v>
      </c>
      <c r="CB9" s="162">
        <v>0.94189999999999996</v>
      </c>
      <c r="CC9" s="162">
        <v>2.5482</v>
      </c>
      <c r="CD9" s="162">
        <v>5.7799999999999997E-2</v>
      </c>
      <c r="CE9" s="161"/>
      <c r="CF9" s="162">
        <v>-3.7440000000000002</v>
      </c>
      <c r="CG9" s="162">
        <v>-3.7793999999999999</v>
      </c>
      <c r="CH9" s="162">
        <v>-5.4253</v>
      </c>
      <c r="CI9" s="161"/>
      <c r="CJ9" s="161"/>
      <c r="CK9" s="161"/>
      <c r="CL9" s="161"/>
      <c r="CM9" s="162">
        <v>-22.6</v>
      </c>
      <c r="CN9" s="162">
        <v>-3.34</v>
      </c>
      <c r="CO9" s="162">
        <v>27.779900000000001</v>
      </c>
      <c r="CP9" s="162">
        <v>27.173999999999999</v>
      </c>
      <c r="CQ9" s="162">
        <v>25.960999999999999</v>
      </c>
      <c r="CR9" s="162">
        <v>41.308700000000002</v>
      </c>
      <c r="CS9" s="162">
        <v>41.7684</v>
      </c>
      <c r="CT9" s="162">
        <v>-13.361800000000001</v>
      </c>
      <c r="CU9" s="162">
        <v>-38.400799999999997</v>
      </c>
      <c r="CV9" s="162">
        <v>-9.8975000000000009</v>
      </c>
      <c r="CW9" s="162">
        <v>2.5137</v>
      </c>
      <c r="CX9" s="162">
        <v>29.38</v>
      </c>
      <c r="CY9" s="162">
        <v>10.83</v>
      </c>
      <c r="CZ9" s="162">
        <v>7.6611000000000002</v>
      </c>
      <c r="DA9" s="162">
        <v>6.5460000000000003</v>
      </c>
      <c r="DB9" s="162">
        <v>8.8388000000000009</v>
      </c>
      <c r="DC9" s="161"/>
      <c r="DD9" s="161"/>
      <c r="DE9" s="161"/>
      <c r="DF9" s="162">
        <v>36.005600000000001</v>
      </c>
      <c r="DG9" s="161"/>
      <c r="DH9" s="162">
        <v>-3.5360999999999998</v>
      </c>
      <c r="DI9" s="162">
        <v>-26.1</v>
      </c>
      <c r="DJ9" s="161"/>
      <c r="DK9" s="162">
        <v>-4.7876000000000003</v>
      </c>
      <c r="DL9" s="162">
        <v>0</v>
      </c>
      <c r="DM9" s="162">
        <v>7.2598000000000003</v>
      </c>
      <c r="DN9" s="162">
        <v>7.2420999999999998</v>
      </c>
      <c r="DO9" s="162">
        <v>0.5</v>
      </c>
      <c r="DP9" s="162">
        <v>-2.06</v>
      </c>
      <c r="DQ9" s="162">
        <v>13.888</v>
      </c>
      <c r="DR9" s="162">
        <v>-36.207099999999997</v>
      </c>
      <c r="DS9" s="162">
        <v>-8.64</v>
      </c>
      <c r="DT9" s="162">
        <v>-8.7799999999999994</v>
      </c>
      <c r="DU9" s="162">
        <v>22.78</v>
      </c>
      <c r="DV9" s="162">
        <v>5.0199999999999996</v>
      </c>
      <c r="DW9" s="162">
        <v>-35</v>
      </c>
      <c r="DX9" s="162">
        <v>-17.4909</v>
      </c>
      <c r="DY9" s="162">
        <v>-21.548100000000002</v>
      </c>
      <c r="DZ9" s="162">
        <v>-20.2</v>
      </c>
      <c r="EA9" s="162">
        <v>10.0427</v>
      </c>
      <c r="EB9" s="162">
        <v>-17.444700000000001</v>
      </c>
      <c r="EC9" s="162">
        <v>-23.741</v>
      </c>
      <c r="ED9" s="162">
        <v>-23.8352</v>
      </c>
      <c r="EE9" s="162">
        <v>-20.342099999999999</v>
      </c>
      <c r="EF9" s="162">
        <v>-25.176300000000001</v>
      </c>
      <c r="EG9" s="162">
        <v>-12.632</v>
      </c>
      <c r="EH9" s="162">
        <v>-0.90069999999999995</v>
      </c>
      <c r="EI9" s="162">
        <v>-13.045</v>
      </c>
      <c r="EJ9" s="161"/>
      <c r="EK9" s="162">
        <v>-12.8598</v>
      </c>
      <c r="EL9" s="162">
        <v>-12.3872</v>
      </c>
      <c r="EM9" s="162">
        <v>17.7531</v>
      </c>
      <c r="EN9" s="162">
        <v>-14.251799999999999</v>
      </c>
      <c r="EO9" s="162">
        <v>-13.466900000000001</v>
      </c>
      <c r="EP9" s="162">
        <v>-22.532</v>
      </c>
      <c r="EQ9" s="162">
        <v>-18.264800000000001</v>
      </c>
      <c r="ER9" s="162">
        <v>-17.981300000000001</v>
      </c>
      <c r="ES9" s="162">
        <v>7.5523999999999996</v>
      </c>
      <c r="ET9" s="162">
        <v>12.6</v>
      </c>
      <c r="EU9" s="162">
        <v>-4.1399999999999997</v>
      </c>
      <c r="EV9" s="162">
        <v>0</v>
      </c>
      <c r="EW9" s="162">
        <v>7.0647000000000002</v>
      </c>
      <c r="EX9" s="162">
        <v>-25.371300000000002</v>
      </c>
      <c r="EY9" s="162">
        <v>-15.9076</v>
      </c>
      <c r="EZ9" s="162">
        <v>-10.283799999999999</v>
      </c>
      <c r="FA9" s="162">
        <v>10.6318</v>
      </c>
      <c r="FB9" s="162">
        <v>10.7593</v>
      </c>
      <c r="FC9" s="162">
        <v>-21.968</v>
      </c>
      <c r="FD9" s="162">
        <v>3.9508000000000001</v>
      </c>
      <c r="FE9" s="162">
        <v>3.774</v>
      </c>
      <c r="FF9" s="161"/>
      <c r="FG9" s="162">
        <v>3.0813000000000001</v>
      </c>
      <c r="FH9" s="162">
        <v>3.6770999999999998</v>
      </c>
      <c r="FI9" s="162">
        <v>2.8308</v>
      </c>
      <c r="FJ9" s="162">
        <v>-6.8657000000000004</v>
      </c>
      <c r="FK9" s="162">
        <v>-7.5354999999999999</v>
      </c>
      <c r="FL9" s="162">
        <v>29.974699999999999</v>
      </c>
      <c r="FM9" s="162">
        <v>6.6695000000000002</v>
      </c>
      <c r="FN9" s="162">
        <v>6.6029999999999998</v>
      </c>
      <c r="FO9" s="162">
        <v>32.755299999999998</v>
      </c>
      <c r="FP9" s="162">
        <v>40.040100000000002</v>
      </c>
      <c r="FQ9" s="162">
        <v>12.4672</v>
      </c>
      <c r="FR9" s="162">
        <v>-12.94</v>
      </c>
      <c r="FS9" s="162">
        <v>-2.9127999999999998</v>
      </c>
      <c r="FT9" s="162">
        <v>0.20069999999999999</v>
      </c>
      <c r="FU9" s="162">
        <v>2.02</v>
      </c>
      <c r="FV9" s="162">
        <v>-1.37</v>
      </c>
      <c r="FW9" s="162">
        <v>-12.828900000000001</v>
      </c>
      <c r="FX9" s="162">
        <v>2.2909000000000002</v>
      </c>
      <c r="FY9" s="162">
        <v>7.1189999999999998</v>
      </c>
      <c r="FZ9" s="162">
        <v>0.52800000000000002</v>
      </c>
      <c r="GA9" s="161"/>
      <c r="GB9" s="161"/>
      <c r="GC9" s="162">
        <v>-39.134399999999999</v>
      </c>
      <c r="GD9" s="162">
        <v>-30.9941</v>
      </c>
      <c r="GE9" s="162">
        <v>-0.65</v>
      </c>
      <c r="GF9" s="162">
        <v>22.0943</v>
      </c>
      <c r="GG9" s="161"/>
      <c r="GH9" s="162">
        <v>17.995100000000001</v>
      </c>
      <c r="GI9" s="162">
        <v>-3.6823999999999999</v>
      </c>
      <c r="GJ9" s="162">
        <v>-4.0106000000000002</v>
      </c>
      <c r="GK9" s="162">
        <v>1.9995000000000001</v>
      </c>
      <c r="GL9" s="161"/>
      <c r="GM9" s="161"/>
      <c r="GN9" s="161"/>
      <c r="GO9" s="162">
        <v>-33.524299999999997</v>
      </c>
      <c r="GP9" s="162">
        <v>10.1669</v>
      </c>
      <c r="GQ9" s="162">
        <v>-21.810199999999998</v>
      </c>
      <c r="GR9" s="162">
        <v>5.9025999999999996</v>
      </c>
      <c r="GS9" s="162">
        <v>5.2801</v>
      </c>
      <c r="GT9" s="162">
        <v>142.37119999999999</v>
      </c>
      <c r="GU9" s="162">
        <v>-7.7450999999999999</v>
      </c>
      <c r="GV9" s="162">
        <v>-9.5508000000000006</v>
      </c>
      <c r="GW9" s="162">
        <v>-7.7949999999999999</v>
      </c>
      <c r="GX9" s="162">
        <v>2.2538999999999998</v>
      </c>
      <c r="GY9" s="162">
        <v>6.0216000000000003</v>
      </c>
      <c r="GZ9" s="162">
        <v>6.0286999999999997</v>
      </c>
      <c r="HA9" s="162">
        <v>1.6073</v>
      </c>
      <c r="HB9" s="162">
        <v>-8.1519999999999992</v>
      </c>
      <c r="HC9" s="162">
        <v>-4.8136000000000001</v>
      </c>
      <c r="HD9" s="162">
        <v>-0.84</v>
      </c>
      <c r="HE9" s="162">
        <v>0</v>
      </c>
      <c r="HF9" s="162">
        <v>55.886899999999997</v>
      </c>
      <c r="HG9" s="162">
        <v>35.422800000000002</v>
      </c>
      <c r="HH9" s="162">
        <v>76.121899999999997</v>
      </c>
      <c r="HI9" s="162">
        <v>-4.4063999999999997</v>
      </c>
      <c r="HJ9" s="162">
        <v>46.567</v>
      </c>
      <c r="HK9" s="162">
        <v>-6.2239000000000004</v>
      </c>
      <c r="HL9" s="162">
        <v>-8.9048999999999996</v>
      </c>
      <c r="HM9" s="162">
        <v>0</v>
      </c>
      <c r="HN9" s="162">
        <v>0</v>
      </c>
      <c r="HO9" s="161"/>
      <c r="HP9" s="161"/>
      <c r="HQ9" s="162">
        <v>-16.813500000000001</v>
      </c>
      <c r="HR9" s="162">
        <v>-16.203700000000001</v>
      </c>
      <c r="HS9" s="162">
        <v>-15.0259</v>
      </c>
      <c r="HT9" s="162">
        <v>-15.1759</v>
      </c>
      <c r="HU9" s="162">
        <v>15.14</v>
      </c>
      <c r="HV9" s="162">
        <v>14.95</v>
      </c>
      <c r="HW9" s="162">
        <v>-21.2</v>
      </c>
      <c r="HX9" s="162">
        <v>-20.9</v>
      </c>
      <c r="HY9" s="162">
        <v>0.37080000000000002</v>
      </c>
      <c r="HZ9" s="162">
        <v>-5.04</v>
      </c>
      <c r="IA9" s="162">
        <v>43.961399999999998</v>
      </c>
      <c r="IB9" s="162">
        <v>21.5411</v>
      </c>
      <c r="IC9" s="162">
        <v>21.200299999999999</v>
      </c>
      <c r="ID9" s="162">
        <v>-18.2</v>
      </c>
      <c r="IE9" s="162">
        <v>-25.2</v>
      </c>
      <c r="IF9" s="162">
        <v>0.9</v>
      </c>
      <c r="IG9" s="162">
        <v>0.3</v>
      </c>
      <c r="IH9" s="161"/>
      <c r="II9" s="162">
        <v>-17.7256</v>
      </c>
      <c r="IJ9" s="162">
        <v>-79.858599999999996</v>
      </c>
      <c r="IK9" s="162">
        <v>-14.9765</v>
      </c>
      <c r="IL9" s="162">
        <v>-266.03440000000001</v>
      </c>
      <c r="IM9" s="162">
        <v>-23.4618</v>
      </c>
      <c r="IN9" s="162">
        <v>-35.312100000000001</v>
      </c>
      <c r="IO9" s="162">
        <v>104.12139999999999</v>
      </c>
      <c r="IP9" s="162">
        <v>61.613799999999998</v>
      </c>
      <c r="IQ9" s="162">
        <v>117.18049999999999</v>
      </c>
      <c r="IR9" s="162">
        <v>97.304100000000005</v>
      </c>
      <c r="IS9" s="162">
        <v>36.185299999999998</v>
      </c>
      <c r="IT9" s="162">
        <v>24.4922</v>
      </c>
      <c r="IU9" s="162">
        <v>24.003599999999999</v>
      </c>
      <c r="IV9" s="162">
        <v>-5.4396000000000004</v>
      </c>
      <c r="IW9" s="162">
        <v>190.7321</v>
      </c>
      <c r="IX9" s="162">
        <v>-200.85079999999999</v>
      </c>
      <c r="IY9" s="162">
        <v>-8.7932000000000006</v>
      </c>
      <c r="IZ9" s="162">
        <v>16.776199999999999</v>
      </c>
      <c r="JA9" s="162">
        <v>-1.0535000000000001</v>
      </c>
      <c r="JB9" s="162">
        <v>5.8239999999999998</v>
      </c>
      <c r="JC9" s="162">
        <v>-3.36</v>
      </c>
      <c r="JD9" s="162">
        <v>-2.036</v>
      </c>
      <c r="JE9" s="162">
        <v>-2.04</v>
      </c>
      <c r="JF9" s="162">
        <v>-1.52</v>
      </c>
      <c r="JG9" s="162">
        <v>4.72</v>
      </c>
      <c r="JH9" s="162">
        <v>-3.1709999999999998</v>
      </c>
      <c r="JI9" s="162">
        <v>-10.457000000000001</v>
      </c>
      <c r="JJ9" s="162">
        <v>3.1937000000000002</v>
      </c>
      <c r="JK9" s="162">
        <v>2.4033000000000002</v>
      </c>
      <c r="JL9" s="162">
        <v>6.2</v>
      </c>
      <c r="JM9" s="162">
        <v>2.8639999999999999</v>
      </c>
      <c r="JN9" s="162">
        <v>3.5470000000000002</v>
      </c>
      <c r="JO9" s="161"/>
      <c r="JP9" s="161"/>
      <c r="JQ9" s="162">
        <v>4.5347</v>
      </c>
      <c r="JR9" s="162">
        <v>4.5448000000000004</v>
      </c>
      <c r="JS9" s="162">
        <v>3.407</v>
      </c>
      <c r="JT9" s="161"/>
      <c r="JU9" s="162">
        <v>12.2</v>
      </c>
      <c r="JV9" s="162">
        <v>10.641999999999999</v>
      </c>
      <c r="JW9" s="162">
        <v>0.04</v>
      </c>
      <c r="JX9" s="161"/>
      <c r="JY9" s="162">
        <v>-5.3017000000000003</v>
      </c>
      <c r="JZ9" s="162">
        <v>-16.445799999999998</v>
      </c>
      <c r="KA9" s="162">
        <v>-17.549399999999999</v>
      </c>
      <c r="KB9" s="162">
        <v>-1.2694000000000001</v>
      </c>
      <c r="KC9" s="162">
        <v>13.028</v>
      </c>
      <c r="KD9" s="162">
        <v>-13.1152</v>
      </c>
      <c r="KE9" s="161"/>
      <c r="KF9" s="162">
        <v>-3.5</v>
      </c>
      <c r="KG9" s="162">
        <v>-11.3</v>
      </c>
      <c r="KH9" s="162">
        <v>65.974500000000006</v>
      </c>
      <c r="KI9" s="162">
        <v>-149.54820000000001</v>
      </c>
    </row>
    <row r="10" spans="1:295" ht="18" customHeight="1" x14ac:dyDescent="0.3">
      <c r="A10" s="160" t="s">
        <v>67</v>
      </c>
      <c r="B10" s="160" t="s">
        <v>829</v>
      </c>
      <c r="C10" s="164"/>
      <c r="D10" s="165">
        <v>0.55400000000000005</v>
      </c>
      <c r="E10" s="164"/>
      <c r="F10" s="165">
        <v>5.4352</v>
      </c>
      <c r="G10" s="165">
        <v>12.107200000000001</v>
      </c>
      <c r="H10" s="164"/>
      <c r="I10" s="165">
        <v>4.1807999999999996</v>
      </c>
      <c r="J10" s="164"/>
      <c r="K10" s="165">
        <v>12.904400000000001</v>
      </c>
      <c r="L10" s="165">
        <v>4.8948999999999998</v>
      </c>
      <c r="M10" s="165">
        <v>4.6340000000000003</v>
      </c>
      <c r="N10" s="165">
        <v>-8.8800000000000008</v>
      </c>
      <c r="O10" s="164"/>
      <c r="P10" s="165">
        <v>-2.2000000000000002</v>
      </c>
      <c r="Q10" s="165">
        <v>0</v>
      </c>
      <c r="R10" s="164"/>
      <c r="S10" s="165">
        <v>2.4725000000000001</v>
      </c>
      <c r="T10" s="165">
        <v>-15.210599999999999</v>
      </c>
      <c r="U10" s="165">
        <v>4.6440999999999999</v>
      </c>
      <c r="V10" s="165">
        <v>4.6471999999999998</v>
      </c>
      <c r="W10" s="165">
        <v>8.0838000000000001</v>
      </c>
      <c r="X10" s="165">
        <v>4.0568</v>
      </c>
      <c r="Y10" s="165">
        <v>2.1812999999999998</v>
      </c>
      <c r="Z10" s="165">
        <v>2.1482999999999999</v>
      </c>
      <c r="AA10" s="164"/>
      <c r="AB10" s="165">
        <v>-1.2070000000000001</v>
      </c>
      <c r="AC10" s="165">
        <v>-0.53800000000000003</v>
      </c>
      <c r="AD10" s="165">
        <v>-0.50800000000000001</v>
      </c>
      <c r="AE10" s="165">
        <v>3.145</v>
      </c>
      <c r="AF10" s="165">
        <v>-11.1</v>
      </c>
      <c r="AG10" s="165">
        <v>-13.2</v>
      </c>
      <c r="AH10" s="165">
        <v>-0.78800000000000003</v>
      </c>
      <c r="AI10" s="165">
        <v>0.216</v>
      </c>
      <c r="AJ10" s="164"/>
      <c r="AK10" s="165">
        <v>-10.66</v>
      </c>
      <c r="AL10" s="164"/>
      <c r="AM10" s="165">
        <v>-10.9</v>
      </c>
      <c r="AN10" s="165">
        <v>-10.96</v>
      </c>
      <c r="AO10" s="165">
        <v>5.9143999999999997</v>
      </c>
      <c r="AP10" s="165">
        <v>3.681</v>
      </c>
      <c r="AQ10" s="165">
        <v>17.3962</v>
      </c>
      <c r="AR10" s="165">
        <v>19.444299999999998</v>
      </c>
      <c r="AS10" s="165">
        <v>-15.5305</v>
      </c>
      <c r="AT10" s="165">
        <v>-12.5351</v>
      </c>
      <c r="AU10" s="164"/>
      <c r="AV10" s="165">
        <v>16.902200000000001</v>
      </c>
      <c r="AW10" s="165">
        <v>19.303899999999999</v>
      </c>
      <c r="AX10" s="165">
        <v>-21.692799999999998</v>
      </c>
      <c r="AY10" s="165">
        <v>-20.367000000000001</v>
      </c>
      <c r="AZ10" s="165">
        <v>40.7941</v>
      </c>
      <c r="BA10" s="165">
        <v>38.237699999999997</v>
      </c>
      <c r="BB10" s="165">
        <v>-37.774799999999999</v>
      </c>
      <c r="BC10" s="165">
        <v>8.8648000000000007</v>
      </c>
      <c r="BD10" s="165">
        <v>-4.3</v>
      </c>
      <c r="BE10" s="165">
        <v>-4.3</v>
      </c>
      <c r="BF10" s="165">
        <v>-14.128</v>
      </c>
      <c r="BG10" s="165">
        <v>-35.279800000000002</v>
      </c>
      <c r="BH10" s="165">
        <v>-2.6118000000000001</v>
      </c>
      <c r="BI10" s="164"/>
      <c r="BJ10" s="165">
        <v>-7.8657000000000004</v>
      </c>
      <c r="BK10" s="165">
        <v>2.8147000000000002</v>
      </c>
      <c r="BL10" s="164"/>
      <c r="BM10" s="165">
        <v>0.47689999999999999</v>
      </c>
      <c r="BN10" s="165">
        <v>-96.102800000000002</v>
      </c>
      <c r="BO10" s="165">
        <v>52.857999999999997</v>
      </c>
      <c r="BP10" s="165">
        <v>52.583399999999997</v>
      </c>
      <c r="BQ10" s="165">
        <v>-95.76</v>
      </c>
      <c r="BR10" s="165">
        <v>-197.74590000000001</v>
      </c>
      <c r="BS10" s="164"/>
      <c r="BT10" s="164"/>
      <c r="BU10" s="164"/>
      <c r="BV10" s="165">
        <v>16.546099999999999</v>
      </c>
      <c r="BW10" s="165">
        <v>11.72</v>
      </c>
      <c r="BX10" s="165">
        <v>7.79</v>
      </c>
      <c r="BY10" s="165">
        <v>-8.68</v>
      </c>
      <c r="BZ10" s="165">
        <v>7.49</v>
      </c>
      <c r="CA10" s="165">
        <v>1.7456</v>
      </c>
      <c r="CB10" s="165">
        <v>2.0135000000000001</v>
      </c>
      <c r="CC10" s="165">
        <v>2.1717</v>
      </c>
      <c r="CD10" s="165">
        <v>-0.40360000000000001</v>
      </c>
      <c r="CE10" s="164"/>
      <c r="CF10" s="165">
        <v>-5.4690000000000003</v>
      </c>
      <c r="CG10" s="165">
        <v>-5.2552000000000003</v>
      </c>
      <c r="CH10" s="165">
        <v>-7.7641999999999998</v>
      </c>
      <c r="CI10" s="164"/>
      <c r="CJ10" s="164"/>
      <c r="CK10" s="164"/>
      <c r="CL10" s="164"/>
      <c r="CM10" s="165">
        <v>-24.9</v>
      </c>
      <c r="CN10" s="165">
        <v>-3.22</v>
      </c>
      <c r="CO10" s="165">
        <v>25.151199999999999</v>
      </c>
      <c r="CP10" s="165">
        <v>25.520099999999999</v>
      </c>
      <c r="CQ10" s="165">
        <v>23.7438</v>
      </c>
      <c r="CR10" s="165">
        <v>41.635399999999997</v>
      </c>
      <c r="CS10" s="165">
        <v>42.1143</v>
      </c>
      <c r="CT10" s="165">
        <v>-11.5023</v>
      </c>
      <c r="CU10" s="165">
        <v>-39.389299999999999</v>
      </c>
      <c r="CV10" s="165">
        <v>-8.1713000000000005</v>
      </c>
      <c r="CW10" s="165">
        <v>2.5568</v>
      </c>
      <c r="CX10" s="165">
        <v>29.5</v>
      </c>
      <c r="CY10" s="165">
        <v>10.86</v>
      </c>
      <c r="CZ10" s="165">
        <v>7.3486000000000002</v>
      </c>
      <c r="DA10" s="165">
        <v>6.2530999999999999</v>
      </c>
      <c r="DB10" s="165">
        <v>8.6245999999999992</v>
      </c>
      <c r="DC10" s="164"/>
      <c r="DD10" s="164"/>
      <c r="DE10" s="164"/>
      <c r="DF10" s="165">
        <v>28.369</v>
      </c>
      <c r="DG10" s="164"/>
      <c r="DH10" s="165">
        <v>-3.5036999999999998</v>
      </c>
      <c r="DI10" s="165">
        <v>-23.7</v>
      </c>
      <c r="DJ10" s="165">
        <v>-24.6</v>
      </c>
      <c r="DK10" s="165">
        <v>-4.9194000000000004</v>
      </c>
      <c r="DL10" s="165">
        <v>-0.187</v>
      </c>
      <c r="DM10" s="165">
        <v>8.2060999999999993</v>
      </c>
      <c r="DN10" s="165">
        <v>6.6855000000000002</v>
      </c>
      <c r="DO10" s="165">
        <v>0.16</v>
      </c>
      <c r="DP10" s="165">
        <v>-2.4900000000000002</v>
      </c>
      <c r="DQ10" s="165">
        <v>15.7325</v>
      </c>
      <c r="DR10" s="165">
        <v>-29.621700000000001</v>
      </c>
      <c r="DS10" s="165">
        <v>-8.4499999999999993</v>
      </c>
      <c r="DT10" s="165">
        <v>-8.59</v>
      </c>
      <c r="DU10" s="165">
        <v>22.01</v>
      </c>
      <c r="DV10" s="165">
        <v>3.9</v>
      </c>
      <c r="DW10" s="165">
        <v>-30.909099999999999</v>
      </c>
      <c r="DX10" s="165">
        <v>-15.445499999999999</v>
      </c>
      <c r="DY10" s="165">
        <v>-18.247900000000001</v>
      </c>
      <c r="DZ10" s="165">
        <v>-16.8</v>
      </c>
      <c r="EA10" s="165">
        <v>9.9931000000000001</v>
      </c>
      <c r="EB10" s="165">
        <v>-16.933499999999999</v>
      </c>
      <c r="EC10" s="165">
        <v>-22.099299999999999</v>
      </c>
      <c r="ED10" s="165">
        <v>-22.125800000000002</v>
      </c>
      <c r="EE10" s="165">
        <v>-18.613099999999999</v>
      </c>
      <c r="EF10" s="165">
        <v>-23.639399999999998</v>
      </c>
      <c r="EG10" s="165">
        <v>-13.529</v>
      </c>
      <c r="EH10" s="165">
        <v>1.3859999999999999</v>
      </c>
      <c r="EI10" s="165">
        <v>-7.9908999999999999</v>
      </c>
      <c r="EJ10" s="164"/>
      <c r="EK10" s="165">
        <v>-12.6126</v>
      </c>
      <c r="EL10" s="165">
        <v>-12.269299999999999</v>
      </c>
      <c r="EM10" s="165">
        <v>15.287100000000001</v>
      </c>
      <c r="EN10" s="165">
        <v>-13.688000000000001</v>
      </c>
      <c r="EO10" s="165">
        <v>-12.819699999999999</v>
      </c>
      <c r="EP10" s="165">
        <v>-20.484000000000002</v>
      </c>
      <c r="EQ10" s="165">
        <v>-15.9377</v>
      </c>
      <c r="ER10" s="165">
        <v>-15.7517</v>
      </c>
      <c r="ES10" s="165">
        <v>5.3226000000000004</v>
      </c>
      <c r="ET10" s="165">
        <v>12.63</v>
      </c>
      <c r="EU10" s="165">
        <v>-4.3499999999999996</v>
      </c>
      <c r="EV10" s="165">
        <v>0</v>
      </c>
      <c r="EW10" s="165">
        <v>7.0419</v>
      </c>
      <c r="EX10" s="165">
        <v>-25.169499999999999</v>
      </c>
      <c r="EY10" s="165">
        <v>-16.347300000000001</v>
      </c>
      <c r="EZ10" s="165">
        <v>-10.7475</v>
      </c>
      <c r="FA10" s="165">
        <v>11.436400000000001</v>
      </c>
      <c r="FB10" s="165">
        <v>9.2119</v>
      </c>
      <c r="FC10" s="165">
        <v>-20.8537</v>
      </c>
      <c r="FD10" s="165">
        <v>4.1314000000000002</v>
      </c>
      <c r="FE10" s="165">
        <v>3.9154</v>
      </c>
      <c r="FF10" s="164"/>
      <c r="FG10" s="165">
        <v>4.1466000000000003</v>
      </c>
      <c r="FH10" s="165">
        <v>4.2724000000000002</v>
      </c>
      <c r="FI10" s="165">
        <v>0</v>
      </c>
      <c r="FJ10" s="165">
        <v>-8.8751999999999995</v>
      </c>
      <c r="FK10" s="165">
        <v>-9.7125000000000004</v>
      </c>
      <c r="FL10" s="165">
        <v>33.323799999999999</v>
      </c>
      <c r="FM10" s="165">
        <v>4.0491000000000001</v>
      </c>
      <c r="FN10" s="165">
        <v>4.2267000000000001</v>
      </c>
      <c r="FO10" s="165">
        <v>34.964700000000001</v>
      </c>
      <c r="FP10" s="165">
        <v>41.888500000000001</v>
      </c>
      <c r="FQ10" s="165">
        <v>11.2416</v>
      </c>
      <c r="FR10" s="165">
        <v>-12.79</v>
      </c>
      <c r="FS10" s="165">
        <v>-2.7187000000000001</v>
      </c>
      <c r="FT10" s="165">
        <v>0.20069999999999999</v>
      </c>
      <c r="FU10" s="165">
        <v>1.62</v>
      </c>
      <c r="FV10" s="165">
        <v>-0.94</v>
      </c>
      <c r="FW10" s="165">
        <v>-11.114699999999999</v>
      </c>
      <c r="FX10" s="164"/>
      <c r="FY10" s="165">
        <v>7.0170000000000003</v>
      </c>
      <c r="FZ10" s="165">
        <v>1.534</v>
      </c>
      <c r="GA10" s="164"/>
      <c r="GB10" s="164"/>
      <c r="GC10" s="165">
        <v>-39.739899999999999</v>
      </c>
      <c r="GD10" s="165">
        <v>-31.939499999999999</v>
      </c>
      <c r="GE10" s="165">
        <v>-0.78</v>
      </c>
      <c r="GF10" s="165">
        <v>22.0883</v>
      </c>
      <c r="GG10" s="164"/>
      <c r="GH10" s="165">
        <v>17.828399999999998</v>
      </c>
      <c r="GI10" s="165">
        <v>-3.504</v>
      </c>
      <c r="GJ10" s="165">
        <v>-3.7744</v>
      </c>
      <c r="GK10" s="165">
        <v>1.9280999999999999</v>
      </c>
      <c r="GL10" s="164"/>
      <c r="GM10" s="164"/>
      <c r="GN10" s="165">
        <v>-9.6399000000000008</v>
      </c>
      <c r="GO10" s="165">
        <v>-33.878500000000003</v>
      </c>
      <c r="GP10" s="165">
        <v>9.8303999999999991</v>
      </c>
      <c r="GQ10" s="165">
        <v>-21.745200000000001</v>
      </c>
      <c r="GR10" s="165">
        <v>6.0415000000000001</v>
      </c>
      <c r="GS10" s="165">
        <v>6.6250999999999998</v>
      </c>
      <c r="GT10" s="165">
        <v>141.88509999999999</v>
      </c>
      <c r="GU10" s="165">
        <v>-7.9153000000000002</v>
      </c>
      <c r="GV10" s="165">
        <v>-9.8413000000000004</v>
      </c>
      <c r="GW10" s="165">
        <v>-7.5065999999999997</v>
      </c>
      <c r="GX10" s="165">
        <v>2.8704999999999998</v>
      </c>
      <c r="GY10" s="165">
        <v>6.5929000000000002</v>
      </c>
      <c r="GZ10" s="165">
        <v>6.7011000000000003</v>
      </c>
      <c r="HA10" s="165">
        <v>2</v>
      </c>
      <c r="HB10" s="165">
        <v>-7.9222000000000001</v>
      </c>
      <c r="HC10" s="165">
        <v>-6.2580999999999998</v>
      </c>
      <c r="HD10" s="165">
        <v>0</v>
      </c>
      <c r="HE10" s="165">
        <v>0</v>
      </c>
      <c r="HF10" s="165">
        <v>55.691400000000002</v>
      </c>
      <c r="HG10" s="165">
        <v>36.990299999999998</v>
      </c>
      <c r="HH10" s="165">
        <v>78.112799999999993</v>
      </c>
      <c r="HI10" s="165">
        <v>-5.2042999999999999</v>
      </c>
      <c r="HJ10" s="165">
        <v>46.010300000000001</v>
      </c>
      <c r="HK10" s="165">
        <v>0</v>
      </c>
      <c r="HL10" s="165">
        <v>-7.6365999999999996</v>
      </c>
      <c r="HM10" s="165">
        <v>0</v>
      </c>
      <c r="HN10" s="165">
        <v>0</v>
      </c>
      <c r="HO10" s="164"/>
      <c r="HP10" s="164"/>
      <c r="HQ10" s="165">
        <v>-16.808</v>
      </c>
      <c r="HR10" s="165">
        <v>-16.1982</v>
      </c>
      <c r="HS10" s="165">
        <v>-15.8362</v>
      </c>
      <c r="HT10" s="165">
        <v>-16.283300000000001</v>
      </c>
      <c r="HU10" s="165">
        <v>14.46</v>
      </c>
      <c r="HV10" s="165">
        <v>14.5</v>
      </c>
      <c r="HW10" s="165">
        <v>-20.399999999999999</v>
      </c>
      <c r="HX10" s="165">
        <v>-20.8</v>
      </c>
      <c r="HY10" s="165">
        <v>0.28289999999999998</v>
      </c>
      <c r="HZ10" s="165">
        <v>-4.72</v>
      </c>
      <c r="IA10" s="165">
        <v>41.816000000000003</v>
      </c>
      <c r="IB10" s="165">
        <v>22.1206</v>
      </c>
      <c r="IC10" s="165">
        <v>22.160299999999999</v>
      </c>
      <c r="ID10" s="165">
        <v>-18.2</v>
      </c>
      <c r="IE10" s="165">
        <v>-26</v>
      </c>
      <c r="IF10" s="165">
        <v>2.1</v>
      </c>
      <c r="IG10" s="165">
        <v>1.2</v>
      </c>
      <c r="IH10" s="165">
        <v>-17.820900000000002</v>
      </c>
      <c r="II10" s="164"/>
      <c r="IJ10" s="165">
        <v>-80.072000000000003</v>
      </c>
      <c r="IK10" s="165">
        <v>-16.908000000000001</v>
      </c>
      <c r="IL10" s="165">
        <v>-266.79570000000001</v>
      </c>
      <c r="IM10" s="165">
        <v>-23.7073</v>
      </c>
      <c r="IN10" s="165">
        <v>-34.890900000000002</v>
      </c>
      <c r="IO10" s="165">
        <v>103.2312</v>
      </c>
      <c r="IP10" s="165">
        <v>63.269599999999997</v>
      </c>
      <c r="IQ10" s="165">
        <v>117.893</v>
      </c>
      <c r="IR10" s="165">
        <v>98.399600000000007</v>
      </c>
      <c r="IS10" s="165">
        <v>36.2378</v>
      </c>
      <c r="IT10" s="165">
        <v>24.962900000000001</v>
      </c>
      <c r="IU10" s="165">
        <v>24.475999999999999</v>
      </c>
      <c r="IV10" s="165">
        <v>-6.4362000000000004</v>
      </c>
      <c r="IW10" s="165">
        <v>195.7422</v>
      </c>
      <c r="IX10" s="165">
        <v>-201.10560000000001</v>
      </c>
      <c r="IY10" s="165">
        <v>-9.2647999999999993</v>
      </c>
      <c r="IZ10" s="165">
        <v>17.247299999999999</v>
      </c>
      <c r="JA10" s="165">
        <v>-1.0779000000000001</v>
      </c>
      <c r="JB10" s="165">
        <v>11.226000000000001</v>
      </c>
      <c r="JC10" s="165">
        <v>-3.68</v>
      </c>
      <c r="JD10" s="165">
        <v>-1.2210000000000001</v>
      </c>
      <c r="JE10" s="165">
        <v>-1.2230000000000001</v>
      </c>
      <c r="JF10" s="165">
        <v>-1.2</v>
      </c>
      <c r="JG10" s="165">
        <v>4.4000000000000004</v>
      </c>
      <c r="JH10" s="165">
        <v>-3.6301000000000001</v>
      </c>
      <c r="JI10" s="165">
        <v>-10.6645</v>
      </c>
      <c r="JJ10" s="165">
        <v>3.8986999999999998</v>
      </c>
      <c r="JK10" s="165">
        <v>2.6383000000000001</v>
      </c>
      <c r="JL10" s="165">
        <v>5.6</v>
      </c>
      <c r="JM10" s="165">
        <v>3.181</v>
      </c>
      <c r="JN10" s="165">
        <v>1.833</v>
      </c>
      <c r="JO10" s="164"/>
      <c r="JP10" s="164"/>
      <c r="JQ10" s="165">
        <v>3.8323</v>
      </c>
      <c r="JR10" s="165">
        <v>3.6974999999999998</v>
      </c>
      <c r="JS10" s="165">
        <v>3.9070999999999998</v>
      </c>
      <c r="JT10" s="164"/>
      <c r="JU10" s="165">
        <v>11.6</v>
      </c>
      <c r="JV10" s="165">
        <v>11.055300000000001</v>
      </c>
      <c r="JW10" s="165">
        <v>0.02</v>
      </c>
      <c r="JX10" s="164"/>
      <c r="JY10" s="165">
        <v>-4.8659999999999997</v>
      </c>
      <c r="JZ10" s="165">
        <v>-16.703199999999999</v>
      </c>
      <c r="KA10" s="165">
        <v>-18.321100000000001</v>
      </c>
      <c r="KB10" s="165">
        <v>0</v>
      </c>
      <c r="KC10" s="165">
        <v>13.222300000000001</v>
      </c>
      <c r="KD10" s="165">
        <v>-14.146000000000001</v>
      </c>
      <c r="KE10" s="164"/>
      <c r="KF10" s="165">
        <v>-2.7</v>
      </c>
      <c r="KG10" s="165">
        <v>-11.6</v>
      </c>
      <c r="KH10" s="165">
        <v>70.930800000000005</v>
      </c>
      <c r="KI10" s="165">
        <v>-153.23740000000001</v>
      </c>
    </row>
    <row r="11" spans="1:295" ht="18" customHeight="1" x14ac:dyDescent="0.3">
      <c r="A11" s="160" t="s">
        <v>67</v>
      </c>
      <c r="B11" s="160" t="s">
        <v>830</v>
      </c>
      <c r="C11" s="164"/>
      <c r="D11" s="165">
        <v>0.35010000000000002</v>
      </c>
      <c r="E11" s="164"/>
      <c r="F11" s="165">
        <v>6.5415999999999999</v>
      </c>
      <c r="G11" s="165">
        <v>12.018800000000001</v>
      </c>
      <c r="H11" s="164"/>
      <c r="I11" s="165">
        <v>3.5291999999999999</v>
      </c>
      <c r="J11" s="164"/>
      <c r="K11" s="165">
        <v>12.452299999999999</v>
      </c>
      <c r="L11" s="165">
        <v>4.6048999999999998</v>
      </c>
      <c r="M11" s="165">
        <v>4.2831000000000001</v>
      </c>
      <c r="N11" s="165">
        <v>-11.1</v>
      </c>
      <c r="O11" s="165">
        <v>-22</v>
      </c>
      <c r="P11" s="165">
        <v>0</v>
      </c>
      <c r="Q11" s="165">
        <v>0</v>
      </c>
      <c r="R11" s="165">
        <v>-17.600000000000001</v>
      </c>
      <c r="S11" s="165">
        <v>2.298</v>
      </c>
      <c r="T11" s="165">
        <v>-14.858599999999999</v>
      </c>
      <c r="U11" s="165">
        <v>4.4710000000000001</v>
      </c>
      <c r="V11" s="165">
        <v>4.3480999999999996</v>
      </c>
      <c r="W11" s="165">
        <v>7.8654999999999999</v>
      </c>
      <c r="X11" s="165">
        <v>4.2553000000000001</v>
      </c>
      <c r="Y11" s="165">
        <v>1.9416</v>
      </c>
      <c r="Z11" s="165">
        <v>2.1332</v>
      </c>
      <c r="AA11" s="164"/>
      <c r="AB11" s="165">
        <v>-1.2176</v>
      </c>
      <c r="AC11" s="165">
        <v>-0.748</v>
      </c>
      <c r="AD11" s="165">
        <v>-0.70899999999999996</v>
      </c>
      <c r="AE11" s="165">
        <v>3.129</v>
      </c>
      <c r="AF11" s="165">
        <v>-11.1</v>
      </c>
      <c r="AG11" s="165">
        <v>-13.2</v>
      </c>
      <c r="AH11" s="165">
        <v>-0.72199999999999998</v>
      </c>
      <c r="AI11" s="165">
        <v>0.217</v>
      </c>
      <c r="AJ11" s="164"/>
      <c r="AK11" s="165">
        <v>-11.59</v>
      </c>
      <c r="AL11" s="164"/>
      <c r="AM11" s="165">
        <v>-11.45</v>
      </c>
      <c r="AN11" s="165">
        <v>-11.35</v>
      </c>
      <c r="AO11" s="165">
        <v>6.1639999999999997</v>
      </c>
      <c r="AP11" s="165">
        <v>3.4390999999999998</v>
      </c>
      <c r="AQ11" s="165">
        <v>16.658000000000001</v>
      </c>
      <c r="AR11" s="165">
        <v>18.784600000000001</v>
      </c>
      <c r="AS11" s="165">
        <v>-15.407299999999999</v>
      </c>
      <c r="AT11" s="165">
        <v>-12.315799999999999</v>
      </c>
      <c r="AU11" s="164"/>
      <c r="AV11" s="165">
        <v>17.221499999999999</v>
      </c>
      <c r="AW11" s="165">
        <v>16.261700000000001</v>
      </c>
      <c r="AX11" s="165">
        <v>-20.67</v>
      </c>
      <c r="AY11" s="165">
        <v>-18.8887</v>
      </c>
      <c r="AZ11" s="165">
        <v>39.344900000000003</v>
      </c>
      <c r="BA11" s="165">
        <v>46.158799999999999</v>
      </c>
      <c r="BB11" s="165">
        <v>-38.266800000000003</v>
      </c>
      <c r="BC11" s="165">
        <v>9.6567000000000007</v>
      </c>
      <c r="BD11" s="165">
        <v>-4.3</v>
      </c>
      <c r="BE11" s="165">
        <v>-4.2</v>
      </c>
      <c r="BF11" s="165">
        <v>-16.7182</v>
      </c>
      <c r="BG11" s="164"/>
      <c r="BH11" s="165">
        <v>-1.8446</v>
      </c>
      <c r="BI11" s="164"/>
      <c r="BJ11" s="165">
        <v>-6.6837</v>
      </c>
      <c r="BK11" s="165">
        <v>1.351</v>
      </c>
      <c r="BL11" s="164"/>
      <c r="BM11" s="165">
        <v>0.92810000000000004</v>
      </c>
      <c r="BN11" s="165">
        <v>-102.5727</v>
      </c>
      <c r="BO11" s="165">
        <v>53.712600000000002</v>
      </c>
      <c r="BP11" s="165">
        <v>53.804099999999998</v>
      </c>
      <c r="BQ11" s="165">
        <v>-93.355099999999993</v>
      </c>
      <c r="BR11" s="165">
        <v>-197.80029999999999</v>
      </c>
      <c r="BS11" s="164"/>
      <c r="BT11" s="164"/>
      <c r="BU11" s="164"/>
      <c r="BV11" s="165">
        <v>15.5481</v>
      </c>
      <c r="BW11" s="165">
        <v>11.91</v>
      </c>
      <c r="BX11" s="165">
        <v>7.94</v>
      </c>
      <c r="BY11" s="165">
        <v>-9.39</v>
      </c>
      <c r="BZ11" s="165">
        <v>6.98</v>
      </c>
      <c r="CA11" s="165">
        <v>2.9512</v>
      </c>
      <c r="CB11" s="165">
        <v>3.0851999999999999</v>
      </c>
      <c r="CC11" s="165">
        <v>1.0471999999999999</v>
      </c>
      <c r="CD11" s="165">
        <v>-1.0945</v>
      </c>
      <c r="CE11" s="164"/>
      <c r="CF11" s="165">
        <v>-9.9129000000000005</v>
      </c>
      <c r="CG11" s="165">
        <v>-9.4575999999999993</v>
      </c>
      <c r="CH11" s="165">
        <v>-6.6680999999999999</v>
      </c>
      <c r="CI11" s="164"/>
      <c r="CJ11" s="164"/>
      <c r="CK11" s="164"/>
      <c r="CL11" s="164"/>
      <c r="CM11" s="165">
        <v>-27</v>
      </c>
      <c r="CN11" s="165">
        <v>-3.07</v>
      </c>
      <c r="CO11" s="165">
        <v>21.895800000000001</v>
      </c>
      <c r="CP11" s="165">
        <v>21.5899</v>
      </c>
      <c r="CQ11" s="165">
        <v>20.599900000000002</v>
      </c>
      <c r="CR11" s="165">
        <v>43.856400000000001</v>
      </c>
      <c r="CS11" s="165">
        <v>44.428100000000001</v>
      </c>
      <c r="CT11" s="165">
        <v>-11.3599</v>
      </c>
      <c r="CU11" s="165">
        <v>-40.6098</v>
      </c>
      <c r="CV11" s="165">
        <v>-9.0986999999999991</v>
      </c>
      <c r="CW11" s="165">
        <v>2.419</v>
      </c>
      <c r="CX11" s="165">
        <v>29.26</v>
      </c>
      <c r="CY11" s="165">
        <v>10.6</v>
      </c>
      <c r="CZ11" s="165">
        <v>7.1924000000000001</v>
      </c>
      <c r="DA11" s="165">
        <v>6.0576999999999996</v>
      </c>
      <c r="DB11" s="165">
        <v>8.6643000000000008</v>
      </c>
      <c r="DC11" s="164"/>
      <c r="DD11" s="164"/>
      <c r="DE11" s="164"/>
      <c r="DF11" s="165">
        <v>30.150200000000002</v>
      </c>
      <c r="DG11" s="164"/>
      <c r="DH11" s="165">
        <v>-3.4940000000000002</v>
      </c>
      <c r="DI11" s="164"/>
      <c r="DJ11" s="164"/>
      <c r="DK11" s="165">
        <v>-4.8144999999999998</v>
      </c>
      <c r="DL11" s="165">
        <v>-0.748</v>
      </c>
      <c r="DM11" s="165">
        <v>7.2598000000000003</v>
      </c>
      <c r="DN11" s="165">
        <v>6.3144</v>
      </c>
      <c r="DO11" s="165">
        <v>-0.33</v>
      </c>
      <c r="DP11" s="165">
        <v>-2.2999999999999998</v>
      </c>
      <c r="DQ11" s="165">
        <v>14.9575</v>
      </c>
      <c r="DR11" s="165">
        <v>-31.166799999999999</v>
      </c>
      <c r="DS11" s="165">
        <v>-8.18</v>
      </c>
      <c r="DT11" s="165">
        <v>-8.24</v>
      </c>
      <c r="DU11" s="165">
        <v>21.36</v>
      </c>
      <c r="DV11" s="165">
        <v>2.6</v>
      </c>
      <c r="DW11" s="165">
        <v>-31.945499999999999</v>
      </c>
      <c r="DX11" s="165">
        <v>-16.0273</v>
      </c>
      <c r="DY11" s="165">
        <v>-16.6267</v>
      </c>
      <c r="DZ11" s="165">
        <v>-16.4818</v>
      </c>
      <c r="EA11" s="165">
        <v>9.5721000000000007</v>
      </c>
      <c r="EB11" s="165">
        <v>-19.8812</v>
      </c>
      <c r="EC11" s="165">
        <v>-24.6435</v>
      </c>
      <c r="ED11" s="165">
        <v>-24.818899999999999</v>
      </c>
      <c r="EE11" s="165">
        <v>-17.181899999999999</v>
      </c>
      <c r="EF11" s="165">
        <v>-22.894600000000001</v>
      </c>
      <c r="EG11" s="165">
        <v>-13.731</v>
      </c>
      <c r="EH11" s="165">
        <v>-3.2277999999999998</v>
      </c>
      <c r="EI11" s="165">
        <v>-9.2141999999999999</v>
      </c>
      <c r="EJ11" s="164"/>
      <c r="EK11" s="165">
        <v>-12.6957</v>
      </c>
      <c r="EL11" s="165">
        <v>-12.019299999999999</v>
      </c>
      <c r="EM11" s="165">
        <v>14.23</v>
      </c>
      <c r="EN11" s="165">
        <v>-13.5947</v>
      </c>
      <c r="EO11" s="165">
        <v>-12.8256</v>
      </c>
      <c r="EP11" s="165">
        <v>-18.436</v>
      </c>
      <c r="EQ11" s="165">
        <v>-15.905900000000001</v>
      </c>
      <c r="ER11" s="165">
        <v>-15.663600000000001</v>
      </c>
      <c r="ES11" s="165">
        <v>4.0533000000000001</v>
      </c>
      <c r="ET11" s="164"/>
      <c r="EU11" s="165">
        <v>-4.0199999999999996</v>
      </c>
      <c r="EV11" s="165">
        <v>0</v>
      </c>
      <c r="EW11" s="165">
        <v>7.0785</v>
      </c>
      <c r="EX11" s="165">
        <v>-24.645199999999999</v>
      </c>
      <c r="EY11" s="165">
        <v>-17.214500000000001</v>
      </c>
      <c r="EZ11" s="165">
        <v>-11.5878</v>
      </c>
      <c r="FA11" s="165">
        <v>11.756600000000001</v>
      </c>
      <c r="FB11" s="165">
        <v>7.7850999999999999</v>
      </c>
      <c r="FC11" s="165">
        <v>-19.3598</v>
      </c>
      <c r="FD11" s="165">
        <v>4.7278000000000002</v>
      </c>
      <c r="FE11" s="165">
        <v>4.3589000000000002</v>
      </c>
      <c r="FF11" s="164"/>
      <c r="FG11" s="165">
        <v>3.9754999999999998</v>
      </c>
      <c r="FH11" s="165">
        <v>4.0305999999999997</v>
      </c>
      <c r="FI11" s="165">
        <v>0</v>
      </c>
      <c r="FJ11" s="165">
        <v>-10.0474</v>
      </c>
      <c r="FK11" s="165">
        <v>-10.2148</v>
      </c>
      <c r="FL11" s="165">
        <v>33.993600000000001</v>
      </c>
      <c r="FM11" s="165">
        <v>3.8096000000000001</v>
      </c>
      <c r="FN11" s="165">
        <v>3.8536999999999999</v>
      </c>
      <c r="FO11" s="165">
        <v>35.070700000000002</v>
      </c>
      <c r="FP11" s="165">
        <v>41.854999999999997</v>
      </c>
      <c r="FQ11" s="165">
        <v>10.3139</v>
      </c>
      <c r="FR11" s="165">
        <v>-12.24</v>
      </c>
      <c r="FS11" s="165">
        <v>-3.1069</v>
      </c>
      <c r="FT11" s="165">
        <v>0.13850000000000001</v>
      </c>
      <c r="FU11" s="165">
        <v>1.61</v>
      </c>
      <c r="FV11" s="165">
        <v>-0.73</v>
      </c>
      <c r="FW11" s="165">
        <v>-10.9535</v>
      </c>
      <c r="FX11" s="164"/>
      <c r="FY11" s="165">
        <v>7.2039999999999997</v>
      </c>
      <c r="FZ11" s="165">
        <v>2.7069999999999999</v>
      </c>
      <c r="GA11" s="165">
        <v>3.2761</v>
      </c>
      <c r="GB11" s="164"/>
      <c r="GC11" s="165">
        <v>-40.891199999999998</v>
      </c>
      <c r="GD11" s="165">
        <v>-32.484699999999997</v>
      </c>
      <c r="GE11" s="165">
        <v>-0.75</v>
      </c>
      <c r="GF11" s="165">
        <v>21.890899999999998</v>
      </c>
      <c r="GG11" s="164"/>
      <c r="GH11" s="165">
        <v>18.308700000000002</v>
      </c>
      <c r="GI11" s="165">
        <v>-4.0990000000000002</v>
      </c>
      <c r="GJ11" s="165">
        <v>-4.5026000000000002</v>
      </c>
      <c r="GK11" s="165">
        <v>1.7504999999999999</v>
      </c>
      <c r="GL11" s="164"/>
      <c r="GM11" s="164"/>
      <c r="GN11" s="165">
        <v>-9.9842999999999993</v>
      </c>
      <c r="GO11" s="165">
        <v>-32.015799999999999</v>
      </c>
      <c r="GP11" s="165">
        <v>9.1662999999999997</v>
      </c>
      <c r="GQ11" s="165">
        <v>-22.316299999999998</v>
      </c>
      <c r="GR11" s="165">
        <v>6.0655999999999999</v>
      </c>
      <c r="GS11" s="165">
        <v>5.4131999999999998</v>
      </c>
      <c r="GT11" s="165">
        <v>141.1765</v>
      </c>
      <c r="GU11" s="165">
        <v>-7.8205999999999998</v>
      </c>
      <c r="GV11" s="165">
        <v>-9.1320999999999994</v>
      </c>
      <c r="GW11" s="165">
        <v>-8.4984999999999999</v>
      </c>
      <c r="GX11" s="165">
        <v>1.927</v>
      </c>
      <c r="GY11" s="165">
        <v>6.6148999999999996</v>
      </c>
      <c r="GZ11" s="165">
        <v>6.6852999999999998</v>
      </c>
      <c r="HA11" s="164"/>
      <c r="HB11" s="165">
        <v>-8.9677000000000007</v>
      </c>
      <c r="HC11" s="165">
        <v>-7.6383000000000001</v>
      </c>
      <c r="HD11" s="165">
        <v>-0.84</v>
      </c>
      <c r="HE11" s="165">
        <v>4.8342000000000001</v>
      </c>
      <c r="HF11" s="165">
        <v>62.5458</v>
      </c>
      <c r="HG11" s="165">
        <v>29.130400000000002</v>
      </c>
      <c r="HH11" s="165">
        <v>75.7029</v>
      </c>
      <c r="HI11" s="165">
        <v>-5.8631000000000002</v>
      </c>
      <c r="HJ11" s="165">
        <v>44.860900000000001</v>
      </c>
      <c r="HK11" s="165">
        <v>0</v>
      </c>
      <c r="HL11" s="165">
        <v>-7.3148</v>
      </c>
      <c r="HM11" s="165">
        <v>0</v>
      </c>
      <c r="HN11" s="165">
        <v>0</v>
      </c>
      <c r="HO11" s="164"/>
      <c r="HP11" s="164"/>
      <c r="HQ11" s="165">
        <v>-18.142800000000001</v>
      </c>
      <c r="HR11" s="165">
        <v>-17.483599999999999</v>
      </c>
      <c r="HS11" s="165">
        <v>-16.913900000000002</v>
      </c>
      <c r="HT11" s="165">
        <v>-16.745899999999999</v>
      </c>
      <c r="HU11" s="165">
        <v>11.03</v>
      </c>
      <c r="HV11" s="165">
        <v>11.1</v>
      </c>
      <c r="HW11" s="165">
        <v>-20.2</v>
      </c>
      <c r="HX11" s="165">
        <v>-20.5</v>
      </c>
      <c r="HY11" s="165">
        <v>0.2298</v>
      </c>
      <c r="HZ11" s="165">
        <v>-5.12</v>
      </c>
      <c r="IA11" s="165">
        <v>42.704999999999998</v>
      </c>
      <c r="IB11" s="165">
        <v>24.1632</v>
      </c>
      <c r="IC11" s="165">
        <v>24.041699999999999</v>
      </c>
      <c r="ID11" s="165">
        <v>-17.8</v>
      </c>
      <c r="IE11" s="165">
        <v>-24.1</v>
      </c>
      <c r="IF11" s="165">
        <v>1.8</v>
      </c>
      <c r="IG11" s="165">
        <v>1.2</v>
      </c>
      <c r="IH11" s="164"/>
      <c r="II11" s="165">
        <v>-17.984300000000001</v>
      </c>
      <c r="IJ11" s="165">
        <v>-82.595500000000001</v>
      </c>
      <c r="IK11" s="165">
        <v>-19.472100000000001</v>
      </c>
      <c r="IL11" s="165">
        <v>-266.2552</v>
      </c>
      <c r="IM11" s="165">
        <v>-24.188300000000002</v>
      </c>
      <c r="IN11" s="165">
        <v>-38.213000000000001</v>
      </c>
      <c r="IO11" s="165">
        <v>102.42400000000001</v>
      </c>
      <c r="IP11" s="165">
        <v>64.892499999999998</v>
      </c>
      <c r="IQ11" s="165">
        <v>116.8425</v>
      </c>
      <c r="IR11" s="165">
        <v>96.637500000000003</v>
      </c>
      <c r="IS11" s="165">
        <v>32.4649</v>
      </c>
      <c r="IT11" s="165">
        <v>19.074300000000001</v>
      </c>
      <c r="IU11" s="165">
        <v>18.845099999999999</v>
      </c>
      <c r="IV11" s="165">
        <v>-7.9427000000000003</v>
      </c>
      <c r="IW11" s="165">
        <v>187.69049999999999</v>
      </c>
      <c r="IX11" s="165">
        <v>-202.1421</v>
      </c>
      <c r="IY11" s="165">
        <v>-18.1266</v>
      </c>
      <c r="IZ11" s="165">
        <v>23.196300000000001</v>
      </c>
      <c r="JA11" s="165">
        <v>-0.86550000000000005</v>
      </c>
      <c r="JB11" s="165">
        <v>11.992000000000001</v>
      </c>
      <c r="JC11" s="165">
        <v>-3.76</v>
      </c>
      <c r="JD11" s="165">
        <v>-2.109</v>
      </c>
      <c r="JE11" s="165">
        <v>-2.1139999999999999</v>
      </c>
      <c r="JF11" s="165">
        <v>-1.28</v>
      </c>
      <c r="JG11" s="165">
        <v>4.5599999999999996</v>
      </c>
      <c r="JH11" s="165">
        <v>-3.8466999999999998</v>
      </c>
      <c r="JI11" s="165">
        <v>-10.7225</v>
      </c>
      <c r="JJ11" s="165">
        <v>3.3401999999999998</v>
      </c>
      <c r="JK11" s="165">
        <v>2.6962999999999999</v>
      </c>
      <c r="JL11" s="165">
        <v>6.3</v>
      </c>
      <c r="JM11" s="165">
        <v>4.2839999999999998</v>
      </c>
      <c r="JN11" s="165">
        <v>3.6989999999999998</v>
      </c>
      <c r="JO11" s="164"/>
      <c r="JP11" s="164"/>
      <c r="JQ11" s="165">
        <v>3.5960999999999999</v>
      </c>
      <c r="JR11" s="165">
        <v>3.6690999999999998</v>
      </c>
      <c r="JS11" s="165">
        <v>3.1440999999999999</v>
      </c>
      <c r="JT11" s="164"/>
      <c r="JU11" s="165">
        <v>10.7</v>
      </c>
      <c r="JV11" s="165">
        <v>10.7264</v>
      </c>
      <c r="JW11" s="165">
        <v>0.02</v>
      </c>
      <c r="JX11" s="164"/>
      <c r="JY11" s="165">
        <v>-3.4533999999999998</v>
      </c>
      <c r="JZ11" s="165">
        <v>-17.435600000000001</v>
      </c>
      <c r="KA11" s="165">
        <v>-18.376999999999999</v>
      </c>
      <c r="KB11" s="165">
        <v>-0.92290000000000005</v>
      </c>
      <c r="KC11" s="165">
        <v>13.0014</v>
      </c>
      <c r="KD11" s="165">
        <v>-14.1305</v>
      </c>
      <c r="KE11" s="164"/>
      <c r="KF11" s="165">
        <v>-1.5</v>
      </c>
      <c r="KG11" s="165">
        <v>-12.3</v>
      </c>
      <c r="KH11" s="165">
        <v>73.618799999999993</v>
      </c>
      <c r="KI11" s="165">
        <v>-157.37540000000001</v>
      </c>
    </row>
    <row r="12" spans="1:295" ht="18" customHeight="1" x14ac:dyDescent="0.3">
      <c r="A12" s="160" t="s">
        <v>67</v>
      </c>
      <c r="B12" s="160" t="s">
        <v>831</v>
      </c>
      <c r="C12" s="164"/>
      <c r="D12" s="165">
        <v>0.34610000000000002</v>
      </c>
      <c r="E12" s="164"/>
      <c r="F12" s="165">
        <v>2.8275999999999999</v>
      </c>
      <c r="G12" s="165">
        <v>11.227399999999999</v>
      </c>
      <c r="H12" s="164"/>
      <c r="I12" s="165">
        <v>11.492699999999999</v>
      </c>
      <c r="J12" s="164"/>
      <c r="K12" s="165">
        <v>12.2166</v>
      </c>
      <c r="L12" s="165">
        <v>4.4988999999999999</v>
      </c>
      <c r="M12" s="165">
        <v>4.1635</v>
      </c>
      <c r="N12" s="165">
        <v>-11.1</v>
      </c>
      <c r="O12" s="164"/>
      <c r="P12" s="165">
        <v>0</v>
      </c>
      <c r="Q12" s="164"/>
      <c r="R12" s="165">
        <v>-17.600000000000001</v>
      </c>
      <c r="S12" s="165">
        <v>1.8192999999999999</v>
      </c>
      <c r="T12" s="165">
        <v>-13.014900000000001</v>
      </c>
      <c r="U12" s="165">
        <v>4.3032000000000004</v>
      </c>
      <c r="V12" s="165">
        <v>4.2104999999999997</v>
      </c>
      <c r="W12" s="165">
        <v>7.5564999999999998</v>
      </c>
      <c r="X12" s="165">
        <v>3.6720000000000002</v>
      </c>
      <c r="Y12" s="165">
        <v>2.1415999999999999</v>
      </c>
      <c r="Z12" s="165">
        <v>2.0977999999999999</v>
      </c>
      <c r="AA12" s="164"/>
      <c r="AB12" s="165">
        <v>-1.2646999999999999</v>
      </c>
      <c r="AC12" s="165">
        <v>-0.79800000000000004</v>
      </c>
      <c r="AD12" s="165">
        <v>-0.78900000000000003</v>
      </c>
      <c r="AE12" s="165">
        <v>3.532</v>
      </c>
      <c r="AF12" s="165">
        <v>-8.8800000000000008</v>
      </c>
      <c r="AG12" s="164"/>
      <c r="AH12" s="165">
        <v>-0.64200000000000002</v>
      </c>
      <c r="AI12" s="165">
        <v>0.223</v>
      </c>
      <c r="AJ12" s="164"/>
      <c r="AK12" s="165">
        <v>-11.83</v>
      </c>
      <c r="AL12" s="164"/>
      <c r="AM12" s="165">
        <v>-11.75</v>
      </c>
      <c r="AN12" s="165">
        <v>-11.84</v>
      </c>
      <c r="AO12" s="165">
        <v>6.1261000000000001</v>
      </c>
      <c r="AP12" s="165">
        <v>3.2604000000000002</v>
      </c>
      <c r="AQ12" s="165">
        <v>16.043299999999999</v>
      </c>
      <c r="AR12" s="165">
        <v>18.3429</v>
      </c>
      <c r="AS12" s="165">
        <v>-14.6793</v>
      </c>
      <c r="AT12" s="165">
        <v>-11.6557</v>
      </c>
      <c r="AU12" s="164"/>
      <c r="AV12" s="165">
        <v>1.7016</v>
      </c>
      <c r="AW12" s="165">
        <v>2.1928000000000001</v>
      </c>
      <c r="AX12" s="165">
        <v>-18.665299999999998</v>
      </c>
      <c r="AY12" s="165">
        <v>-16.9541</v>
      </c>
      <c r="AZ12" s="165">
        <v>33.3733</v>
      </c>
      <c r="BA12" s="165">
        <v>35.006700000000002</v>
      </c>
      <c r="BB12" s="165">
        <v>-35.181899999999999</v>
      </c>
      <c r="BC12" s="165">
        <v>10.184900000000001</v>
      </c>
      <c r="BD12" s="165">
        <v>-4.5999999999999996</v>
      </c>
      <c r="BE12" s="165">
        <v>-4.7</v>
      </c>
      <c r="BF12" s="165">
        <v>-17.168500000000002</v>
      </c>
      <c r="BG12" s="164"/>
      <c r="BH12" s="165">
        <v>-1.9229000000000001</v>
      </c>
      <c r="BI12" s="164"/>
      <c r="BJ12" s="165">
        <v>-6.6896000000000004</v>
      </c>
      <c r="BK12" s="165">
        <v>1.3672</v>
      </c>
      <c r="BL12" s="164"/>
      <c r="BM12" s="165">
        <v>0.31330000000000002</v>
      </c>
      <c r="BN12" s="165">
        <v>-106.7842</v>
      </c>
      <c r="BO12" s="165">
        <v>58.687100000000001</v>
      </c>
      <c r="BP12" s="165">
        <v>58.748100000000001</v>
      </c>
      <c r="BQ12" s="165">
        <v>-98.047700000000006</v>
      </c>
      <c r="BR12" s="165">
        <v>-200.64099999999999</v>
      </c>
      <c r="BS12" s="164"/>
      <c r="BT12" s="164"/>
      <c r="BU12" s="164"/>
      <c r="BV12" s="165">
        <v>15.638</v>
      </c>
      <c r="BW12" s="165">
        <v>11.8</v>
      </c>
      <c r="BX12" s="165">
        <v>7.75</v>
      </c>
      <c r="BY12" s="165">
        <v>-9.68</v>
      </c>
      <c r="BZ12" s="165">
        <v>6.97</v>
      </c>
      <c r="CA12" s="165">
        <v>3.7549999999999999</v>
      </c>
      <c r="CB12" s="165">
        <v>3.8889</v>
      </c>
      <c r="CC12" s="165">
        <v>1.6982999999999999</v>
      </c>
      <c r="CD12" s="165">
        <v>-0.9022</v>
      </c>
      <c r="CE12" s="164"/>
      <c r="CF12" s="165">
        <v>-15.7615</v>
      </c>
      <c r="CG12" s="165">
        <v>-15.296799999999999</v>
      </c>
      <c r="CH12" s="165">
        <v>-6.6437999999999997</v>
      </c>
      <c r="CI12" s="164"/>
      <c r="CJ12" s="164"/>
      <c r="CK12" s="164"/>
      <c r="CL12" s="164"/>
      <c r="CM12" s="165">
        <v>-29.5</v>
      </c>
      <c r="CN12" s="165">
        <v>-3</v>
      </c>
      <c r="CO12" s="165">
        <v>18.557200000000002</v>
      </c>
      <c r="CP12" s="165">
        <v>18.246500000000001</v>
      </c>
      <c r="CQ12" s="165">
        <v>16.967500000000001</v>
      </c>
      <c r="CR12" s="165">
        <v>49.056100000000001</v>
      </c>
      <c r="CS12" s="165">
        <v>49.760599999999997</v>
      </c>
      <c r="CT12" s="165">
        <v>-13.2165</v>
      </c>
      <c r="CU12" s="165">
        <v>-44.784399999999998</v>
      </c>
      <c r="CV12" s="165">
        <v>-10.317299999999999</v>
      </c>
      <c r="CW12" s="165">
        <v>2.3397999999999999</v>
      </c>
      <c r="CX12" s="165">
        <v>28.68</v>
      </c>
      <c r="CY12" s="165">
        <v>10.56</v>
      </c>
      <c r="CZ12" s="165">
        <v>6.4111000000000002</v>
      </c>
      <c r="DA12" s="165">
        <v>5.3741000000000003</v>
      </c>
      <c r="DB12" s="165">
        <v>7.9641000000000002</v>
      </c>
      <c r="DC12" s="164"/>
      <c r="DD12" s="164"/>
      <c r="DE12" s="164"/>
      <c r="DF12" s="165">
        <v>27.1007</v>
      </c>
      <c r="DG12" s="164"/>
      <c r="DH12" s="165">
        <v>-3.0912000000000002</v>
      </c>
      <c r="DI12" s="164"/>
      <c r="DJ12" s="164"/>
      <c r="DK12" s="165">
        <v>-4.7619999999999996</v>
      </c>
      <c r="DL12" s="165">
        <v>-0.93500000000000005</v>
      </c>
      <c r="DM12" s="165">
        <v>7.2598000000000003</v>
      </c>
      <c r="DN12" s="165">
        <v>5.9432999999999998</v>
      </c>
      <c r="DO12" s="165">
        <v>-0.53</v>
      </c>
      <c r="DP12" s="165">
        <v>-2.23</v>
      </c>
      <c r="DQ12" s="165">
        <v>14.694000000000001</v>
      </c>
      <c r="DR12" s="165">
        <v>-28.3491</v>
      </c>
      <c r="DS12" s="165">
        <v>-8.08</v>
      </c>
      <c r="DT12" s="165">
        <v>-8.2899999999999991</v>
      </c>
      <c r="DU12" s="165">
        <v>20.34</v>
      </c>
      <c r="DV12" s="165">
        <v>2.12</v>
      </c>
      <c r="DW12" s="165">
        <v>-29.363600000000002</v>
      </c>
      <c r="DX12" s="165">
        <v>-15.0909</v>
      </c>
      <c r="DY12" s="165">
        <v>-15.151899999999999</v>
      </c>
      <c r="DZ12" s="165">
        <v>-14.9091</v>
      </c>
      <c r="EA12" s="164"/>
      <c r="EB12" s="165">
        <v>-19.983699999999999</v>
      </c>
      <c r="EC12" s="165">
        <v>-24.264600000000002</v>
      </c>
      <c r="ED12" s="165">
        <v>-24.199400000000001</v>
      </c>
      <c r="EE12" s="165">
        <v>-18.376999999999999</v>
      </c>
      <c r="EF12" s="165">
        <v>-23.461500000000001</v>
      </c>
      <c r="EG12" s="165">
        <v>-13.87</v>
      </c>
      <c r="EH12" s="165">
        <v>0.66559999999999997</v>
      </c>
      <c r="EI12" s="165">
        <v>-7.1475999999999997</v>
      </c>
      <c r="EJ12" s="164"/>
      <c r="EK12" s="165">
        <v>-12.360200000000001</v>
      </c>
      <c r="EL12" s="165">
        <v>-11.937099999999999</v>
      </c>
      <c r="EM12" s="165">
        <v>14.668799999999999</v>
      </c>
      <c r="EN12" s="165">
        <v>-12.318899999999999</v>
      </c>
      <c r="EO12" s="165">
        <v>-11.478899999999999</v>
      </c>
      <c r="EP12" s="165">
        <v>-20.484000000000002</v>
      </c>
      <c r="EQ12" s="165">
        <v>-15.054</v>
      </c>
      <c r="ER12" s="165">
        <v>-14.7668</v>
      </c>
      <c r="ES12" s="165">
        <v>3.9794999999999998</v>
      </c>
      <c r="ET12" s="164"/>
      <c r="EU12" s="165">
        <v>-3.53</v>
      </c>
      <c r="EV12" s="165">
        <v>0</v>
      </c>
      <c r="EW12" s="165">
        <v>7.0523999999999996</v>
      </c>
      <c r="EX12" s="165">
        <v>-21.212399999999999</v>
      </c>
      <c r="EY12" s="165">
        <v>-17.0886</v>
      </c>
      <c r="EZ12" s="165">
        <v>-11.486000000000001</v>
      </c>
      <c r="FA12" s="165">
        <v>11.0502</v>
      </c>
      <c r="FB12" s="165">
        <v>7.4493999999999998</v>
      </c>
      <c r="FC12" s="165">
        <v>-19.852399999999999</v>
      </c>
      <c r="FD12" s="165">
        <v>4.8354999999999997</v>
      </c>
      <c r="FE12" s="165">
        <v>4.5639000000000003</v>
      </c>
      <c r="FF12" s="164"/>
      <c r="FG12" s="165">
        <v>3.4348000000000001</v>
      </c>
      <c r="FH12" s="165">
        <v>3.6364999999999998</v>
      </c>
      <c r="FI12" s="165">
        <v>2.5162</v>
      </c>
      <c r="FJ12" s="165">
        <v>-10.8847</v>
      </c>
      <c r="FK12" s="165">
        <v>-11.387</v>
      </c>
      <c r="FL12" s="165">
        <v>36.672899999999998</v>
      </c>
      <c r="FM12" s="165">
        <v>2.4365999999999999</v>
      </c>
      <c r="FN12" s="165">
        <v>2.9279999999999999</v>
      </c>
      <c r="FO12" s="165">
        <v>36.014800000000001</v>
      </c>
      <c r="FP12" s="165">
        <v>43.662399999999998</v>
      </c>
      <c r="FQ12" s="165">
        <v>9.8451000000000004</v>
      </c>
      <c r="FR12" s="165">
        <v>-11.88</v>
      </c>
      <c r="FS12" s="165">
        <v>-3.0190000000000001</v>
      </c>
      <c r="FT12" s="165">
        <v>0.16500000000000001</v>
      </c>
      <c r="FU12" s="165">
        <v>1.85</v>
      </c>
      <c r="FV12" s="165">
        <v>-0.45</v>
      </c>
      <c r="FW12" s="165">
        <v>-9.5776000000000003</v>
      </c>
      <c r="FX12" s="164"/>
      <c r="FY12" s="165">
        <v>7.2640000000000002</v>
      </c>
      <c r="FZ12" s="165">
        <v>2.8660000000000001</v>
      </c>
      <c r="GA12" s="165">
        <v>2.931</v>
      </c>
      <c r="GB12" s="164"/>
      <c r="GC12" s="165">
        <v>-41.088900000000002</v>
      </c>
      <c r="GD12" s="165">
        <v>-33.5075</v>
      </c>
      <c r="GE12" s="165">
        <v>-0.53</v>
      </c>
      <c r="GF12" s="165">
        <v>22.9815</v>
      </c>
      <c r="GG12" s="164"/>
      <c r="GH12" s="165">
        <v>18.422499999999999</v>
      </c>
      <c r="GI12" s="165">
        <v>-4.1375000000000002</v>
      </c>
      <c r="GJ12" s="165">
        <v>-4.4771999999999998</v>
      </c>
      <c r="GK12" s="165">
        <v>1.738</v>
      </c>
      <c r="GL12" s="164"/>
      <c r="GM12" s="164"/>
      <c r="GN12" s="165">
        <v>-11.4346</v>
      </c>
      <c r="GO12" s="165">
        <v>-30.5627</v>
      </c>
      <c r="GP12" s="165">
        <v>9.7931000000000008</v>
      </c>
      <c r="GQ12" s="165">
        <v>-22.490600000000001</v>
      </c>
      <c r="GR12" s="165">
        <v>5.1173000000000002</v>
      </c>
      <c r="GS12" s="165">
        <v>5.2511000000000001</v>
      </c>
      <c r="GT12" s="165">
        <v>140.86160000000001</v>
      </c>
      <c r="GU12" s="165">
        <v>-7.8563000000000001</v>
      </c>
      <c r="GV12" s="165">
        <v>-9.4993999999999996</v>
      </c>
      <c r="GW12" s="165">
        <v>-8.4210999999999991</v>
      </c>
      <c r="GX12" s="165">
        <v>3.9874000000000001</v>
      </c>
      <c r="GY12" s="165">
        <v>6.6222000000000003</v>
      </c>
      <c r="GZ12" s="165">
        <v>6.5823999999999998</v>
      </c>
      <c r="HA12" s="165">
        <v>2</v>
      </c>
      <c r="HB12" s="165">
        <v>-10.0808</v>
      </c>
      <c r="HC12" s="165">
        <v>-8.4720999999999993</v>
      </c>
      <c r="HD12" s="165">
        <v>-2.5099999999999998</v>
      </c>
      <c r="HE12" s="165">
        <v>5.6958000000000002</v>
      </c>
      <c r="HF12" s="165">
        <v>65.658799999999999</v>
      </c>
      <c r="HG12" s="165">
        <v>25.106100000000001</v>
      </c>
      <c r="HH12" s="165">
        <v>77.993799999999993</v>
      </c>
      <c r="HI12" s="165">
        <v>-7.4093</v>
      </c>
      <c r="HJ12" s="165">
        <v>44.192999999999998</v>
      </c>
      <c r="HK12" s="165">
        <v>0</v>
      </c>
      <c r="HL12" s="165">
        <v>-7.0331999999999999</v>
      </c>
      <c r="HM12" s="165">
        <v>0</v>
      </c>
      <c r="HN12" s="165">
        <v>0</v>
      </c>
      <c r="HO12" s="164"/>
      <c r="HP12" s="165">
        <v>30.441800000000001</v>
      </c>
      <c r="HQ12" s="165">
        <v>-18.049399999999999</v>
      </c>
      <c r="HR12" s="165">
        <v>-17.423200000000001</v>
      </c>
      <c r="HS12" s="165">
        <v>-16.472799999999999</v>
      </c>
      <c r="HT12" s="165">
        <v>-16.828499999999998</v>
      </c>
      <c r="HU12" s="165">
        <v>11.72</v>
      </c>
      <c r="HV12" s="165">
        <v>12.06</v>
      </c>
      <c r="HW12" s="165">
        <v>-20.3</v>
      </c>
      <c r="HX12" s="165">
        <v>-20.3</v>
      </c>
      <c r="HY12" s="165">
        <v>0.35249999999999998</v>
      </c>
      <c r="HZ12" s="165">
        <v>-5.76</v>
      </c>
      <c r="IA12" s="165">
        <v>43.820599999999999</v>
      </c>
      <c r="IB12" s="165">
        <v>21.367799999999999</v>
      </c>
      <c r="IC12" s="165">
        <v>20.793199999999999</v>
      </c>
      <c r="ID12" s="165">
        <v>-17.8</v>
      </c>
      <c r="IE12" s="165">
        <v>-24.8</v>
      </c>
      <c r="IF12" s="165">
        <v>2.5</v>
      </c>
      <c r="IG12" s="165">
        <v>1.7</v>
      </c>
      <c r="IH12" s="164"/>
      <c r="II12" s="165">
        <v>-17.936299999999999</v>
      </c>
      <c r="IJ12" s="165">
        <v>-86.463200000000001</v>
      </c>
      <c r="IK12" s="165">
        <v>-24.990500000000001</v>
      </c>
      <c r="IL12" s="165">
        <v>-264.72000000000003</v>
      </c>
      <c r="IM12" s="165">
        <v>-21.343499999999999</v>
      </c>
      <c r="IN12" s="165">
        <v>-39.170699999999997</v>
      </c>
      <c r="IO12" s="165">
        <v>98.863100000000003</v>
      </c>
      <c r="IP12" s="165">
        <v>68.000500000000002</v>
      </c>
      <c r="IQ12" s="165">
        <v>120.1083</v>
      </c>
      <c r="IR12" s="165">
        <v>95.011200000000002</v>
      </c>
      <c r="IS12" s="165">
        <v>30.433399999999999</v>
      </c>
      <c r="IT12" s="165">
        <v>19.030999999999999</v>
      </c>
      <c r="IU12" s="165">
        <v>19.505299999999998</v>
      </c>
      <c r="IV12" s="165">
        <v>-8.9565000000000001</v>
      </c>
      <c r="IW12" s="165">
        <v>183.94970000000001</v>
      </c>
      <c r="IX12" s="165">
        <v>-199.98560000000001</v>
      </c>
      <c r="IY12" s="165">
        <v>-16.8062</v>
      </c>
      <c r="IZ12" s="165">
        <v>23.697299999999998</v>
      </c>
      <c r="JA12" s="165">
        <v>-0.42109999999999997</v>
      </c>
      <c r="JB12" s="165">
        <v>11.561</v>
      </c>
      <c r="JC12" s="165">
        <v>-4.08</v>
      </c>
      <c r="JD12" s="165">
        <v>-2.1309999999999998</v>
      </c>
      <c r="JE12" s="165">
        <v>-2.1389999999999998</v>
      </c>
      <c r="JF12" s="165">
        <v>-1.2</v>
      </c>
      <c r="JG12" s="165">
        <v>4.4000000000000004</v>
      </c>
      <c r="JH12" s="165">
        <v>-3.7513000000000001</v>
      </c>
      <c r="JI12" s="165">
        <v>-10.811</v>
      </c>
      <c r="JJ12" s="165">
        <v>3.8407</v>
      </c>
      <c r="JK12" s="165">
        <v>2.5802999999999998</v>
      </c>
      <c r="JL12" s="165">
        <v>6.1</v>
      </c>
      <c r="JM12" s="165">
        <v>4.6520000000000001</v>
      </c>
      <c r="JN12" s="165">
        <v>5.0979999999999999</v>
      </c>
      <c r="JO12" s="164"/>
      <c r="JP12" s="164"/>
      <c r="JQ12" s="165">
        <v>4.0006000000000004</v>
      </c>
      <c r="JR12" s="165">
        <v>3.3565999999999998</v>
      </c>
      <c r="JS12" s="165">
        <v>3.5011999999999999</v>
      </c>
      <c r="JT12" s="164"/>
      <c r="JU12" s="165">
        <v>11.1</v>
      </c>
      <c r="JV12" s="165">
        <v>11.2431</v>
      </c>
      <c r="JW12" s="165">
        <v>0</v>
      </c>
      <c r="JX12" s="164"/>
      <c r="JY12" s="165">
        <v>-3.1305999999999998</v>
      </c>
      <c r="JZ12" s="165">
        <v>-17.454999999999998</v>
      </c>
      <c r="KA12" s="165">
        <v>-18.839500000000001</v>
      </c>
      <c r="KB12" s="165">
        <v>0</v>
      </c>
      <c r="KC12" s="165">
        <v>13.395099999999999</v>
      </c>
      <c r="KD12" s="165">
        <v>-14.520300000000001</v>
      </c>
      <c r="KE12" s="165">
        <v>0</v>
      </c>
      <c r="KF12" s="165">
        <v>-2.2000000000000002</v>
      </c>
      <c r="KG12" s="165">
        <v>-12.2</v>
      </c>
      <c r="KH12" s="165">
        <v>74.622</v>
      </c>
      <c r="KI12" s="165">
        <v>-157.6979</v>
      </c>
    </row>
    <row r="13" spans="1:295" ht="18" customHeight="1" x14ac:dyDescent="0.3">
      <c r="A13" s="160" t="s">
        <v>67</v>
      </c>
      <c r="B13" s="160" t="s">
        <v>832</v>
      </c>
      <c r="C13" s="164"/>
      <c r="D13" s="165">
        <v>0.35849999999999999</v>
      </c>
      <c r="E13" s="164"/>
      <c r="F13" s="165">
        <v>3.0933000000000002</v>
      </c>
      <c r="G13" s="165">
        <v>10.918900000000001</v>
      </c>
      <c r="H13" s="164"/>
      <c r="I13" s="165">
        <v>11.6707</v>
      </c>
      <c r="J13" s="164"/>
      <c r="K13" s="165">
        <v>11.802899999999999</v>
      </c>
      <c r="L13" s="165">
        <v>4.3449</v>
      </c>
      <c r="M13" s="165">
        <v>4.0720000000000001</v>
      </c>
      <c r="N13" s="165">
        <v>-11.1</v>
      </c>
      <c r="O13" s="164"/>
      <c r="P13" s="164"/>
      <c r="Q13" s="164"/>
      <c r="R13" s="164"/>
      <c r="S13" s="165">
        <v>1.8050999999999999</v>
      </c>
      <c r="T13" s="165">
        <v>-13.489599999999999</v>
      </c>
      <c r="U13" s="165">
        <v>4.3377999999999997</v>
      </c>
      <c r="V13" s="165">
        <v>4.3482000000000003</v>
      </c>
      <c r="W13" s="165">
        <v>7.9367999999999999</v>
      </c>
      <c r="X13" s="165">
        <v>4.1231999999999998</v>
      </c>
      <c r="Y13" s="165">
        <v>2.3477000000000001</v>
      </c>
      <c r="Z13" s="165">
        <v>2.0798000000000001</v>
      </c>
      <c r="AA13" s="164"/>
      <c r="AB13" s="165">
        <v>-1.171</v>
      </c>
      <c r="AC13" s="165">
        <v>-0.72499999999999998</v>
      </c>
      <c r="AD13" s="165">
        <v>-0.71199999999999997</v>
      </c>
      <c r="AE13" s="165">
        <v>3.69</v>
      </c>
      <c r="AF13" s="165">
        <v>-8.8800000000000008</v>
      </c>
      <c r="AG13" s="164"/>
      <c r="AH13" s="165">
        <v>-0.74</v>
      </c>
      <c r="AI13" s="165">
        <v>0.222</v>
      </c>
      <c r="AJ13" s="164"/>
      <c r="AK13" s="165">
        <v>-11.12</v>
      </c>
      <c r="AL13" s="164"/>
      <c r="AM13" s="165">
        <v>-11.38</v>
      </c>
      <c r="AN13" s="165">
        <v>-11.48</v>
      </c>
      <c r="AO13" s="165">
        <v>5.9379999999999997</v>
      </c>
      <c r="AP13" s="165">
        <v>3.3656999999999999</v>
      </c>
      <c r="AQ13" s="165">
        <v>16.172599999999999</v>
      </c>
      <c r="AR13" s="165">
        <v>18.285399999999999</v>
      </c>
      <c r="AS13" s="165">
        <v>-15.030799999999999</v>
      </c>
      <c r="AT13" s="165">
        <v>-11.418799999999999</v>
      </c>
      <c r="AU13" s="164"/>
      <c r="AV13" s="165">
        <v>11.6745</v>
      </c>
      <c r="AW13" s="165">
        <v>12.1233</v>
      </c>
      <c r="AX13" s="165">
        <v>-20.313099999999999</v>
      </c>
      <c r="AY13" s="165">
        <v>-18.374300000000002</v>
      </c>
      <c r="AZ13" s="165">
        <v>41.186700000000002</v>
      </c>
      <c r="BA13" s="165">
        <v>39.793799999999997</v>
      </c>
      <c r="BB13" s="165">
        <v>-36.6464</v>
      </c>
      <c r="BC13" s="165">
        <v>8.9337</v>
      </c>
      <c r="BD13" s="165">
        <v>-4.0999999999999996</v>
      </c>
      <c r="BE13" s="165">
        <v>-4.0999999999999996</v>
      </c>
      <c r="BF13" s="165">
        <v>-15.819000000000001</v>
      </c>
      <c r="BG13" s="165">
        <v>-35.265799999999999</v>
      </c>
      <c r="BH13" s="165">
        <v>-1.8503000000000001</v>
      </c>
      <c r="BI13" s="164"/>
      <c r="BJ13" s="165">
        <v>-5.7310999999999996</v>
      </c>
      <c r="BK13" s="165">
        <v>1.3405</v>
      </c>
      <c r="BL13" s="164"/>
      <c r="BM13" s="165">
        <v>0.32840000000000003</v>
      </c>
      <c r="BN13" s="165">
        <v>-100.43640000000001</v>
      </c>
      <c r="BO13" s="165">
        <v>62.440899999999999</v>
      </c>
      <c r="BP13" s="165">
        <v>62.227200000000003</v>
      </c>
      <c r="BQ13" s="165">
        <v>-110.2757</v>
      </c>
      <c r="BR13" s="165">
        <v>-193.85249999999999</v>
      </c>
      <c r="BS13" s="164"/>
      <c r="BT13" s="164"/>
      <c r="BU13" s="164"/>
      <c r="BV13" s="164"/>
      <c r="BW13" s="165">
        <v>11.45</v>
      </c>
      <c r="BX13" s="165">
        <v>7.48</v>
      </c>
      <c r="BY13" s="165">
        <v>-10.69</v>
      </c>
      <c r="BZ13" s="165">
        <v>5.83</v>
      </c>
      <c r="CA13" s="165">
        <v>1.7456</v>
      </c>
      <c r="CB13" s="165">
        <v>1.7456</v>
      </c>
      <c r="CC13" s="165">
        <v>2.8450000000000002</v>
      </c>
      <c r="CD13" s="165">
        <v>-5.9200000000000003E-2</v>
      </c>
      <c r="CE13" s="164"/>
      <c r="CF13" s="165">
        <v>-15.3186</v>
      </c>
      <c r="CG13" s="165">
        <v>-15.1937</v>
      </c>
      <c r="CH13" s="165">
        <v>-5.7458</v>
      </c>
      <c r="CI13" s="164"/>
      <c r="CJ13" s="164"/>
      <c r="CK13" s="164"/>
      <c r="CL13" s="164"/>
      <c r="CM13" s="165">
        <v>-33.6</v>
      </c>
      <c r="CN13" s="165">
        <v>-2.95</v>
      </c>
      <c r="CO13" s="165">
        <v>16.385899999999999</v>
      </c>
      <c r="CP13" s="165">
        <v>16.277100000000001</v>
      </c>
      <c r="CQ13" s="165">
        <v>15.223000000000001</v>
      </c>
      <c r="CR13" s="165">
        <v>53.895699999999998</v>
      </c>
      <c r="CS13" s="165">
        <v>53.850700000000003</v>
      </c>
      <c r="CT13" s="165">
        <v>-11.8027</v>
      </c>
      <c r="CU13" s="165">
        <v>-50.297899999999998</v>
      </c>
      <c r="CV13" s="165">
        <v>-9.7592999999999996</v>
      </c>
      <c r="CW13" s="165">
        <v>2.4308000000000001</v>
      </c>
      <c r="CX13" s="165">
        <v>28.94</v>
      </c>
      <c r="CY13" s="165">
        <v>10.65</v>
      </c>
      <c r="CZ13" s="165">
        <v>6.4111000000000002</v>
      </c>
      <c r="DA13" s="165">
        <v>5.0811999999999999</v>
      </c>
      <c r="DB13" s="165">
        <v>7.8559000000000001</v>
      </c>
      <c r="DC13" s="164"/>
      <c r="DD13" s="164"/>
      <c r="DE13" s="164"/>
      <c r="DF13" s="165">
        <v>28.581900000000001</v>
      </c>
      <c r="DG13" s="164"/>
      <c r="DH13" s="165">
        <v>-3.1141999999999999</v>
      </c>
      <c r="DI13" s="164"/>
      <c r="DJ13" s="164"/>
      <c r="DK13" s="165">
        <v>-4.2870999999999997</v>
      </c>
      <c r="DL13" s="165">
        <v>-1.1220000000000001</v>
      </c>
      <c r="DM13" s="165">
        <v>6.7866999999999997</v>
      </c>
      <c r="DN13" s="165">
        <v>5.5721999999999996</v>
      </c>
      <c r="DO13" s="165">
        <v>-0.71</v>
      </c>
      <c r="DP13" s="165">
        <v>-2.2799999999999998</v>
      </c>
      <c r="DQ13" s="165">
        <v>14.135999999999999</v>
      </c>
      <c r="DR13" s="165">
        <v>-28.866599999999998</v>
      </c>
      <c r="DS13" s="165">
        <v>-8.1199999999999992</v>
      </c>
      <c r="DT13" s="165">
        <v>-8.35</v>
      </c>
      <c r="DU13" s="165">
        <v>20.05</v>
      </c>
      <c r="DV13" s="165">
        <v>1.93</v>
      </c>
      <c r="DW13" s="165">
        <v>-31.0364</v>
      </c>
      <c r="DX13" s="165">
        <v>-15.336399999999999</v>
      </c>
      <c r="DY13" s="165">
        <v>-17.793199999999999</v>
      </c>
      <c r="DZ13" s="165">
        <v>-16.381799999999998</v>
      </c>
      <c r="EA13" s="164"/>
      <c r="EB13" s="165">
        <v>-20.2806</v>
      </c>
      <c r="EC13" s="165">
        <v>-25.078800000000001</v>
      </c>
      <c r="ED13" s="165">
        <v>-25.192</v>
      </c>
      <c r="EE13" s="165">
        <v>-17.273599999999998</v>
      </c>
      <c r="EF13" s="165">
        <v>-22.3551</v>
      </c>
      <c r="EG13" s="165">
        <v>-13.612</v>
      </c>
      <c r="EH13" s="165">
        <v>14.632300000000001</v>
      </c>
      <c r="EI13" s="165">
        <v>-8.4928000000000008</v>
      </c>
      <c r="EJ13" s="164"/>
      <c r="EK13" s="165">
        <v>-12.1586</v>
      </c>
      <c r="EL13" s="165">
        <v>-11.843</v>
      </c>
      <c r="EM13" s="165">
        <v>13.7263</v>
      </c>
      <c r="EN13" s="165">
        <v>-14.3353</v>
      </c>
      <c r="EO13" s="165">
        <v>-12.9842</v>
      </c>
      <c r="EP13" s="165">
        <v>-16.899999999999999</v>
      </c>
      <c r="EQ13" s="165">
        <v>-16.9194</v>
      </c>
      <c r="ER13" s="165">
        <v>-16.538799999999998</v>
      </c>
      <c r="ES13" s="165">
        <v>3.5089000000000001</v>
      </c>
      <c r="ET13" s="165">
        <v>12.49</v>
      </c>
      <c r="EU13" s="165">
        <v>-12.55</v>
      </c>
      <c r="EV13" s="165">
        <v>0</v>
      </c>
      <c r="EW13" s="165">
        <v>6.8525</v>
      </c>
      <c r="EX13" s="165">
        <v>-24.879000000000001</v>
      </c>
      <c r="EY13" s="165">
        <v>-16.469000000000001</v>
      </c>
      <c r="EZ13" s="165">
        <v>-10.8209</v>
      </c>
      <c r="FA13" s="165">
        <v>9.4870000000000001</v>
      </c>
      <c r="FB13" s="165">
        <v>6.95</v>
      </c>
      <c r="FC13" s="165">
        <v>-18.495799999999999</v>
      </c>
      <c r="FD13" s="165">
        <v>4.7667000000000002</v>
      </c>
      <c r="FE13" s="165">
        <v>4.5</v>
      </c>
      <c r="FF13" s="164"/>
      <c r="FG13" s="165">
        <v>3.3338000000000001</v>
      </c>
      <c r="FH13" s="165">
        <v>4.1721000000000004</v>
      </c>
      <c r="FI13" s="165">
        <v>2.8721000000000001</v>
      </c>
      <c r="FJ13" s="165">
        <v>-8.5403000000000002</v>
      </c>
      <c r="FK13" s="165">
        <v>-9.3775999999999993</v>
      </c>
      <c r="FL13" s="165">
        <v>32.654000000000003</v>
      </c>
      <c r="FM13" s="165">
        <v>3.3113999999999999</v>
      </c>
      <c r="FN13" s="165">
        <v>3.7323</v>
      </c>
      <c r="FO13" s="165">
        <v>34.339799999999997</v>
      </c>
      <c r="FP13" s="165">
        <v>41.913800000000002</v>
      </c>
      <c r="FQ13" s="165">
        <v>12.2182</v>
      </c>
      <c r="FR13" s="165">
        <v>-13.67</v>
      </c>
      <c r="FS13" s="165">
        <v>-2.6162000000000001</v>
      </c>
      <c r="FT13" s="165">
        <v>0.16500000000000001</v>
      </c>
      <c r="FU13" s="165">
        <v>1.52</v>
      </c>
      <c r="FV13" s="165">
        <v>-0.15</v>
      </c>
      <c r="FW13" s="165">
        <v>-14.1427</v>
      </c>
      <c r="FX13" s="165">
        <v>2.7412999999999998</v>
      </c>
      <c r="FY13" s="165">
        <v>7.28</v>
      </c>
      <c r="FZ13" s="165">
        <v>2.8210000000000002</v>
      </c>
      <c r="GA13" s="164"/>
      <c r="GB13" s="164"/>
      <c r="GC13" s="165">
        <v>-40.287399999999998</v>
      </c>
      <c r="GD13" s="165">
        <v>-32.198599999999999</v>
      </c>
      <c r="GE13" s="165">
        <v>-0.69</v>
      </c>
      <c r="GF13" s="165">
        <v>22.18</v>
      </c>
      <c r="GG13" s="164"/>
      <c r="GH13" s="165">
        <v>18.2608</v>
      </c>
      <c r="GI13" s="165">
        <v>-4.1920999999999999</v>
      </c>
      <c r="GJ13" s="165">
        <v>-4.5441000000000003</v>
      </c>
      <c r="GK13" s="165">
        <v>1.6769000000000001</v>
      </c>
      <c r="GL13" s="164"/>
      <c r="GM13" s="164"/>
      <c r="GN13" s="164"/>
      <c r="GO13" s="165">
        <v>-31.370100000000001</v>
      </c>
      <c r="GP13" s="165">
        <v>9.2815999999999992</v>
      </c>
      <c r="GQ13" s="164"/>
      <c r="GR13" s="165">
        <v>4.3446999999999996</v>
      </c>
      <c r="GS13" s="165">
        <v>4.3449</v>
      </c>
      <c r="GT13" s="165">
        <v>142.27099999999999</v>
      </c>
      <c r="GU13" s="165">
        <v>-7.9829999999999997</v>
      </c>
      <c r="GV13" s="165">
        <v>-9.0989000000000004</v>
      </c>
      <c r="GW13" s="165">
        <v>-8.1423000000000005</v>
      </c>
      <c r="GX13" s="165">
        <v>3.2414000000000001</v>
      </c>
      <c r="GY13" s="165">
        <v>6.5709</v>
      </c>
      <c r="GZ13" s="164"/>
      <c r="HA13" s="165">
        <v>3</v>
      </c>
      <c r="HB13" s="165">
        <v>-10.1424</v>
      </c>
      <c r="HC13" s="165">
        <v>-7.09</v>
      </c>
      <c r="HD13" s="165">
        <v>-0.42</v>
      </c>
      <c r="HE13" s="165">
        <v>3.7241</v>
      </c>
      <c r="HF13" s="165">
        <v>63.482300000000002</v>
      </c>
      <c r="HG13" s="165">
        <v>29.209700000000002</v>
      </c>
      <c r="HH13" s="165">
        <v>73.2774</v>
      </c>
      <c r="HI13" s="165">
        <v>-6.0317999999999996</v>
      </c>
      <c r="HJ13" s="165">
        <v>45.137999999999998</v>
      </c>
      <c r="HK13" s="165">
        <v>0</v>
      </c>
      <c r="HL13" s="165">
        <v>-7.0956000000000001</v>
      </c>
      <c r="HM13" s="165">
        <v>0</v>
      </c>
      <c r="HN13" s="165">
        <v>0</v>
      </c>
      <c r="HO13" s="165">
        <v>31.0947</v>
      </c>
      <c r="HP13" s="164"/>
      <c r="HQ13" s="165">
        <v>-20.142399999999999</v>
      </c>
      <c r="HR13" s="165">
        <v>-19.598500000000001</v>
      </c>
      <c r="HS13" s="165">
        <v>-15.536899999999999</v>
      </c>
      <c r="HT13" s="165">
        <v>-15.7143</v>
      </c>
      <c r="HU13" s="165">
        <v>15.04</v>
      </c>
      <c r="HV13" s="165">
        <v>15.14</v>
      </c>
      <c r="HW13" s="165">
        <v>-20.5</v>
      </c>
      <c r="HX13" s="165">
        <v>-20.2</v>
      </c>
      <c r="HY13" s="165">
        <v>0.15840000000000001</v>
      </c>
      <c r="HZ13" s="165">
        <v>-9.0399999999999991</v>
      </c>
      <c r="IA13" s="165">
        <v>52.722799999999999</v>
      </c>
      <c r="IB13" s="165">
        <v>13.9434</v>
      </c>
      <c r="IC13" s="165">
        <v>13.824299999999999</v>
      </c>
      <c r="ID13" s="165">
        <v>-17.5</v>
      </c>
      <c r="IE13" s="165">
        <v>-24.3</v>
      </c>
      <c r="IF13" s="165">
        <v>4.3</v>
      </c>
      <c r="IG13" s="165">
        <v>3.8</v>
      </c>
      <c r="IH13" s="164"/>
      <c r="II13" s="165">
        <v>-18.149999999999999</v>
      </c>
      <c r="IJ13" s="165">
        <v>-82.698700000000002</v>
      </c>
      <c r="IK13" s="165">
        <v>-24.181699999999999</v>
      </c>
      <c r="IL13" s="165">
        <v>-269.68119999999999</v>
      </c>
      <c r="IM13" s="165">
        <v>-23.280200000000001</v>
      </c>
      <c r="IN13" s="165">
        <v>-39.154800000000002</v>
      </c>
      <c r="IO13" s="165">
        <v>101.5273</v>
      </c>
      <c r="IP13" s="165">
        <v>64.242900000000006</v>
      </c>
      <c r="IQ13" s="165">
        <v>126.21680000000001</v>
      </c>
      <c r="IR13" s="165">
        <v>99.385300000000001</v>
      </c>
      <c r="IS13" s="165">
        <v>34.413400000000003</v>
      </c>
      <c r="IT13" s="165">
        <v>24.314900000000002</v>
      </c>
      <c r="IU13" s="165">
        <v>22.693300000000001</v>
      </c>
      <c r="IV13" s="165">
        <v>-16.1282</v>
      </c>
      <c r="IW13" s="165">
        <v>189.52500000000001</v>
      </c>
      <c r="IX13" s="165">
        <v>-204.78559999999999</v>
      </c>
      <c r="IY13" s="165">
        <v>-19.558399999999999</v>
      </c>
      <c r="IZ13" s="165">
        <v>25.037400000000002</v>
      </c>
      <c r="JA13" s="165">
        <v>-1.4051</v>
      </c>
      <c r="JB13" s="165">
        <v>12.058</v>
      </c>
      <c r="JC13" s="165">
        <v>-4.16</v>
      </c>
      <c r="JD13" s="165">
        <v>-2.1160000000000001</v>
      </c>
      <c r="JE13" s="165">
        <v>-2.141</v>
      </c>
      <c r="JF13" s="165">
        <v>-0.88</v>
      </c>
      <c r="JG13" s="165">
        <v>4.4000000000000004</v>
      </c>
      <c r="JH13" s="165">
        <v>-3.6817000000000002</v>
      </c>
      <c r="JI13" s="165">
        <v>-10.634</v>
      </c>
      <c r="JJ13" s="165">
        <v>3.4866999999999999</v>
      </c>
      <c r="JK13" s="165">
        <v>2.6962999999999999</v>
      </c>
      <c r="JL13" s="165">
        <v>6.4</v>
      </c>
      <c r="JM13" s="165">
        <v>3.8969999999999998</v>
      </c>
      <c r="JN13" s="165">
        <v>4.0279999999999996</v>
      </c>
      <c r="JO13" s="164"/>
      <c r="JP13" s="164"/>
      <c r="JQ13" s="165">
        <v>3.7109000000000001</v>
      </c>
      <c r="JR13" s="165">
        <v>3.6850000000000001</v>
      </c>
      <c r="JS13" s="165">
        <v>2.9129999999999998</v>
      </c>
      <c r="JT13" s="164"/>
      <c r="JU13" s="165">
        <v>10.3</v>
      </c>
      <c r="JV13" s="165">
        <v>11.256399999999999</v>
      </c>
      <c r="JW13" s="165">
        <v>-0.02</v>
      </c>
      <c r="JX13" s="164"/>
      <c r="JY13" s="165">
        <v>-3.0276000000000001</v>
      </c>
      <c r="JZ13" s="165">
        <v>-17.364899999999999</v>
      </c>
      <c r="KA13" s="165">
        <v>-18.5565</v>
      </c>
      <c r="KB13" s="165">
        <v>0</v>
      </c>
      <c r="KC13" s="165">
        <v>13.206200000000001</v>
      </c>
      <c r="KD13" s="165">
        <v>-14.0015</v>
      </c>
      <c r="KE13" s="164"/>
      <c r="KF13" s="165">
        <v>-1.8</v>
      </c>
      <c r="KG13" s="165">
        <v>-12.8</v>
      </c>
      <c r="KH13" s="165">
        <v>71.399799999999999</v>
      </c>
      <c r="KI13" s="165">
        <v>-157.02119999999999</v>
      </c>
    </row>
    <row r="14" spans="1:295" ht="18" customHeight="1" x14ac:dyDescent="0.3">
      <c r="A14" s="160" t="s">
        <v>67</v>
      </c>
      <c r="B14" s="160" t="s">
        <v>833</v>
      </c>
      <c r="C14" s="164"/>
      <c r="D14" s="165">
        <v>0.22189999999999999</v>
      </c>
      <c r="E14" s="164"/>
      <c r="F14" s="165">
        <v>2.7412000000000001</v>
      </c>
      <c r="G14" s="165">
        <v>11.1678</v>
      </c>
      <c r="H14" s="164"/>
      <c r="I14" s="165">
        <v>11.0543</v>
      </c>
      <c r="J14" s="164"/>
      <c r="K14" s="165">
        <v>11.7342</v>
      </c>
      <c r="L14" s="165">
        <v>4.3068999999999997</v>
      </c>
      <c r="M14" s="165">
        <v>3.9946000000000002</v>
      </c>
      <c r="N14" s="165">
        <v>-11.1</v>
      </c>
      <c r="O14" s="165">
        <v>-22</v>
      </c>
      <c r="P14" s="165">
        <v>-2.2000000000000002</v>
      </c>
      <c r="Q14" s="164"/>
      <c r="R14" s="165">
        <v>-15.4</v>
      </c>
      <c r="S14" s="165">
        <v>2.5394000000000001</v>
      </c>
      <c r="T14" s="165">
        <v>-13.1625</v>
      </c>
      <c r="U14" s="165">
        <v>3.9986000000000002</v>
      </c>
      <c r="V14" s="165">
        <v>3.7023999999999999</v>
      </c>
      <c r="W14" s="165">
        <v>7.1475</v>
      </c>
      <c r="X14" s="165">
        <v>3.2338</v>
      </c>
      <c r="Y14" s="165">
        <v>2.0994000000000002</v>
      </c>
      <c r="Z14" s="165">
        <v>2.2061000000000002</v>
      </c>
      <c r="AA14" s="164"/>
      <c r="AB14" s="165">
        <v>-1.2025999999999999</v>
      </c>
      <c r="AC14" s="165">
        <v>-0.872</v>
      </c>
      <c r="AD14" s="165">
        <v>-0.82499999999999996</v>
      </c>
      <c r="AE14" s="165">
        <v>3.274</v>
      </c>
      <c r="AF14" s="165">
        <v>-8.8800000000000008</v>
      </c>
      <c r="AG14" s="165">
        <v>-15.4</v>
      </c>
      <c r="AH14" s="165">
        <v>-0.70299999999999996</v>
      </c>
      <c r="AI14" s="165">
        <v>0.217</v>
      </c>
      <c r="AJ14" s="164"/>
      <c r="AK14" s="165">
        <v>-12.77</v>
      </c>
      <c r="AL14" s="165">
        <v>-10</v>
      </c>
      <c r="AM14" s="165">
        <v>-11.37</v>
      </c>
      <c r="AN14" s="165">
        <v>-11.51</v>
      </c>
      <c r="AO14" s="165">
        <v>5.7192999999999996</v>
      </c>
      <c r="AP14" s="165">
        <v>3.2970999999999999</v>
      </c>
      <c r="AQ14" s="165">
        <v>15.648400000000001</v>
      </c>
      <c r="AR14" s="165">
        <v>18.0273</v>
      </c>
      <c r="AS14" s="165">
        <v>-15.6571</v>
      </c>
      <c r="AT14" s="165">
        <v>-12.3466</v>
      </c>
      <c r="AU14" s="164"/>
      <c r="AV14" s="165">
        <v>11.201499999999999</v>
      </c>
      <c r="AW14" s="165">
        <v>11.1355</v>
      </c>
      <c r="AX14" s="165">
        <v>-21.604800000000001</v>
      </c>
      <c r="AY14" s="165">
        <v>-19.3489</v>
      </c>
      <c r="AZ14" s="165">
        <v>40.849800000000002</v>
      </c>
      <c r="BA14" s="165">
        <v>42.358800000000002</v>
      </c>
      <c r="BB14" s="165">
        <v>-36.820099999999996</v>
      </c>
      <c r="BC14" s="165">
        <v>9.5214999999999996</v>
      </c>
      <c r="BD14" s="165">
        <v>-4.5</v>
      </c>
      <c r="BE14" s="165">
        <v>-4.5999999999999996</v>
      </c>
      <c r="BF14" s="165">
        <v>-15.475</v>
      </c>
      <c r="BG14" s="165">
        <v>-35.2042</v>
      </c>
      <c r="BH14" s="165">
        <v>-1.9349000000000001</v>
      </c>
      <c r="BI14" s="164"/>
      <c r="BJ14" s="165">
        <v>-5.3097000000000003</v>
      </c>
      <c r="BK14" s="165">
        <v>1.3501000000000001</v>
      </c>
      <c r="BL14" s="164"/>
      <c r="BM14" s="165">
        <v>0.93779999999999997</v>
      </c>
      <c r="BN14" s="165">
        <v>-100.74160000000001</v>
      </c>
      <c r="BO14" s="165">
        <v>62.1357</v>
      </c>
      <c r="BP14" s="165">
        <v>61.677900000000001</v>
      </c>
      <c r="BQ14" s="165">
        <v>-105.2809</v>
      </c>
      <c r="BR14" s="165">
        <v>-192.64109999999999</v>
      </c>
      <c r="BS14" s="164"/>
      <c r="BT14" s="164"/>
      <c r="BU14" s="164"/>
      <c r="BV14" s="164"/>
      <c r="BW14" s="165">
        <v>10.9</v>
      </c>
      <c r="BX14" s="165">
        <v>7.07</v>
      </c>
      <c r="BY14" s="165">
        <v>-10.86</v>
      </c>
      <c r="BZ14" s="165">
        <v>5.51</v>
      </c>
      <c r="CA14" s="165">
        <v>-2.1391</v>
      </c>
      <c r="CB14" s="165">
        <v>-1.7373000000000001</v>
      </c>
      <c r="CC14" s="165">
        <v>6.1426999999999996</v>
      </c>
      <c r="CD14" s="165">
        <v>3.6048</v>
      </c>
      <c r="CE14" s="164"/>
      <c r="CF14" s="165">
        <v>-13.680199999999999</v>
      </c>
      <c r="CG14" s="165">
        <v>-13.800700000000001</v>
      </c>
      <c r="CH14" s="165">
        <v>-4.7595999999999998</v>
      </c>
      <c r="CI14" s="164"/>
      <c r="CJ14" s="164"/>
      <c r="CK14" s="164"/>
      <c r="CL14" s="164"/>
      <c r="CM14" s="165">
        <v>-35.9</v>
      </c>
      <c r="CN14" s="165">
        <v>-2.86</v>
      </c>
      <c r="CO14" s="165">
        <v>16.280100000000001</v>
      </c>
      <c r="CP14" s="165">
        <v>15.7197</v>
      </c>
      <c r="CQ14" s="165">
        <v>15.3192</v>
      </c>
      <c r="CR14" s="165">
        <v>57.293599999999998</v>
      </c>
      <c r="CS14" s="165">
        <v>57.6967</v>
      </c>
      <c r="CT14" s="165">
        <v>-15.2372</v>
      </c>
      <c r="CU14" s="165">
        <v>-49.146299999999997</v>
      </c>
      <c r="CV14" s="165">
        <v>-13.8917</v>
      </c>
      <c r="CW14" s="165">
        <v>2.2492999999999999</v>
      </c>
      <c r="CX14" s="165">
        <v>28.1</v>
      </c>
      <c r="CY14" s="165">
        <v>10.29</v>
      </c>
      <c r="CZ14" s="165">
        <v>5.7861000000000002</v>
      </c>
      <c r="DA14" s="165">
        <v>4.7881999999999998</v>
      </c>
      <c r="DB14" s="165">
        <v>7.4713000000000003</v>
      </c>
      <c r="DC14" s="164"/>
      <c r="DD14" s="164"/>
      <c r="DE14" s="164"/>
      <c r="DF14" s="165">
        <v>33.193100000000001</v>
      </c>
      <c r="DG14" s="164"/>
      <c r="DH14" s="165">
        <v>-2.8734999999999999</v>
      </c>
      <c r="DI14" s="164"/>
      <c r="DJ14" s="164"/>
      <c r="DK14" s="165">
        <v>-4.0747</v>
      </c>
      <c r="DL14" s="165">
        <v>-1.4961</v>
      </c>
      <c r="DM14" s="165">
        <v>5.5248999999999997</v>
      </c>
      <c r="DN14" s="165">
        <v>5.2011000000000003</v>
      </c>
      <c r="DO14" s="165">
        <v>-0.91</v>
      </c>
      <c r="DP14" s="165">
        <v>-1.73</v>
      </c>
      <c r="DQ14" s="165">
        <v>13.686500000000001</v>
      </c>
      <c r="DR14" s="165">
        <v>-33.894399999999997</v>
      </c>
      <c r="DS14" s="165">
        <v>-8.57</v>
      </c>
      <c r="DT14" s="165">
        <v>-8.6999999999999993</v>
      </c>
      <c r="DU14" s="165">
        <v>20.54</v>
      </c>
      <c r="DV14" s="165">
        <v>1.82</v>
      </c>
      <c r="DW14" s="165">
        <v>-34.2727</v>
      </c>
      <c r="DX14" s="165">
        <v>-16.836400000000001</v>
      </c>
      <c r="DY14" s="165">
        <v>-23.8386</v>
      </c>
      <c r="DZ14" s="165">
        <v>-22.163599999999999</v>
      </c>
      <c r="EA14" s="164"/>
      <c r="EB14" s="165">
        <v>-24.025300000000001</v>
      </c>
      <c r="EC14" s="165">
        <v>-29.3414</v>
      </c>
      <c r="ED14" s="165">
        <v>-29.578399999999998</v>
      </c>
      <c r="EE14" s="165">
        <v>-18.991399999999999</v>
      </c>
      <c r="EF14" s="165">
        <v>-24.167300000000001</v>
      </c>
      <c r="EG14" s="165">
        <v>-13.544</v>
      </c>
      <c r="EH14" s="165">
        <v>9.7990999999999993</v>
      </c>
      <c r="EI14" s="165">
        <v>-6.6368</v>
      </c>
      <c r="EJ14" s="164"/>
      <c r="EK14" s="165">
        <v>-12.2149</v>
      </c>
      <c r="EL14" s="165">
        <v>-11.834099999999999</v>
      </c>
      <c r="EM14" s="165">
        <v>17.732399999999998</v>
      </c>
      <c r="EN14" s="165">
        <v>-13.6701</v>
      </c>
      <c r="EO14" s="165">
        <v>-13.362299999999999</v>
      </c>
      <c r="EP14" s="165">
        <v>-20.484000000000002</v>
      </c>
      <c r="EQ14" s="165">
        <v>-18.445399999999999</v>
      </c>
      <c r="ER14" s="165">
        <v>-18.096800000000002</v>
      </c>
      <c r="ES14" s="165">
        <v>7.0800999999999998</v>
      </c>
      <c r="ET14" s="165">
        <v>20.05</v>
      </c>
      <c r="EU14" s="165">
        <v>-12.13</v>
      </c>
      <c r="EV14" s="165">
        <v>0</v>
      </c>
      <c r="EW14" s="165">
        <v>6.8346999999999998</v>
      </c>
      <c r="EX14" s="165">
        <v>-23.6739</v>
      </c>
      <c r="EY14" s="165">
        <v>-16.0246</v>
      </c>
      <c r="EZ14" s="165">
        <v>-10.6761</v>
      </c>
      <c r="FA14" s="165">
        <v>9.6930999999999994</v>
      </c>
      <c r="FB14" s="165">
        <v>9.1554000000000002</v>
      </c>
      <c r="FC14" s="165">
        <v>-22.859000000000002</v>
      </c>
      <c r="FD14" s="165">
        <v>4.6489000000000003</v>
      </c>
      <c r="FE14" s="165">
        <v>4.3848000000000003</v>
      </c>
      <c r="FF14" s="164"/>
      <c r="FG14" s="165">
        <v>3.6844999999999999</v>
      </c>
      <c r="FH14" s="165">
        <v>4.5388000000000002</v>
      </c>
      <c r="FI14" s="165">
        <v>3.0474000000000001</v>
      </c>
      <c r="FJ14" s="165">
        <v>-6.5308000000000002</v>
      </c>
      <c r="FK14" s="165">
        <v>-6.8657000000000004</v>
      </c>
      <c r="FL14" s="165">
        <v>22.774100000000001</v>
      </c>
      <c r="FM14" s="165">
        <v>7.0448000000000004</v>
      </c>
      <c r="FN14" s="165">
        <v>6.4326999999999996</v>
      </c>
      <c r="FO14" s="165">
        <v>29.289100000000001</v>
      </c>
      <c r="FP14" s="165">
        <v>40.148200000000003</v>
      </c>
      <c r="FQ14" s="165">
        <v>17.706600000000002</v>
      </c>
      <c r="FR14" s="165">
        <v>-16.95</v>
      </c>
      <c r="FS14" s="165">
        <v>-3.5116000000000001</v>
      </c>
      <c r="FT14" s="165">
        <v>0.16500000000000001</v>
      </c>
      <c r="FU14" s="165">
        <v>1.86</v>
      </c>
      <c r="FV14" s="165">
        <v>-0.28000000000000003</v>
      </c>
      <c r="FW14" s="165">
        <v>-18.581499999999998</v>
      </c>
      <c r="FX14" s="164"/>
      <c r="FY14" s="165">
        <v>7.1829999999999998</v>
      </c>
      <c r="FZ14" s="165">
        <v>2.923</v>
      </c>
      <c r="GA14" s="164"/>
      <c r="GB14" s="164"/>
      <c r="GC14" s="165">
        <v>-42.53</v>
      </c>
      <c r="GD14" s="165">
        <v>-33.032699999999998</v>
      </c>
      <c r="GE14" s="165">
        <v>-0.1</v>
      </c>
      <c r="GF14" s="165">
        <v>21.421299999999999</v>
      </c>
      <c r="GG14" s="164"/>
      <c r="GH14" s="165">
        <v>21.1294</v>
      </c>
      <c r="GI14" s="165">
        <v>-5.2046999999999999</v>
      </c>
      <c r="GJ14" s="165">
        <v>-5.6079999999999997</v>
      </c>
      <c r="GK14" s="165">
        <v>1.6783999999999999</v>
      </c>
      <c r="GL14" s="164"/>
      <c r="GM14" s="164"/>
      <c r="GN14" s="165">
        <v>-11.005800000000001</v>
      </c>
      <c r="GO14" s="165">
        <v>-27.651499999999999</v>
      </c>
      <c r="GP14" s="165">
        <v>9.8933999999999997</v>
      </c>
      <c r="GQ14" s="165">
        <v>-23.2805</v>
      </c>
      <c r="GR14" s="165">
        <v>4.9151999999999996</v>
      </c>
      <c r="GS14" s="165">
        <v>5.4741999999999997</v>
      </c>
      <c r="GT14" s="165">
        <v>150.72409999999999</v>
      </c>
      <c r="GU14" s="165">
        <v>-8.8420000000000005</v>
      </c>
      <c r="GV14" s="165">
        <v>-10.096</v>
      </c>
      <c r="GW14" s="165">
        <v>-1.6246</v>
      </c>
      <c r="GX14" s="165">
        <v>3.1779999999999999</v>
      </c>
      <c r="GY14" s="165">
        <v>6.5709</v>
      </c>
      <c r="GZ14" s="164"/>
      <c r="HA14" s="165">
        <v>2.6707000000000001</v>
      </c>
      <c r="HB14" s="165">
        <v>-9.0115999999999996</v>
      </c>
      <c r="HC14" s="165">
        <v>-7.5712000000000002</v>
      </c>
      <c r="HD14" s="165">
        <v>-2.5099999999999998</v>
      </c>
      <c r="HE14" s="165">
        <v>5.0848000000000004</v>
      </c>
      <c r="HF14" s="165">
        <v>63.302500000000002</v>
      </c>
      <c r="HG14" s="165">
        <v>27.528600000000001</v>
      </c>
      <c r="HH14" s="165">
        <v>78.455799999999996</v>
      </c>
      <c r="HI14" s="165">
        <v>-5.2220000000000004</v>
      </c>
      <c r="HJ14" s="165">
        <v>46.473999999999997</v>
      </c>
      <c r="HK14" s="165">
        <v>-6.6215999999999999</v>
      </c>
      <c r="HL14" s="165">
        <v>-9.2817000000000007</v>
      </c>
      <c r="HM14" s="165">
        <v>0</v>
      </c>
      <c r="HN14" s="165">
        <v>-10.218299999999999</v>
      </c>
      <c r="HO14" s="164"/>
      <c r="HP14" s="164"/>
      <c r="HQ14" s="165">
        <v>-17.670400000000001</v>
      </c>
      <c r="HR14" s="165">
        <v>-17.0716</v>
      </c>
      <c r="HS14" s="165">
        <v>-15.232100000000001</v>
      </c>
      <c r="HT14" s="165">
        <v>-15.1861</v>
      </c>
      <c r="HU14" s="165">
        <v>15.02</v>
      </c>
      <c r="HV14" s="165">
        <v>14.93</v>
      </c>
      <c r="HW14" s="165">
        <v>-22.4</v>
      </c>
      <c r="HX14" s="165">
        <v>-21.8</v>
      </c>
      <c r="HY14" s="165">
        <v>0.1767</v>
      </c>
      <c r="HZ14" s="165">
        <v>-8.24</v>
      </c>
      <c r="IA14" s="165">
        <v>45.194200000000002</v>
      </c>
      <c r="IB14" s="165">
        <v>12.712300000000001</v>
      </c>
      <c r="IC14" s="165">
        <v>12.6073</v>
      </c>
      <c r="ID14" s="165">
        <v>-17.8</v>
      </c>
      <c r="IE14" s="165">
        <v>-26.5</v>
      </c>
      <c r="IF14" s="165">
        <v>2.1</v>
      </c>
      <c r="IG14" s="165">
        <v>1.2</v>
      </c>
      <c r="IH14" s="165">
        <v>-17.953900000000001</v>
      </c>
      <c r="II14" s="164"/>
      <c r="IJ14" s="165">
        <v>-85.831699999999998</v>
      </c>
      <c r="IK14" s="165">
        <v>-24.152999999999999</v>
      </c>
      <c r="IL14" s="165">
        <v>-266.15410000000003</v>
      </c>
      <c r="IM14" s="165">
        <v>-20.240300000000001</v>
      </c>
      <c r="IN14" s="165">
        <v>-38.403399999999998</v>
      </c>
      <c r="IO14" s="165">
        <v>102.5249</v>
      </c>
      <c r="IP14" s="165">
        <v>65.617800000000003</v>
      </c>
      <c r="IQ14" s="165">
        <v>122.0805</v>
      </c>
      <c r="IR14" s="165">
        <v>96.103899999999996</v>
      </c>
      <c r="IS14" s="165">
        <v>33.8369</v>
      </c>
      <c r="IT14" s="165">
        <v>22.567699999999999</v>
      </c>
      <c r="IU14" s="165">
        <v>21.518799999999999</v>
      </c>
      <c r="IV14" s="165">
        <v>-13.250400000000001</v>
      </c>
      <c r="IW14" s="165">
        <v>188.09540000000001</v>
      </c>
      <c r="IX14" s="165">
        <v>-200.39840000000001</v>
      </c>
      <c r="IY14" s="165">
        <v>-14.454000000000001</v>
      </c>
      <c r="IZ14" s="165">
        <v>21.489599999999999</v>
      </c>
      <c r="JA14" s="165">
        <v>-1.4759</v>
      </c>
      <c r="JB14" s="165">
        <v>11.295999999999999</v>
      </c>
      <c r="JC14" s="165">
        <v>-4.72</v>
      </c>
      <c r="JD14" s="165">
        <v>-2.121</v>
      </c>
      <c r="JE14" s="165">
        <v>-2.1389999999999998</v>
      </c>
      <c r="JF14" s="165">
        <v>-0.48</v>
      </c>
      <c r="JG14" s="165">
        <v>3.76</v>
      </c>
      <c r="JH14" s="165">
        <v>-3.5880000000000001</v>
      </c>
      <c r="JI14" s="165">
        <v>-9.9016000000000002</v>
      </c>
      <c r="JJ14" s="165">
        <v>3.4287000000000001</v>
      </c>
      <c r="JK14" s="165">
        <v>2.6078000000000001</v>
      </c>
      <c r="JL14" s="165">
        <v>5.6</v>
      </c>
      <c r="JM14" s="165">
        <v>2.1389999999999998</v>
      </c>
      <c r="JN14" s="165">
        <v>1.0169999999999999</v>
      </c>
      <c r="JO14" s="164"/>
      <c r="JP14" s="164"/>
      <c r="JQ14" s="165">
        <v>3.7850000000000001</v>
      </c>
      <c r="JR14" s="165">
        <v>4.0026000000000002</v>
      </c>
      <c r="JS14" s="165">
        <v>3.9641000000000002</v>
      </c>
      <c r="JT14" s="164"/>
      <c r="JU14" s="165">
        <v>12.2</v>
      </c>
      <c r="JV14" s="165">
        <v>10.927199999999999</v>
      </c>
      <c r="JW14" s="165">
        <v>-0.03</v>
      </c>
      <c r="JX14" s="164"/>
      <c r="JY14" s="165">
        <v>0</v>
      </c>
      <c r="JZ14" s="165">
        <v>-16.770700000000001</v>
      </c>
      <c r="KA14" s="165">
        <v>-17.836600000000001</v>
      </c>
      <c r="KB14" s="165">
        <v>0</v>
      </c>
      <c r="KC14" s="165">
        <v>12.7316</v>
      </c>
      <c r="KD14" s="165">
        <v>-13.660299999999999</v>
      </c>
      <c r="KE14" s="165">
        <v>0</v>
      </c>
      <c r="KF14" s="165">
        <v>-3.3</v>
      </c>
      <c r="KG14" s="165">
        <v>-11.2</v>
      </c>
      <c r="KH14" s="165">
        <v>73.320700000000002</v>
      </c>
      <c r="KI14" s="165">
        <v>-157.2637</v>
      </c>
    </row>
    <row r="15" spans="1:295" ht="18" customHeight="1" x14ac:dyDescent="0.3">
      <c r="A15" s="160" t="s">
        <v>67</v>
      </c>
      <c r="B15" s="160" t="s">
        <v>834</v>
      </c>
      <c r="C15" s="164"/>
      <c r="D15" s="165">
        <v>0.36520000000000002</v>
      </c>
      <c r="E15" s="164"/>
      <c r="F15" s="165">
        <v>2.6705999999999999</v>
      </c>
      <c r="G15" s="165">
        <v>11.1365</v>
      </c>
      <c r="H15" s="164"/>
      <c r="I15" s="165">
        <v>11.002700000000001</v>
      </c>
      <c r="J15" s="164"/>
      <c r="K15" s="165">
        <v>11.753</v>
      </c>
      <c r="L15" s="165">
        <v>4.2849000000000004</v>
      </c>
      <c r="M15" s="165">
        <v>3.9125000000000001</v>
      </c>
      <c r="N15" s="165">
        <v>-8.8800000000000008</v>
      </c>
      <c r="O15" s="164"/>
      <c r="P15" s="164"/>
      <c r="Q15" s="164"/>
      <c r="R15" s="164"/>
      <c r="S15" s="165">
        <v>2.5571999999999999</v>
      </c>
      <c r="T15" s="165">
        <v>-13.067299999999999</v>
      </c>
      <c r="U15" s="165">
        <v>4.4893000000000001</v>
      </c>
      <c r="V15" s="165">
        <v>4.3997999999999999</v>
      </c>
      <c r="W15" s="165">
        <v>7.9191000000000003</v>
      </c>
      <c r="X15" s="165">
        <v>4.2508999999999997</v>
      </c>
      <c r="Y15" s="165">
        <v>2.0985999999999998</v>
      </c>
      <c r="Z15" s="165">
        <v>2.1511999999999998</v>
      </c>
      <c r="AA15" s="164"/>
      <c r="AB15" s="165">
        <v>-1.2524999999999999</v>
      </c>
      <c r="AC15" s="165">
        <v>-0.82899999999999996</v>
      </c>
      <c r="AD15" s="165">
        <v>-0.80600000000000005</v>
      </c>
      <c r="AE15" s="165">
        <v>3.5910000000000002</v>
      </c>
      <c r="AF15" s="165">
        <v>-11.1</v>
      </c>
      <c r="AG15" s="165">
        <v>-15.4</v>
      </c>
      <c r="AH15" s="165">
        <v>-0.55600000000000005</v>
      </c>
      <c r="AI15" s="165">
        <v>0.218</v>
      </c>
      <c r="AJ15" s="164"/>
      <c r="AK15" s="165">
        <v>-12.59</v>
      </c>
      <c r="AL15" s="164"/>
      <c r="AM15" s="165">
        <v>-11.86</v>
      </c>
      <c r="AN15" s="165">
        <v>-11.94</v>
      </c>
      <c r="AO15" s="165">
        <v>5.8684000000000003</v>
      </c>
      <c r="AP15" s="165">
        <v>3.3698999999999999</v>
      </c>
      <c r="AQ15" s="165">
        <v>16.200700000000001</v>
      </c>
      <c r="AR15" s="165">
        <v>18.255400000000002</v>
      </c>
      <c r="AS15" s="165">
        <v>-15.0183</v>
      </c>
      <c r="AT15" s="165">
        <v>-10.8912</v>
      </c>
      <c r="AU15" s="164"/>
      <c r="AV15" s="165">
        <v>0.80079999999999996</v>
      </c>
      <c r="AW15" s="165">
        <v>1.6391</v>
      </c>
      <c r="AX15" s="165">
        <v>-19.0123</v>
      </c>
      <c r="AY15" s="165">
        <v>-17.206600000000002</v>
      </c>
      <c r="AZ15" s="165">
        <v>32.664900000000003</v>
      </c>
      <c r="BA15" s="165">
        <v>34.995699999999999</v>
      </c>
      <c r="BB15" s="165">
        <v>-33.622399999999999</v>
      </c>
      <c r="BC15" s="165">
        <v>10.258599999999999</v>
      </c>
      <c r="BD15" s="165">
        <v>-4.4000000000000004</v>
      </c>
      <c r="BE15" s="165">
        <v>-4.3</v>
      </c>
      <c r="BF15" s="165">
        <v>-17.252099999999999</v>
      </c>
      <c r="BG15" s="165">
        <v>-35.384500000000003</v>
      </c>
      <c r="BH15" s="165">
        <v>-1.8180000000000001</v>
      </c>
      <c r="BI15" s="164"/>
      <c r="BJ15" s="165">
        <v>-5.3419999999999996</v>
      </c>
      <c r="BK15" s="165">
        <v>1.2228000000000001</v>
      </c>
      <c r="BL15" s="164"/>
      <c r="BM15" s="165">
        <v>0.5494</v>
      </c>
      <c r="BN15" s="165">
        <v>-109.1647</v>
      </c>
      <c r="BO15" s="165">
        <v>62.318800000000003</v>
      </c>
      <c r="BP15" s="165">
        <v>62.501899999999999</v>
      </c>
      <c r="BQ15" s="165">
        <v>-104.8797</v>
      </c>
      <c r="BR15" s="165">
        <v>-200.85990000000001</v>
      </c>
      <c r="BS15" s="164"/>
      <c r="BT15" s="164"/>
      <c r="BU15" s="164"/>
      <c r="BV15" s="164"/>
      <c r="BW15" s="165">
        <v>10.96</v>
      </c>
      <c r="BX15" s="165">
        <v>6.99</v>
      </c>
      <c r="BY15" s="165">
        <v>-11.1</v>
      </c>
      <c r="BZ15" s="165">
        <v>5.1100000000000003</v>
      </c>
      <c r="CA15" s="165">
        <v>-0.1298</v>
      </c>
      <c r="CB15" s="165">
        <v>0.1381</v>
      </c>
      <c r="CC15" s="165">
        <v>2.9367999999999999</v>
      </c>
      <c r="CD15" s="165">
        <v>0.80710000000000004</v>
      </c>
      <c r="CE15" s="164"/>
      <c r="CF15" s="165">
        <v>-12.8916</v>
      </c>
      <c r="CG15" s="165">
        <v>-13.0748</v>
      </c>
      <c r="CH15" s="165">
        <v>-5.0938999999999997</v>
      </c>
      <c r="CI15" s="164"/>
      <c r="CJ15" s="164"/>
      <c r="CK15" s="164"/>
      <c r="CL15" s="164"/>
      <c r="CM15" s="165">
        <v>-36.799999999999997</v>
      </c>
      <c r="CN15" s="165">
        <v>-2.81</v>
      </c>
      <c r="CO15" s="165">
        <v>16.0779</v>
      </c>
      <c r="CP15" s="165">
        <v>15.787100000000001</v>
      </c>
      <c r="CQ15" s="165">
        <v>14.9216</v>
      </c>
      <c r="CR15" s="165">
        <v>55.805900000000001</v>
      </c>
      <c r="CS15" s="165">
        <v>56.021599999999999</v>
      </c>
      <c r="CT15" s="165">
        <v>-13.6251</v>
      </c>
      <c r="CU15" s="165">
        <v>-49.666200000000003</v>
      </c>
      <c r="CV15" s="165">
        <v>-10.925000000000001</v>
      </c>
      <c r="CW15" s="165">
        <v>2.1486000000000001</v>
      </c>
      <c r="CX15" s="165">
        <v>27.93</v>
      </c>
      <c r="CY15" s="165">
        <v>10.14</v>
      </c>
      <c r="CZ15" s="165">
        <v>6.2549000000000001</v>
      </c>
      <c r="DA15" s="165">
        <v>5.1787999999999998</v>
      </c>
      <c r="DB15" s="165">
        <v>7.9935</v>
      </c>
      <c r="DC15" s="164"/>
      <c r="DD15" s="164"/>
      <c r="DE15" s="164"/>
      <c r="DF15" s="165">
        <v>33.915300000000002</v>
      </c>
      <c r="DG15" s="164"/>
      <c r="DH15" s="165">
        <v>-3.2174999999999998</v>
      </c>
      <c r="DI15" s="164"/>
      <c r="DJ15" s="164"/>
      <c r="DK15" s="165">
        <v>-4.3567</v>
      </c>
      <c r="DL15" s="165">
        <v>-1.4961</v>
      </c>
      <c r="DM15" s="165">
        <v>5.9981</v>
      </c>
      <c r="DN15" s="165">
        <v>5.2011000000000003</v>
      </c>
      <c r="DO15" s="165">
        <v>-1</v>
      </c>
      <c r="DP15" s="165">
        <v>-1.91</v>
      </c>
      <c r="DQ15" s="165">
        <v>15.375999999999999</v>
      </c>
      <c r="DR15" s="165">
        <v>-34.251899999999999</v>
      </c>
      <c r="DS15" s="165">
        <v>-8.93</v>
      </c>
      <c r="DT15" s="165">
        <v>-9.06</v>
      </c>
      <c r="DU15" s="165">
        <v>21.46</v>
      </c>
      <c r="DV15" s="165">
        <v>1.71</v>
      </c>
      <c r="DW15" s="165">
        <v>-35.545499999999997</v>
      </c>
      <c r="DX15" s="165">
        <v>-17.663599999999999</v>
      </c>
      <c r="DY15" s="165">
        <v>-20.983499999999999</v>
      </c>
      <c r="DZ15" s="165">
        <v>-19.863600000000002</v>
      </c>
      <c r="EA15" s="164"/>
      <c r="EB15" s="165">
        <v>-24.4544</v>
      </c>
      <c r="EC15" s="165">
        <v>-29.901</v>
      </c>
      <c r="ED15" s="165">
        <v>-29.5106</v>
      </c>
      <c r="EE15" s="165">
        <v>-12.1431</v>
      </c>
      <c r="EF15" s="165">
        <v>-17.287099999999999</v>
      </c>
      <c r="EG15" s="165">
        <v>-13.956</v>
      </c>
      <c r="EH15" s="165">
        <v>10.601100000000001</v>
      </c>
      <c r="EI15" s="165">
        <v>-7.0486000000000004</v>
      </c>
      <c r="EJ15" s="164"/>
      <c r="EK15" s="165">
        <v>-11.598800000000001</v>
      </c>
      <c r="EL15" s="165">
        <v>-11.3504</v>
      </c>
      <c r="EM15" s="165">
        <v>13.493499999999999</v>
      </c>
      <c r="EN15" s="165">
        <v>-19.0669</v>
      </c>
      <c r="EO15" s="165">
        <v>-17.4985</v>
      </c>
      <c r="EP15" s="165">
        <v>-6.1479999999999997</v>
      </c>
      <c r="EQ15" s="165">
        <v>-16.929600000000001</v>
      </c>
      <c r="ER15" s="165">
        <v>-16.7988</v>
      </c>
      <c r="ES15" s="165">
        <v>5.5979999999999999</v>
      </c>
      <c r="ET15" s="165">
        <v>19.5</v>
      </c>
      <c r="EU15" s="165">
        <v>-12.66</v>
      </c>
      <c r="EV15" s="165">
        <v>4.2</v>
      </c>
      <c r="EW15" s="165">
        <v>6.6113</v>
      </c>
      <c r="EX15" s="165">
        <v>-32.815800000000003</v>
      </c>
      <c r="EY15" s="165">
        <v>-17.2285</v>
      </c>
      <c r="EZ15" s="165">
        <v>-11.655799999999999</v>
      </c>
      <c r="FA15" s="165">
        <v>10.928699999999999</v>
      </c>
      <c r="FB15" s="165">
        <v>5.5904999999999996</v>
      </c>
      <c r="FC15" s="165">
        <v>-17.306899999999999</v>
      </c>
      <c r="FD15" s="165">
        <v>4.8398000000000003</v>
      </c>
      <c r="FE15" s="165">
        <v>4.5814000000000004</v>
      </c>
      <c r="FF15" s="164"/>
      <c r="FG15" s="165">
        <v>3.4897</v>
      </c>
      <c r="FH15" s="165">
        <v>3.6850000000000001</v>
      </c>
      <c r="FI15" s="165">
        <v>2.8605</v>
      </c>
      <c r="FJ15" s="165">
        <v>-8.0379000000000005</v>
      </c>
      <c r="FK15" s="165">
        <v>-8.3727999999999998</v>
      </c>
      <c r="FL15" s="165">
        <v>29.472300000000001</v>
      </c>
      <c r="FM15" s="165">
        <v>5.6001000000000003</v>
      </c>
      <c r="FN15" s="165">
        <v>5.6265999999999998</v>
      </c>
      <c r="FO15" s="165">
        <v>32.368400000000001</v>
      </c>
      <c r="FP15" s="165">
        <v>39.696599999999997</v>
      </c>
      <c r="FQ15" s="165">
        <v>11.8911</v>
      </c>
      <c r="FR15" s="165">
        <v>-13.38</v>
      </c>
      <c r="FS15" s="165">
        <v>-2.8066</v>
      </c>
      <c r="FT15" s="165">
        <v>0.16500000000000001</v>
      </c>
      <c r="FU15" s="165">
        <v>1.0900000000000001</v>
      </c>
      <c r="FV15" s="165">
        <v>0.05</v>
      </c>
      <c r="FW15" s="165">
        <v>-13.529</v>
      </c>
      <c r="FX15" s="164"/>
      <c r="FY15" s="165">
        <v>7.2649999999999997</v>
      </c>
      <c r="FZ15" s="165">
        <v>2.8919999999999999</v>
      </c>
      <c r="GA15" s="164"/>
      <c r="GB15" s="164"/>
      <c r="GC15" s="165">
        <v>-41.2483</v>
      </c>
      <c r="GD15" s="165">
        <v>-32.377299999999998</v>
      </c>
      <c r="GE15" s="164"/>
      <c r="GF15" s="165">
        <v>22.594200000000001</v>
      </c>
      <c r="GG15" s="164"/>
      <c r="GH15" s="165">
        <v>21.8262</v>
      </c>
      <c r="GI15" s="165">
        <v>-5.4991000000000003</v>
      </c>
      <c r="GJ15" s="165">
        <v>-5.8013000000000003</v>
      </c>
      <c r="GK15" s="165">
        <v>1.6517999999999999</v>
      </c>
      <c r="GL15" s="164"/>
      <c r="GM15" s="164"/>
      <c r="GN15" s="164"/>
      <c r="GO15" s="165">
        <v>-27.418800000000001</v>
      </c>
      <c r="GP15" s="165">
        <v>8.6732999999999993</v>
      </c>
      <c r="GQ15" s="165">
        <v>-23.718699999999998</v>
      </c>
      <c r="GR15" s="165">
        <v>4.8754999999999997</v>
      </c>
      <c r="GS15" s="165">
        <v>4.3038999999999996</v>
      </c>
      <c r="GT15" s="165">
        <v>152.07749999999999</v>
      </c>
      <c r="GU15" s="165">
        <v>-8.8127999999999993</v>
      </c>
      <c r="GV15" s="165">
        <v>-10.032299999999999</v>
      </c>
      <c r="GW15" s="165">
        <v>-1.7082999999999999</v>
      </c>
      <c r="GX15" s="165">
        <v>3.7877000000000001</v>
      </c>
      <c r="GY15" s="165">
        <v>6.5856000000000003</v>
      </c>
      <c r="GZ15" s="165">
        <v>6.6615000000000002</v>
      </c>
      <c r="HA15" s="165">
        <v>3.3109000000000002</v>
      </c>
      <c r="HB15" s="165">
        <v>-9.1258999999999997</v>
      </c>
      <c r="HC15" s="165">
        <v>-7.4871999999999996</v>
      </c>
      <c r="HD15" s="165">
        <v>-1.26</v>
      </c>
      <c r="HE15" s="165">
        <v>2.7755999999999998</v>
      </c>
      <c r="HF15" s="165">
        <v>67.462000000000003</v>
      </c>
      <c r="HG15" s="165">
        <v>27.996500000000001</v>
      </c>
      <c r="HH15" s="165">
        <v>74.664100000000005</v>
      </c>
      <c r="HI15" s="165">
        <v>-4.1863999999999999</v>
      </c>
      <c r="HJ15" s="165">
        <v>46.267299999999999</v>
      </c>
      <c r="HK15" s="165">
        <v>-5.4992000000000001</v>
      </c>
      <c r="HL15" s="165">
        <v>-7.5857999999999999</v>
      </c>
      <c r="HM15" s="165">
        <v>0</v>
      </c>
      <c r="HN15" s="165">
        <v>0</v>
      </c>
      <c r="HO15" s="164"/>
      <c r="HP15" s="164"/>
      <c r="HQ15" s="165">
        <v>-17.714400000000001</v>
      </c>
      <c r="HR15" s="165">
        <v>-17.0442</v>
      </c>
      <c r="HS15" s="165">
        <v>-15.2681</v>
      </c>
      <c r="HT15" s="165">
        <v>-15.249599999999999</v>
      </c>
      <c r="HU15" s="165">
        <v>14.53</v>
      </c>
      <c r="HV15" s="165">
        <v>14.31</v>
      </c>
      <c r="HW15" s="165">
        <v>-20.8</v>
      </c>
      <c r="HX15" s="165">
        <v>-20.3</v>
      </c>
      <c r="HY15" s="165">
        <v>0.21149999999999999</v>
      </c>
      <c r="HZ15" s="165">
        <v>-8</v>
      </c>
      <c r="IA15" s="165">
        <v>44.551000000000002</v>
      </c>
      <c r="IB15" s="165">
        <v>11.069599999999999</v>
      </c>
      <c r="IC15" s="165">
        <v>11.307399999999999</v>
      </c>
      <c r="ID15" s="165">
        <v>-17.399999999999999</v>
      </c>
      <c r="IE15" s="165">
        <v>-25.7</v>
      </c>
      <c r="IF15" s="165">
        <v>3</v>
      </c>
      <c r="IG15" s="165">
        <v>2.1</v>
      </c>
      <c r="IH15" s="164"/>
      <c r="II15" s="164"/>
      <c r="IJ15" s="165">
        <v>-81.918199999999999</v>
      </c>
      <c r="IK15" s="165">
        <v>-23.0319</v>
      </c>
      <c r="IL15" s="165">
        <v>-266.76499999999999</v>
      </c>
      <c r="IM15" s="165">
        <v>-22.542999999999999</v>
      </c>
      <c r="IN15" s="165">
        <v>-36.969900000000003</v>
      </c>
      <c r="IO15" s="165">
        <v>99.343999999999994</v>
      </c>
      <c r="IP15" s="165">
        <v>65.719899999999996</v>
      </c>
      <c r="IQ15" s="165">
        <v>120.0226</v>
      </c>
      <c r="IR15" s="165">
        <v>97.310699999999997</v>
      </c>
      <c r="IS15" s="165">
        <v>32.805199999999999</v>
      </c>
      <c r="IT15" s="165">
        <v>25.005600000000001</v>
      </c>
      <c r="IU15" s="165">
        <v>25.0151</v>
      </c>
      <c r="IV15" s="165">
        <v>-9.3069000000000006</v>
      </c>
      <c r="IW15" s="165">
        <v>184.3519</v>
      </c>
      <c r="IX15" s="165">
        <v>-200.83959999999999</v>
      </c>
      <c r="IY15" s="165">
        <v>-16.6158</v>
      </c>
      <c r="IZ15" s="165">
        <v>22.966699999999999</v>
      </c>
      <c r="JA15" s="165">
        <v>-1.593</v>
      </c>
      <c r="JB15" s="165">
        <v>11.387</v>
      </c>
      <c r="JC15" s="165">
        <v>-3.84</v>
      </c>
      <c r="JD15" s="165">
        <v>-2.12</v>
      </c>
      <c r="JE15" s="165">
        <v>-2.117</v>
      </c>
      <c r="JF15" s="165">
        <v>-1.04</v>
      </c>
      <c r="JG15" s="165">
        <v>4.08</v>
      </c>
      <c r="JH15" s="165">
        <v>-3.4979</v>
      </c>
      <c r="JI15" s="165">
        <v>-10.8385</v>
      </c>
      <c r="JJ15" s="165">
        <v>3.7216999999999998</v>
      </c>
      <c r="JK15" s="165">
        <v>2.6962999999999999</v>
      </c>
      <c r="JL15" s="165">
        <v>6</v>
      </c>
      <c r="JM15" s="165">
        <v>3.464</v>
      </c>
      <c r="JN15" s="165">
        <v>2.3130000000000002</v>
      </c>
      <c r="JO15" s="164"/>
      <c r="JP15" s="164"/>
      <c r="JQ15" s="165">
        <v>3.6455000000000002</v>
      </c>
      <c r="JR15" s="165">
        <v>3.0283000000000002</v>
      </c>
      <c r="JS15" s="165">
        <v>3.2507000000000001</v>
      </c>
      <c r="JT15" s="164"/>
      <c r="JU15" s="165">
        <v>10.9</v>
      </c>
      <c r="JV15" s="165">
        <v>10.7385</v>
      </c>
      <c r="JW15" s="165">
        <v>-0.06</v>
      </c>
      <c r="JX15" s="164"/>
      <c r="JY15" s="165">
        <v>-4.1717000000000004</v>
      </c>
      <c r="JZ15" s="165">
        <v>-16.310199999999998</v>
      </c>
      <c r="KA15" s="165">
        <v>-18.5505</v>
      </c>
      <c r="KB15" s="165">
        <v>0</v>
      </c>
      <c r="KC15" s="165">
        <v>12.9748</v>
      </c>
      <c r="KD15" s="165">
        <v>-13.827999999999999</v>
      </c>
      <c r="KE15" s="165">
        <v>0</v>
      </c>
      <c r="KF15" s="165">
        <v>-1.6</v>
      </c>
      <c r="KG15" s="165">
        <v>-12.3</v>
      </c>
      <c r="KH15" s="165">
        <v>73.186700000000002</v>
      </c>
      <c r="KI15" s="165">
        <v>-157.03450000000001</v>
      </c>
    </row>
    <row r="16" spans="1:295" ht="18" customHeight="1" x14ac:dyDescent="0.3">
      <c r="A16" s="160" t="s">
        <v>67</v>
      </c>
      <c r="B16" s="160" t="s">
        <v>835</v>
      </c>
      <c r="C16" s="167"/>
      <c r="D16" s="168">
        <v>0.4516</v>
      </c>
      <c r="E16" s="167"/>
      <c r="F16" s="168">
        <v>2.6535000000000002</v>
      </c>
      <c r="G16" s="168">
        <v>11.3474</v>
      </c>
      <c r="H16" s="167"/>
      <c r="I16" s="168">
        <v>10.746600000000001</v>
      </c>
      <c r="J16" s="167"/>
      <c r="K16" s="168">
        <v>11.6716</v>
      </c>
      <c r="L16" s="168">
        <v>4.2339000000000002</v>
      </c>
      <c r="M16" s="168">
        <v>4.0397999999999996</v>
      </c>
      <c r="N16" s="168">
        <v>-11.1</v>
      </c>
      <c r="O16" s="168">
        <v>-22</v>
      </c>
      <c r="P16" s="167"/>
      <c r="Q16" s="168">
        <v>0</v>
      </c>
      <c r="R16" s="167"/>
      <c r="S16" s="168">
        <v>2.5074000000000001</v>
      </c>
      <c r="T16" s="168">
        <v>-13.620200000000001</v>
      </c>
      <c r="U16" s="168">
        <v>4.3040000000000003</v>
      </c>
      <c r="V16" s="168">
        <v>4.2629999999999999</v>
      </c>
      <c r="W16" s="168">
        <v>7.6421000000000001</v>
      </c>
      <c r="X16" s="168">
        <v>3.7124000000000001</v>
      </c>
      <c r="Y16" s="168">
        <v>2.1073</v>
      </c>
      <c r="Z16" s="168">
        <v>2.2576999999999998</v>
      </c>
      <c r="AA16" s="167"/>
      <c r="AB16" s="168">
        <v>-1.1504000000000001</v>
      </c>
      <c r="AC16" s="168">
        <v>-0.78500000000000003</v>
      </c>
      <c r="AD16" s="168">
        <v>-0.76900000000000002</v>
      </c>
      <c r="AE16" s="168">
        <v>3.4740000000000002</v>
      </c>
      <c r="AF16" s="168">
        <v>-8.8800000000000008</v>
      </c>
      <c r="AG16" s="168">
        <v>-15.4</v>
      </c>
      <c r="AH16" s="168">
        <v>-0.61099999999999999</v>
      </c>
      <c r="AI16" s="168">
        <v>0.222</v>
      </c>
      <c r="AJ16" s="167"/>
      <c r="AK16" s="168">
        <v>-12.59</v>
      </c>
      <c r="AL16" s="167"/>
      <c r="AM16" s="168">
        <v>-12.05</v>
      </c>
      <c r="AN16" s="168">
        <v>-11.82</v>
      </c>
      <c r="AO16" s="168">
        <v>5.6939000000000002</v>
      </c>
      <c r="AP16" s="168">
        <v>3.3706</v>
      </c>
      <c r="AQ16" s="168">
        <v>16.271000000000001</v>
      </c>
      <c r="AR16" s="168">
        <v>18.5656</v>
      </c>
      <c r="AS16" s="168">
        <v>-15.952199999999999</v>
      </c>
      <c r="AT16" s="168">
        <v>-13.6126</v>
      </c>
      <c r="AU16" s="167"/>
      <c r="AV16" s="168">
        <v>10.387</v>
      </c>
      <c r="AW16" s="168">
        <v>21.190300000000001</v>
      </c>
      <c r="AX16" s="168">
        <v>-21.633700000000001</v>
      </c>
      <c r="AY16" s="168">
        <v>-18.4483</v>
      </c>
      <c r="AZ16" s="168">
        <v>33.609900000000003</v>
      </c>
      <c r="BA16" s="168">
        <v>41.392699999999998</v>
      </c>
      <c r="BB16" s="168">
        <v>-31.083500000000001</v>
      </c>
      <c r="BC16" s="168">
        <v>8.8467000000000002</v>
      </c>
      <c r="BD16" s="168">
        <v>-4.8</v>
      </c>
      <c r="BE16" s="168">
        <v>-5.0999999999999996</v>
      </c>
      <c r="BF16" s="168">
        <v>-17.433800000000002</v>
      </c>
      <c r="BG16" s="168">
        <v>-35.243000000000002</v>
      </c>
      <c r="BH16" s="168">
        <v>-1.8132999999999999</v>
      </c>
      <c r="BI16" s="167"/>
      <c r="BJ16" s="168">
        <v>-4.6359000000000004</v>
      </c>
      <c r="BK16" s="168">
        <v>1.3829</v>
      </c>
      <c r="BL16" s="167"/>
      <c r="BM16" s="168">
        <v>0.94669999999999999</v>
      </c>
      <c r="BN16" s="168">
        <v>-100.589</v>
      </c>
      <c r="BO16" s="168">
        <v>58.778599999999997</v>
      </c>
      <c r="BP16" s="168">
        <v>59.572099999999999</v>
      </c>
      <c r="BQ16" s="168">
        <v>-103.01090000000001</v>
      </c>
      <c r="BR16" s="168">
        <v>-194.1499</v>
      </c>
      <c r="BS16" s="167"/>
      <c r="BT16" s="167"/>
      <c r="BU16" s="167"/>
      <c r="BV16" s="168">
        <v>13.552199999999999</v>
      </c>
      <c r="BW16" s="168">
        <v>10.88</v>
      </c>
      <c r="BX16" s="168">
        <v>7.05</v>
      </c>
      <c r="BY16" s="168">
        <v>-10.97</v>
      </c>
      <c r="BZ16" s="168">
        <v>4.8600000000000003</v>
      </c>
      <c r="CA16" s="168">
        <v>0.27210000000000001</v>
      </c>
      <c r="CB16" s="168">
        <v>0.54</v>
      </c>
      <c r="CC16" s="168">
        <v>3.5617000000000001</v>
      </c>
      <c r="CD16" s="168">
        <v>1.0076000000000001</v>
      </c>
      <c r="CE16" s="167"/>
      <c r="CF16" s="168">
        <v>-14.202500000000001</v>
      </c>
      <c r="CG16" s="168">
        <v>-14.3911</v>
      </c>
      <c r="CH16" s="168">
        <v>-4.6589</v>
      </c>
      <c r="CI16" s="167"/>
      <c r="CJ16" s="167"/>
      <c r="CK16" s="167"/>
      <c r="CL16" s="167"/>
      <c r="CM16" s="168">
        <v>-34.9</v>
      </c>
      <c r="CN16" s="168">
        <v>-3.01</v>
      </c>
      <c r="CO16" s="168">
        <v>15.505599999999999</v>
      </c>
      <c r="CP16" s="168">
        <v>15.354699999999999</v>
      </c>
      <c r="CQ16" s="168">
        <v>14.3459</v>
      </c>
      <c r="CR16" s="168">
        <v>54.040799999999997</v>
      </c>
      <c r="CS16" s="168">
        <v>54.695099999999996</v>
      </c>
      <c r="CT16" s="168">
        <v>-13.652900000000001</v>
      </c>
      <c r="CU16" s="168">
        <v>-48.212400000000002</v>
      </c>
      <c r="CV16" s="168">
        <v>-11.88</v>
      </c>
      <c r="CW16" s="168">
        <v>2.1919</v>
      </c>
      <c r="CX16" s="168">
        <v>28.59</v>
      </c>
      <c r="CY16" s="168">
        <v>10.4</v>
      </c>
      <c r="CZ16" s="168">
        <v>6.4111000000000002</v>
      </c>
      <c r="DA16" s="168">
        <v>5.3741000000000003</v>
      </c>
      <c r="DB16" s="168">
        <v>8.0876000000000001</v>
      </c>
      <c r="DC16" s="167"/>
      <c r="DD16" s="167"/>
      <c r="DE16" s="167"/>
      <c r="DF16" s="168">
        <v>29.1783</v>
      </c>
      <c r="DG16" s="167"/>
      <c r="DH16" s="168">
        <v>-3.2927</v>
      </c>
      <c r="DI16" s="167"/>
      <c r="DJ16" s="167"/>
      <c r="DK16" s="168">
        <v>-4.1931000000000003</v>
      </c>
      <c r="DL16" s="168">
        <v>-1.4961</v>
      </c>
      <c r="DM16" s="168">
        <v>6.3135000000000003</v>
      </c>
      <c r="DN16" s="168">
        <v>5.2011000000000003</v>
      </c>
      <c r="DO16" s="168">
        <v>-1.03</v>
      </c>
      <c r="DP16" s="168">
        <v>-2.1</v>
      </c>
      <c r="DQ16" s="168">
        <v>15.779</v>
      </c>
      <c r="DR16" s="168">
        <v>-29.806699999999999</v>
      </c>
      <c r="DS16" s="168">
        <v>-8.76</v>
      </c>
      <c r="DT16" s="168">
        <v>-8.8699999999999992</v>
      </c>
      <c r="DU16" s="168">
        <v>20.95</v>
      </c>
      <c r="DV16" s="168">
        <v>1.78</v>
      </c>
      <c r="DW16" s="168">
        <v>-31.636399999999998</v>
      </c>
      <c r="DX16" s="168">
        <v>-16.2</v>
      </c>
      <c r="DY16" s="168">
        <v>-19.120100000000001</v>
      </c>
      <c r="DZ16" s="168">
        <v>-17.927299999999999</v>
      </c>
      <c r="EA16" s="167"/>
      <c r="EB16" s="168">
        <v>-21.524999999999999</v>
      </c>
      <c r="EC16" s="168">
        <v>-26.663799999999998</v>
      </c>
      <c r="ED16" s="168">
        <v>-26.450500000000002</v>
      </c>
      <c r="EE16" s="168">
        <v>-16.677199999999999</v>
      </c>
      <c r="EF16" s="168">
        <v>-21.8888</v>
      </c>
      <c r="EG16" s="168">
        <v>-13.792</v>
      </c>
      <c r="EH16" s="168">
        <v>8.9430999999999994</v>
      </c>
      <c r="EI16" s="168">
        <v>-4.6242000000000001</v>
      </c>
      <c r="EJ16" s="167"/>
      <c r="EK16" s="168">
        <v>-11.921900000000001</v>
      </c>
      <c r="EL16" s="168">
        <v>-11.774900000000001</v>
      </c>
      <c r="EM16" s="168">
        <v>14.6471</v>
      </c>
      <c r="EN16" s="168">
        <v>-14.659800000000001</v>
      </c>
      <c r="EO16" s="168">
        <v>-13.7486</v>
      </c>
      <c r="EP16" s="168">
        <v>-9.7319999999999993</v>
      </c>
      <c r="EQ16" s="168">
        <v>-17.447099999999999</v>
      </c>
      <c r="ER16" s="168">
        <v>-17.1554</v>
      </c>
      <c r="ES16" s="168">
        <v>3.9558</v>
      </c>
      <c r="ET16" s="168">
        <v>12.51</v>
      </c>
      <c r="EU16" s="168">
        <v>-13.85</v>
      </c>
      <c r="EV16" s="168">
        <v>0.2</v>
      </c>
      <c r="EW16" s="168">
        <v>6.8239999999999998</v>
      </c>
      <c r="EX16" s="168">
        <v>-25.816299999999998</v>
      </c>
      <c r="EY16" s="168">
        <v>-16.532699999999998</v>
      </c>
      <c r="EZ16" s="168">
        <v>-10.9488</v>
      </c>
      <c r="FA16" s="168">
        <v>9.8522999999999996</v>
      </c>
      <c r="FB16" s="168">
        <v>6.7476000000000003</v>
      </c>
      <c r="FC16" s="168">
        <v>-19.308399999999999</v>
      </c>
      <c r="FD16" s="168">
        <v>4.6092000000000004</v>
      </c>
      <c r="FE16" s="168">
        <v>4.5566000000000004</v>
      </c>
      <c r="FF16" s="167"/>
      <c r="FG16" s="168">
        <v>3.4523000000000001</v>
      </c>
      <c r="FH16" s="168">
        <v>3.7679999999999998</v>
      </c>
      <c r="FI16" s="168">
        <v>0</v>
      </c>
      <c r="FJ16" s="168">
        <v>-8.5403000000000002</v>
      </c>
      <c r="FK16" s="168">
        <v>-8.5403000000000002</v>
      </c>
      <c r="FL16" s="168">
        <v>29.807200000000002</v>
      </c>
      <c r="FM16" s="168">
        <v>4.6744000000000003</v>
      </c>
      <c r="FN16" s="168">
        <v>4.5826000000000002</v>
      </c>
      <c r="FO16" s="168">
        <v>32.050400000000003</v>
      </c>
      <c r="FP16" s="168">
        <v>41.946800000000003</v>
      </c>
      <c r="FQ16" s="168">
        <v>13.7075</v>
      </c>
      <c r="FR16" s="168">
        <v>-13.35</v>
      </c>
      <c r="FS16" s="168">
        <v>-3.0190000000000001</v>
      </c>
      <c r="FT16" s="168">
        <v>0.16500000000000001</v>
      </c>
      <c r="FU16" s="168">
        <v>1.48</v>
      </c>
      <c r="FV16" s="168">
        <v>-1.1299999999999999</v>
      </c>
      <c r="FW16" s="168">
        <v>-13.680099999999999</v>
      </c>
      <c r="FX16" s="167"/>
      <c r="FY16" s="168">
        <v>7.202</v>
      </c>
      <c r="FZ16" s="168">
        <v>2.694</v>
      </c>
      <c r="GA16" s="167"/>
      <c r="GB16" s="167"/>
      <c r="GC16" s="168">
        <v>-41.8232</v>
      </c>
      <c r="GD16" s="168">
        <v>-33.075699999999998</v>
      </c>
      <c r="GE16" s="168">
        <v>-0.81</v>
      </c>
      <c r="GF16" s="168">
        <v>21.7562</v>
      </c>
      <c r="GG16" s="167"/>
      <c r="GH16" s="167"/>
      <c r="GI16" s="168">
        <v>-5.4482999999999997</v>
      </c>
      <c r="GJ16" s="168">
        <v>-5.7461000000000002</v>
      </c>
      <c r="GK16" s="168">
        <v>1.6776</v>
      </c>
      <c r="GL16" s="167"/>
      <c r="GM16" s="167"/>
      <c r="GN16" s="167"/>
      <c r="GO16" s="168">
        <v>-28.4621</v>
      </c>
      <c r="GP16" s="168">
        <v>8.6656999999999993</v>
      </c>
      <c r="GQ16" s="168">
        <v>-23.708400000000001</v>
      </c>
      <c r="GR16" s="168">
        <v>6.0776000000000003</v>
      </c>
      <c r="GS16" s="168">
        <v>5.1997</v>
      </c>
      <c r="GT16" s="168">
        <v>154.1336</v>
      </c>
      <c r="GU16" s="168">
        <v>-8.8286999999999995</v>
      </c>
      <c r="GV16" s="168">
        <v>-10.3233</v>
      </c>
      <c r="GW16" s="168">
        <v>-1.6407</v>
      </c>
      <c r="GX16" s="168">
        <v>3.5175000000000001</v>
      </c>
      <c r="GY16" s="168">
        <v>6.6295000000000002</v>
      </c>
      <c r="GZ16" s="168">
        <v>6.6299000000000001</v>
      </c>
      <c r="HA16" s="168">
        <v>3.3742999999999999</v>
      </c>
      <c r="HB16" s="168">
        <v>-7.6412000000000004</v>
      </c>
      <c r="HC16" s="168">
        <v>-6.0401999999999996</v>
      </c>
      <c r="HD16" s="168">
        <v>0.42</v>
      </c>
      <c r="HE16" s="168">
        <v>0</v>
      </c>
      <c r="HF16" s="168">
        <v>60.917900000000003</v>
      </c>
      <c r="HG16" s="168">
        <v>28.19</v>
      </c>
      <c r="HH16" s="168">
        <v>80.069999999999993</v>
      </c>
      <c r="HI16" s="168">
        <v>-5.0461</v>
      </c>
      <c r="HJ16" s="168">
        <v>45.635199999999998</v>
      </c>
      <c r="HK16" s="168">
        <v>0</v>
      </c>
      <c r="HL16" s="168">
        <v>-7.7046000000000001</v>
      </c>
      <c r="HM16" s="168">
        <v>0</v>
      </c>
      <c r="HN16" s="168">
        <v>0</v>
      </c>
      <c r="HO16" s="167"/>
      <c r="HP16" s="167"/>
      <c r="HQ16" s="168">
        <v>-17.346299999999999</v>
      </c>
      <c r="HR16" s="168">
        <v>-16.923300000000001</v>
      </c>
      <c r="HS16" s="168">
        <v>-15.6297</v>
      </c>
      <c r="HT16" s="168">
        <v>-15.697699999999999</v>
      </c>
      <c r="HU16" s="168">
        <v>14.21</v>
      </c>
      <c r="HV16" s="168">
        <v>14.12</v>
      </c>
      <c r="HW16" s="168">
        <v>-20.5</v>
      </c>
      <c r="HX16" s="168">
        <v>-20.5</v>
      </c>
      <c r="HY16" s="168">
        <v>0.19500000000000001</v>
      </c>
      <c r="HZ16" s="168">
        <v>-7.84</v>
      </c>
      <c r="IA16" s="168">
        <v>38.838700000000003</v>
      </c>
      <c r="IB16" s="168">
        <v>14.3215</v>
      </c>
      <c r="IC16" s="168">
        <v>13.861700000000001</v>
      </c>
      <c r="ID16" s="168">
        <v>-17.399999999999999</v>
      </c>
      <c r="IE16" s="168">
        <v>-25.2</v>
      </c>
      <c r="IF16" s="168">
        <v>1.2</v>
      </c>
      <c r="IG16" s="168">
        <v>0.4</v>
      </c>
      <c r="IH16" s="168">
        <v>-18.213699999999999</v>
      </c>
      <c r="II16" s="168">
        <v>-17.994399999999999</v>
      </c>
      <c r="IJ16" s="168">
        <v>-81.180000000000007</v>
      </c>
      <c r="IK16" s="168">
        <v>-21.273900000000001</v>
      </c>
      <c r="IL16" s="168">
        <v>-264.61880000000002</v>
      </c>
      <c r="IM16" s="168">
        <v>-20.755600000000001</v>
      </c>
      <c r="IN16" s="168">
        <v>-35.800899999999999</v>
      </c>
      <c r="IO16" s="168">
        <v>100.7428</v>
      </c>
      <c r="IP16" s="168">
        <v>63.742100000000001</v>
      </c>
      <c r="IQ16" s="168">
        <v>112.598</v>
      </c>
      <c r="IR16" s="168">
        <v>96.512500000000003</v>
      </c>
      <c r="IS16" s="168">
        <v>38.167499999999997</v>
      </c>
      <c r="IT16" s="168">
        <v>25.487400000000001</v>
      </c>
      <c r="IU16" s="168">
        <v>23.790500000000002</v>
      </c>
      <c r="IV16" s="168">
        <v>-6.9427000000000003</v>
      </c>
      <c r="IW16" s="168">
        <v>187.66149999999999</v>
      </c>
      <c r="IX16" s="168">
        <v>-200.58500000000001</v>
      </c>
      <c r="IY16" s="168">
        <v>-10.598800000000001</v>
      </c>
      <c r="IZ16" s="168">
        <v>15.9498</v>
      </c>
      <c r="JA16" s="168">
        <v>-2.2010000000000001</v>
      </c>
      <c r="JB16" s="168">
        <v>11.772</v>
      </c>
      <c r="JC16" s="168">
        <v>-4</v>
      </c>
      <c r="JD16" s="168">
        <v>-2.117</v>
      </c>
      <c r="JE16" s="168">
        <v>-2.0950000000000002</v>
      </c>
      <c r="JF16" s="168">
        <v>-0.72</v>
      </c>
      <c r="JG16" s="168">
        <v>4.5599999999999996</v>
      </c>
      <c r="JH16" s="168">
        <v>-4.0023999999999997</v>
      </c>
      <c r="JI16" s="168">
        <v>-10.692</v>
      </c>
      <c r="JJ16" s="168">
        <v>3.9872000000000001</v>
      </c>
      <c r="JK16" s="168">
        <v>2.8153000000000001</v>
      </c>
      <c r="JL16" s="168">
        <v>6.1</v>
      </c>
      <c r="JM16" s="168">
        <v>3.2879999999999998</v>
      </c>
      <c r="JN16" s="168">
        <v>2.3450000000000002</v>
      </c>
      <c r="JO16" s="167"/>
      <c r="JP16" s="167"/>
      <c r="JQ16" s="168">
        <v>3.7288999999999999</v>
      </c>
      <c r="JR16" s="168">
        <v>4.6512000000000002</v>
      </c>
      <c r="JS16" s="168">
        <v>3.2845</v>
      </c>
      <c r="JT16" s="167"/>
      <c r="JU16" s="168">
        <v>11.4</v>
      </c>
      <c r="JV16" s="168">
        <v>10.340299999999999</v>
      </c>
      <c r="JW16" s="168">
        <v>-0.08</v>
      </c>
      <c r="JX16" s="167"/>
      <c r="JY16" s="168">
        <v>-4.3128000000000002</v>
      </c>
      <c r="JZ16" s="168">
        <v>-16.665600000000001</v>
      </c>
      <c r="KA16" s="168">
        <v>-18.7895</v>
      </c>
      <c r="KB16" s="168">
        <v>0</v>
      </c>
      <c r="KC16" s="168">
        <v>12.94</v>
      </c>
      <c r="KD16" s="168">
        <v>-13.448700000000001</v>
      </c>
      <c r="KE16" s="168">
        <v>0</v>
      </c>
      <c r="KF16" s="168">
        <v>-2.2999999999999998</v>
      </c>
      <c r="KG16" s="168">
        <v>-11.8</v>
      </c>
      <c r="KH16" s="168">
        <v>74.388999999999996</v>
      </c>
      <c r="KI16" s="168">
        <v>-154.73349999999999</v>
      </c>
    </row>
    <row r="17" spans="1:295" ht="18" customHeight="1" x14ac:dyDescent="0.3">
      <c r="A17" s="160" t="s">
        <v>67</v>
      </c>
      <c r="B17" s="160" t="s">
        <v>836</v>
      </c>
      <c r="C17" s="161"/>
      <c r="D17" s="162">
        <v>0.5867</v>
      </c>
      <c r="E17" s="161"/>
      <c r="F17" s="162">
        <v>2.5552000000000001</v>
      </c>
      <c r="G17" s="162">
        <v>11.4313</v>
      </c>
      <c r="H17" s="161"/>
      <c r="I17" s="162">
        <v>10.7494</v>
      </c>
      <c r="J17" s="161"/>
      <c r="K17" s="162">
        <v>11.5989</v>
      </c>
      <c r="L17" s="162">
        <v>4.2248999999999999</v>
      </c>
      <c r="M17" s="162">
        <v>3.9003000000000001</v>
      </c>
      <c r="N17" s="162">
        <v>-8.8800000000000008</v>
      </c>
      <c r="O17" s="162">
        <v>-22</v>
      </c>
      <c r="P17" s="161"/>
      <c r="Q17" s="161"/>
      <c r="R17" s="161"/>
      <c r="S17" s="162">
        <v>2.6890999999999998</v>
      </c>
      <c r="T17" s="162">
        <v>-12.9277</v>
      </c>
      <c r="U17" s="162">
        <v>4.6303000000000001</v>
      </c>
      <c r="V17" s="162">
        <v>4.5109000000000004</v>
      </c>
      <c r="W17" s="162">
        <v>8.1468000000000007</v>
      </c>
      <c r="X17" s="162">
        <v>3.9792000000000001</v>
      </c>
      <c r="Y17" s="162">
        <v>2.2303000000000002</v>
      </c>
      <c r="Z17" s="162">
        <v>2.1781000000000001</v>
      </c>
      <c r="AA17" s="161"/>
      <c r="AB17" s="162">
        <v>-1.1024</v>
      </c>
      <c r="AC17" s="162">
        <v>-0.85</v>
      </c>
      <c r="AD17" s="162">
        <v>-0.83399999999999996</v>
      </c>
      <c r="AE17" s="162">
        <v>3.3929999999999998</v>
      </c>
      <c r="AF17" s="162">
        <v>-11.1</v>
      </c>
      <c r="AG17" s="162">
        <v>-15.4</v>
      </c>
      <c r="AH17" s="162">
        <v>-0.64600000000000002</v>
      </c>
      <c r="AI17" s="162">
        <v>0.218</v>
      </c>
      <c r="AJ17" s="161"/>
      <c r="AK17" s="162">
        <v>-12.59</v>
      </c>
      <c r="AL17" s="161"/>
      <c r="AM17" s="162">
        <v>-12</v>
      </c>
      <c r="AN17" s="162">
        <v>-11.98</v>
      </c>
      <c r="AO17" s="162">
        <v>5.7515000000000001</v>
      </c>
      <c r="AP17" s="162">
        <v>3.5943999999999998</v>
      </c>
      <c r="AQ17" s="162">
        <v>15.0296</v>
      </c>
      <c r="AR17" s="162">
        <v>17.164300000000001</v>
      </c>
      <c r="AS17" s="162">
        <v>-14.606999999999999</v>
      </c>
      <c r="AT17" s="162">
        <v>-11.597200000000001</v>
      </c>
      <c r="AU17" s="161"/>
      <c r="AV17" s="162">
        <v>1.9962</v>
      </c>
      <c r="AW17" s="162">
        <v>2.9738000000000002</v>
      </c>
      <c r="AX17" s="162">
        <v>-19.482399999999998</v>
      </c>
      <c r="AY17" s="162">
        <v>-17.601199999999999</v>
      </c>
      <c r="AZ17" s="162">
        <v>32.952399999999997</v>
      </c>
      <c r="BA17" s="162">
        <v>35.666200000000003</v>
      </c>
      <c r="BB17" s="162">
        <v>-31.929600000000001</v>
      </c>
      <c r="BC17" s="162">
        <v>8.9998000000000005</v>
      </c>
      <c r="BD17" s="162">
        <v>-5.3</v>
      </c>
      <c r="BE17" s="162">
        <v>-5.2</v>
      </c>
      <c r="BF17" s="162">
        <v>-17.7425</v>
      </c>
      <c r="BG17" s="162">
        <v>-35.603400000000001</v>
      </c>
      <c r="BH17" s="162">
        <v>-1.9068000000000001</v>
      </c>
      <c r="BI17" s="161"/>
      <c r="BJ17" s="162">
        <v>-4.0693999999999999</v>
      </c>
      <c r="BK17" s="162">
        <v>1.5465</v>
      </c>
      <c r="BL17" s="161"/>
      <c r="BM17" s="162">
        <v>1.0002</v>
      </c>
      <c r="BN17" s="162">
        <v>-110.8737</v>
      </c>
      <c r="BO17" s="162">
        <v>62.074599999999997</v>
      </c>
      <c r="BP17" s="162">
        <v>61.921999999999997</v>
      </c>
      <c r="BQ17" s="162">
        <v>-99.838399999999993</v>
      </c>
      <c r="BR17" s="162">
        <v>-200.5848</v>
      </c>
      <c r="BS17" s="161"/>
      <c r="BT17" s="161"/>
      <c r="BU17" s="161"/>
      <c r="BV17" s="162">
        <v>13.5722</v>
      </c>
      <c r="BW17" s="162">
        <v>10.74</v>
      </c>
      <c r="BX17" s="162">
        <v>6.74</v>
      </c>
      <c r="BY17" s="162">
        <v>-11.04</v>
      </c>
      <c r="BZ17" s="162">
        <v>5.26</v>
      </c>
      <c r="CA17" s="162">
        <v>4.1999999999999997E-3</v>
      </c>
      <c r="CB17" s="162">
        <v>4.1999999999999997E-3</v>
      </c>
      <c r="CC17" s="162">
        <v>4.6618000000000004</v>
      </c>
      <c r="CD17" s="162">
        <v>2.3782999999999999</v>
      </c>
      <c r="CE17" s="161"/>
      <c r="CF17" s="162">
        <v>-22.318200000000001</v>
      </c>
      <c r="CG17" s="162">
        <v>-22.108499999999999</v>
      </c>
      <c r="CH17" s="162">
        <v>-4.0990000000000002</v>
      </c>
      <c r="CI17" s="161"/>
      <c r="CJ17" s="161"/>
      <c r="CK17" s="161"/>
      <c r="CL17" s="161"/>
      <c r="CM17" s="162">
        <v>-33.299999999999997</v>
      </c>
      <c r="CN17" s="162">
        <v>-2.86</v>
      </c>
      <c r="CO17" s="162">
        <v>12.4414</v>
      </c>
      <c r="CP17" s="162">
        <v>12.6478</v>
      </c>
      <c r="CQ17" s="162">
        <v>11.574299999999999</v>
      </c>
      <c r="CR17" s="162">
        <v>60.7059</v>
      </c>
      <c r="CS17" s="162">
        <v>60.744500000000002</v>
      </c>
      <c r="CT17" s="162">
        <v>-14.3964</v>
      </c>
      <c r="CU17" s="162">
        <v>-52.740400000000001</v>
      </c>
      <c r="CV17" s="162">
        <v>-12.1553</v>
      </c>
      <c r="CW17" s="162">
        <v>2.0518000000000001</v>
      </c>
      <c r="CX17" s="162">
        <v>28.54</v>
      </c>
      <c r="CY17" s="162">
        <v>10.37</v>
      </c>
      <c r="CZ17" s="162">
        <v>6.0986000000000002</v>
      </c>
      <c r="DA17" s="162">
        <v>5.0811999999999999</v>
      </c>
      <c r="DB17" s="162">
        <v>7.9528999999999996</v>
      </c>
      <c r="DC17" s="161"/>
      <c r="DD17" s="161"/>
      <c r="DE17" s="161"/>
      <c r="DF17" s="162">
        <v>26.3566</v>
      </c>
      <c r="DG17" s="161"/>
      <c r="DH17" s="162">
        <v>-3.1962000000000002</v>
      </c>
      <c r="DI17" s="161"/>
      <c r="DJ17" s="162">
        <v>-22.2</v>
      </c>
      <c r="DK17" s="162">
        <v>-3.9708999999999999</v>
      </c>
      <c r="DL17" s="162">
        <v>-1.4961</v>
      </c>
      <c r="DM17" s="162">
        <v>6.7866999999999997</v>
      </c>
      <c r="DN17" s="162">
        <v>5.2011000000000003</v>
      </c>
      <c r="DO17" s="162">
        <v>-0.94</v>
      </c>
      <c r="DP17" s="162">
        <v>-2.4500000000000002</v>
      </c>
      <c r="DQ17" s="162">
        <v>15.205500000000001</v>
      </c>
      <c r="DR17" s="162">
        <v>-28.074100000000001</v>
      </c>
      <c r="DS17" s="162">
        <v>-9.1199999999999992</v>
      </c>
      <c r="DT17" s="162">
        <v>-9.23</v>
      </c>
      <c r="DU17" s="162">
        <v>21.4</v>
      </c>
      <c r="DV17" s="162">
        <v>1.52</v>
      </c>
      <c r="DW17" s="162">
        <v>-31.290900000000001</v>
      </c>
      <c r="DX17" s="162">
        <v>-15.3636</v>
      </c>
      <c r="DY17" s="162">
        <v>-19.126000000000001</v>
      </c>
      <c r="DZ17" s="162">
        <v>-18.090900000000001</v>
      </c>
      <c r="EA17" s="161"/>
      <c r="EB17" s="162">
        <v>-22.118200000000002</v>
      </c>
      <c r="EC17" s="162">
        <v>-25.4727</v>
      </c>
      <c r="ED17" s="162">
        <v>-26.073599999999999</v>
      </c>
      <c r="EE17" s="162">
        <v>-12.276199999999999</v>
      </c>
      <c r="EF17" s="162">
        <v>-17.140799999999999</v>
      </c>
      <c r="EG17" s="162">
        <v>-13.388999999999999</v>
      </c>
      <c r="EH17" s="162">
        <v>3.6021000000000001</v>
      </c>
      <c r="EI17" s="162">
        <v>-3.8574000000000002</v>
      </c>
      <c r="EJ17" s="161"/>
      <c r="EK17" s="162">
        <v>-11.5113</v>
      </c>
      <c r="EL17" s="162">
        <v>-11.453799999999999</v>
      </c>
      <c r="EM17" s="162">
        <v>8.2448999999999995</v>
      </c>
      <c r="EN17" s="162">
        <v>-18.839200000000002</v>
      </c>
      <c r="EO17" s="162">
        <v>-18.7056</v>
      </c>
      <c r="EP17" s="162">
        <v>8.7200000000000006</v>
      </c>
      <c r="EQ17" s="162">
        <v>-16.352799999999998</v>
      </c>
      <c r="ER17" s="162">
        <v>-15.9764</v>
      </c>
      <c r="ES17" s="162">
        <v>2.4096000000000002</v>
      </c>
      <c r="ET17" s="162">
        <v>0</v>
      </c>
      <c r="EU17" s="162">
        <v>-11.98</v>
      </c>
      <c r="EV17" s="162">
        <v>1.1000000000000001</v>
      </c>
      <c r="EW17" s="162">
        <v>6.5346000000000002</v>
      </c>
      <c r="EX17" s="162">
        <v>-31.998699999999999</v>
      </c>
      <c r="EY17" s="162">
        <v>-16.503799999999998</v>
      </c>
      <c r="EZ17" s="162">
        <v>-11.2112</v>
      </c>
      <c r="FA17" s="162">
        <v>10.2958</v>
      </c>
      <c r="FB17" s="162">
        <v>4.1379000000000001</v>
      </c>
      <c r="FC17" s="162">
        <v>-16.6387</v>
      </c>
      <c r="FD17" s="162">
        <v>4.7068000000000003</v>
      </c>
      <c r="FE17" s="162">
        <v>4.4846000000000004</v>
      </c>
      <c r="FF17" s="161"/>
      <c r="FG17" s="162">
        <v>3.1082000000000001</v>
      </c>
      <c r="FH17" s="162">
        <v>4.1153000000000004</v>
      </c>
      <c r="FI17" s="162">
        <v>0</v>
      </c>
      <c r="FJ17" s="162">
        <v>-8.0379000000000005</v>
      </c>
      <c r="FK17" s="162">
        <v>-8.7077000000000009</v>
      </c>
      <c r="FL17" s="162">
        <v>29.639800000000001</v>
      </c>
      <c r="FM17" s="162">
        <v>4.2122999999999999</v>
      </c>
      <c r="FN17" s="162">
        <v>4.1957000000000004</v>
      </c>
      <c r="FO17" s="162">
        <v>32.351399999999998</v>
      </c>
      <c r="FP17" s="162">
        <v>41.534199999999998</v>
      </c>
      <c r="FQ17" s="162">
        <v>13.7075</v>
      </c>
      <c r="FR17" s="162">
        <v>-13.06</v>
      </c>
      <c r="FS17" s="162">
        <v>-2.5081000000000002</v>
      </c>
      <c r="FT17" s="162">
        <v>0.187</v>
      </c>
      <c r="FU17" s="162">
        <v>1.65</v>
      </c>
      <c r="FV17" s="162">
        <v>-0.52</v>
      </c>
      <c r="FW17" s="162">
        <v>-14.077999999999999</v>
      </c>
      <c r="FX17" s="162">
        <v>2.7902999999999998</v>
      </c>
      <c r="FY17" s="162">
        <v>7.2279999999999998</v>
      </c>
      <c r="FZ17" s="162">
        <v>2.7130000000000001</v>
      </c>
      <c r="GA17" s="161"/>
      <c r="GB17" s="161"/>
      <c r="GC17" s="162">
        <v>-41.420499999999997</v>
      </c>
      <c r="GD17" s="162">
        <v>-32.805799999999998</v>
      </c>
      <c r="GE17" s="162">
        <v>-0.88</v>
      </c>
      <c r="GF17" s="162">
        <v>22.535399999999999</v>
      </c>
      <c r="GG17" s="161"/>
      <c r="GH17" s="162">
        <v>21.6629</v>
      </c>
      <c r="GI17" s="162">
        <v>-5.4699</v>
      </c>
      <c r="GJ17" s="162">
        <v>-5.8190999999999997</v>
      </c>
      <c r="GK17" s="162">
        <v>1.6442000000000001</v>
      </c>
      <c r="GL17" s="161"/>
      <c r="GM17" s="161"/>
      <c r="GN17" s="162">
        <v>-10.8058</v>
      </c>
      <c r="GO17" s="162">
        <v>-28.434999999999999</v>
      </c>
      <c r="GP17" s="162">
        <v>10.239599999999999</v>
      </c>
      <c r="GQ17" s="161"/>
      <c r="GR17" s="162">
        <v>6.0393999999999997</v>
      </c>
      <c r="GS17" s="162">
        <v>5.0895999999999999</v>
      </c>
      <c r="GT17" s="162">
        <v>150.60140000000001</v>
      </c>
      <c r="GU17" s="162">
        <v>-8.7621000000000002</v>
      </c>
      <c r="GV17" s="162">
        <v>-10.088900000000001</v>
      </c>
      <c r="GW17" s="162">
        <v>-1.5219</v>
      </c>
      <c r="GX17" s="162">
        <v>3.8090000000000002</v>
      </c>
      <c r="GY17" s="162">
        <v>6.6661999999999999</v>
      </c>
      <c r="GZ17" s="162">
        <v>6.6536</v>
      </c>
      <c r="HA17" s="162">
        <v>2.9843000000000002</v>
      </c>
      <c r="HB17" s="162">
        <v>-8.6870999999999992</v>
      </c>
      <c r="HC17" s="162">
        <v>-8.1100999999999992</v>
      </c>
      <c r="HD17" s="162">
        <v>-1.26</v>
      </c>
      <c r="HE17" s="162">
        <v>3.3647</v>
      </c>
      <c r="HF17" s="162">
        <v>57.635800000000003</v>
      </c>
      <c r="HG17" s="162">
        <v>29.1677</v>
      </c>
      <c r="HH17" s="162">
        <v>80.628799999999998</v>
      </c>
      <c r="HI17" s="162">
        <v>-5.2196999999999996</v>
      </c>
      <c r="HJ17" s="162">
        <v>45.773600000000002</v>
      </c>
      <c r="HK17" s="162">
        <v>-5.5744999999999996</v>
      </c>
      <c r="HL17" s="162">
        <v>-7.6220999999999997</v>
      </c>
      <c r="HM17" s="162">
        <v>0</v>
      </c>
      <c r="HN17" s="162">
        <v>0</v>
      </c>
      <c r="HO17" s="161"/>
      <c r="HP17" s="162">
        <v>33.5351</v>
      </c>
      <c r="HQ17" s="162">
        <v>-15.912599999999999</v>
      </c>
      <c r="HR17" s="162">
        <v>-15.440099999999999</v>
      </c>
      <c r="HS17" s="162">
        <v>-15.541</v>
      </c>
      <c r="HT17" s="162">
        <v>-15.8117</v>
      </c>
      <c r="HU17" s="162">
        <v>13.58</v>
      </c>
      <c r="HV17" s="162">
        <v>13.78</v>
      </c>
      <c r="HW17" s="162">
        <v>-21.8</v>
      </c>
      <c r="HX17" s="162">
        <v>-21.8</v>
      </c>
      <c r="HY17" s="162">
        <v>0.2298</v>
      </c>
      <c r="HZ17" s="162">
        <v>-7.12</v>
      </c>
      <c r="IA17" s="162">
        <v>41.9437</v>
      </c>
      <c r="IB17" s="162">
        <v>14.2318</v>
      </c>
      <c r="IC17" s="162">
        <v>14.1304</v>
      </c>
      <c r="ID17" s="162">
        <v>-16.899999999999999</v>
      </c>
      <c r="IE17" s="162">
        <v>-25</v>
      </c>
      <c r="IF17" s="162">
        <v>0.2</v>
      </c>
      <c r="IG17" s="162">
        <v>-0.4</v>
      </c>
      <c r="IH17" s="161"/>
      <c r="II17" s="161"/>
      <c r="IJ17" s="162">
        <v>-81.886399999999995</v>
      </c>
      <c r="IK17" s="162">
        <v>-17.7746</v>
      </c>
      <c r="IL17" s="162">
        <v>-265.36450000000002</v>
      </c>
      <c r="IM17" s="162">
        <v>-20.322199999999999</v>
      </c>
      <c r="IN17" s="162">
        <v>-35.656999999999996</v>
      </c>
      <c r="IO17" s="162">
        <v>102.49209999999999</v>
      </c>
      <c r="IP17" s="162">
        <v>64.3613</v>
      </c>
      <c r="IQ17" s="162">
        <v>115.6799</v>
      </c>
      <c r="IR17" s="162">
        <v>97.110299999999995</v>
      </c>
      <c r="IS17" s="162">
        <v>35.849699999999999</v>
      </c>
      <c r="IT17" s="162">
        <v>24.6114</v>
      </c>
      <c r="IU17" s="162">
        <v>22.8445</v>
      </c>
      <c r="IV17" s="162">
        <v>-4.6096000000000004</v>
      </c>
      <c r="IW17" s="162">
        <v>191.20910000000001</v>
      </c>
      <c r="IX17" s="161"/>
      <c r="IY17" s="162">
        <v>-13.299099999999999</v>
      </c>
      <c r="IZ17" s="162">
        <v>16.539200000000001</v>
      </c>
      <c r="JA17" s="162">
        <v>-1.7101999999999999</v>
      </c>
      <c r="JB17" s="162">
        <v>12.147</v>
      </c>
      <c r="JC17" s="162">
        <v>-4.5599999999999996</v>
      </c>
      <c r="JD17" s="162">
        <v>-2.1429999999999998</v>
      </c>
      <c r="JE17" s="162">
        <v>-2.149</v>
      </c>
      <c r="JF17" s="162">
        <v>-0.32</v>
      </c>
      <c r="JG17" s="162">
        <v>3.68</v>
      </c>
      <c r="JH17" s="162">
        <v>-4.0259</v>
      </c>
      <c r="JI17" s="162">
        <v>-10.487500000000001</v>
      </c>
      <c r="JJ17" s="162">
        <v>4.0452000000000004</v>
      </c>
      <c r="JK17" s="162">
        <v>2.9618000000000002</v>
      </c>
      <c r="JL17" s="162">
        <v>5.3</v>
      </c>
      <c r="JM17" s="162">
        <v>1.54</v>
      </c>
      <c r="JN17" s="162">
        <v>1.2350000000000001</v>
      </c>
      <c r="JO17" s="161"/>
      <c r="JP17" s="161"/>
      <c r="JQ17" s="162">
        <v>4.9165999999999999</v>
      </c>
      <c r="JR17" s="162">
        <v>4.2995999999999999</v>
      </c>
      <c r="JS17" s="162">
        <v>3.6128</v>
      </c>
      <c r="JT17" s="161"/>
      <c r="JU17" s="162">
        <v>11.7</v>
      </c>
      <c r="JV17" s="162">
        <v>10.2371</v>
      </c>
      <c r="JW17" s="162">
        <v>-7.0000000000000007E-2</v>
      </c>
      <c r="JX17" s="161"/>
      <c r="JY17" s="162">
        <v>-4.0350999999999999</v>
      </c>
      <c r="JZ17" s="162">
        <v>-16.722200000000001</v>
      </c>
      <c r="KA17" s="162">
        <v>-17.6922</v>
      </c>
      <c r="KB17" s="162">
        <v>0</v>
      </c>
      <c r="KC17" s="162">
        <v>12.8787</v>
      </c>
      <c r="KD17" s="162">
        <v>-13.892799999999999</v>
      </c>
      <c r="KE17" s="162">
        <v>0</v>
      </c>
      <c r="KF17" s="162">
        <v>-2.2000000000000002</v>
      </c>
      <c r="KG17" s="162">
        <v>-11</v>
      </c>
      <c r="KH17" s="162">
        <v>73.942300000000003</v>
      </c>
      <c r="KI17" s="162">
        <v>-160.7362</v>
      </c>
    </row>
    <row r="18" spans="1:295" ht="18" customHeight="1" x14ac:dyDescent="0.3">
      <c r="A18" s="160" t="s">
        <v>67</v>
      </c>
      <c r="B18" s="160" t="s">
        <v>837</v>
      </c>
      <c r="C18" s="164"/>
      <c r="D18" s="165">
        <v>0.45960000000000001</v>
      </c>
      <c r="E18" s="164"/>
      <c r="F18" s="165">
        <v>2.6297999999999999</v>
      </c>
      <c r="G18" s="165">
        <v>11.243499999999999</v>
      </c>
      <c r="H18" s="164"/>
      <c r="I18" s="165">
        <v>10.770200000000001</v>
      </c>
      <c r="J18" s="164"/>
      <c r="K18" s="165">
        <v>11.5749</v>
      </c>
      <c r="L18" s="165">
        <v>4.2698999999999998</v>
      </c>
      <c r="M18" s="165">
        <v>3.9799000000000002</v>
      </c>
      <c r="N18" s="165">
        <v>-8.8800000000000008</v>
      </c>
      <c r="O18" s="164"/>
      <c r="P18" s="165">
        <v>-2.2000000000000002</v>
      </c>
      <c r="Q18" s="165">
        <v>0</v>
      </c>
      <c r="R18" s="164"/>
      <c r="S18" s="165">
        <v>2.6735000000000002</v>
      </c>
      <c r="T18" s="165">
        <v>-13.3993</v>
      </c>
      <c r="U18" s="165">
        <v>4.6567999999999996</v>
      </c>
      <c r="V18" s="165">
        <v>4.5800999999999998</v>
      </c>
      <c r="W18" s="165">
        <v>8.0393000000000008</v>
      </c>
      <c r="X18" s="165">
        <v>4.0755999999999997</v>
      </c>
      <c r="Y18" s="165">
        <v>2.1038999999999999</v>
      </c>
      <c r="Z18" s="165">
        <v>2.0775000000000001</v>
      </c>
      <c r="AA18" s="164"/>
      <c r="AB18" s="165">
        <v>-1.2412000000000001</v>
      </c>
      <c r="AC18" s="165">
        <v>-0.75600000000000001</v>
      </c>
      <c r="AD18" s="165">
        <v>-0.74099999999999999</v>
      </c>
      <c r="AE18" s="165">
        <v>3.6480000000000001</v>
      </c>
      <c r="AF18" s="165">
        <v>-11.1</v>
      </c>
      <c r="AG18" s="165">
        <v>-15.4</v>
      </c>
      <c r="AH18" s="165">
        <v>-0.872</v>
      </c>
      <c r="AI18" s="165">
        <v>0.22700000000000001</v>
      </c>
      <c r="AJ18" s="164"/>
      <c r="AK18" s="165">
        <v>-11.87</v>
      </c>
      <c r="AL18" s="164"/>
      <c r="AM18" s="165">
        <v>-11.57</v>
      </c>
      <c r="AN18" s="165">
        <v>-11.69</v>
      </c>
      <c r="AO18" s="165">
        <v>5.5987</v>
      </c>
      <c r="AP18" s="165">
        <v>3.5565000000000002</v>
      </c>
      <c r="AQ18" s="165">
        <v>14.293799999999999</v>
      </c>
      <c r="AR18" s="165">
        <v>16.191099999999999</v>
      </c>
      <c r="AS18" s="165">
        <v>-15.359</v>
      </c>
      <c r="AT18" s="165">
        <v>-11.1999</v>
      </c>
      <c r="AU18" s="164"/>
      <c r="AV18" s="165">
        <v>10.9679</v>
      </c>
      <c r="AW18" s="165">
        <v>11.5922</v>
      </c>
      <c r="AX18" s="165">
        <v>-21.228200000000001</v>
      </c>
      <c r="AY18" s="165">
        <v>-19.1998</v>
      </c>
      <c r="AZ18" s="165">
        <v>39.172499999999999</v>
      </c>
      <c r="BA18" s="165">
        <v>39.665100000000002</v>
      </c>
      <c r="BB18" s="165">
        <v>-30.170500000000001</v>
      </c>
      <c r="BC18" s="165">
        <v>8.9338999999999995</v>
      </c>
      <c r="BD18" s="165">
        <v>-5.0999999999999996</v>
      </c>
      <c r="BE18" s="165">
        <v>-5.0999999999999996</v>
      </c>
      <c r="BF18" s="165">
        <v>-14.961600000000001</v>
      </c>
      <c r="BG18" s="165">
        <v>-35.176699999999997</v>
      </c>
      <c r="BH18" s="165">
        <v>-1.8517999999999999</v>
      </c>
      <c r="BI18" s="164"/>
      <c r="BJ18" s="165">
        <v>-4.4261999999999997</v>
      </c>
      <c r="BK18" s="165">
        <v>1.2722</v>
      </c>
      <c r="BL18" s="164"/>
      <c r="BM18" s="165">
        <v>1.0015000000000001</v>
      </c>
      <c r="BN18" s="165">
        <v>-101.6571</v>
      </c>
      <c r="BO18" s="165">
        <v>60.487699999999997</v>
      </c>
      <c r="BP18" s="165">
        <v>60.029899999999998</v>
      </c>
      <c r="BQ18" s="165">
        <v>-100.9902</v>
      </c>
      <c r="BR18" s="165">
        <v>-195.1507</v>
      </c>
      <c r="BS18" s="164"/>
      <c r="BT18" s="164"/>
      <c r="BU18" s="164"/>
      <c r="BV18" s="164"/>
      <c r="BW18" s="165">
        <v>11.01</v>
      </c>
      <c r="BX18" s="165">
        <v>6.84</v>
      </c>
      <c r="BY18" s="165">
        <v>-10.91</v>
      </c>
      <c r="BZ18" s="165">
        <v>5.33</v>
      </c>
      <c r="CA18" s="165">
        <v>-1.0674999999999999</v>
      </c>
      <c r="CB18" s="165">
        <v>-0.9335</v>
      </c>
      <c r="CC18" s="165">
        <v>6.4279000000000002</v>
      </c>
      <c r="CD18" s="165">
        <v>4.0709999999999997</v>
      </c>
      <c r="CE18" s="164"/>
      <c r="CF18" s="165">
        <v>-21.127500000000001</v>
      </c>
      <c r="CG18" s="165">
        <v>-21.094799999999999</v>
      </c>
      <c r="CH18" s="165">
        <v>-3.2252000000000001</v>
      </c>
      <c r="CI18" s="164"/>
      <c r="CJ18" s="164"/>
      <c r="CK18" s="164"/>
      <c r="CL18" s="164"/>
      <c r="CM18" s="165">
        <v>-30.8</v>
      </c>
      <c r="CN18" s="165">
        <v>-2.93</v>
      </c>
      <c r="CO18" s="165">
        <v>13.670500000000001</v>
      </c>
      <c r="CP18" s="165">
        <v>13.5533</v>
      </c>
      <c r="CQ18" s="165">
        <v>12.579000000000001</v>
      </c>
      <c r="CR18" s="165">
        <v>59.437600000000003</v>
      </c>
      <c r="CS18" s="165">
        <v>59.9114</v>
      </c>
      <c r="CT18" s="165">
        <v>-16.489699999999999</v>
      </c>
      <c r="CU18" s="165">
        <v>-50.8063</v>
      </c>
      <c r="CV18" s="165">
        <v>-14.532999999999999</v>
      </c>
      <c r="CW18" s="165">
        <v>2.1082999999999998</v>
      </c>
      <c r="CX18" s="165">
        <v>28.34</v>
      </c>
      <c r="CY18" s="165">
        <v>10.73</v>
      </c>
      <c r="CZ18" s="165">
        <v>6.2549000000000001</v>
      </c>
      <c r="DA18" s="165">
        <v>5.1787999999999998</v>
      </c>
      <c r="DB18" s="165">
        <v>7.7717000000000001</v>
      </c>
      <c r="DC18" s="164"/>
      <c r="DD18" s="164"/>
      <c r="DE18" s="164"/>
      <c r="DF18" s="165">
        <v>25.116900000000001</v>
      </c>
      <c r="DG18" s="164"/>
      <c r="DH18" s="165">
        <v>-3.0305</v>
      </c>
      <c r="DI18" s="164"/>
      <c r="DJ18" s="164"/>
      <c r="DK18" s="165">
        <v>-3.9037999999999999</v>
      </c>
      <c r="DL18" s="165">
        <v>-1.1220000000000001</v>
      </c>
      <c r="DM18" s="165">
        <v>6.9443999999999999</v>
      </c>
      <c r="DN18" s="165">
        <v>5.2011000000000003</v>
      </c>
      <c r="DO18" s="165">
        <v>-0.87</v>
      </c>
      <c r="DP18" s="165">
        <v>-2.2599999999999998</v>
      </c>
      <c r="DQ18" s="165">
        <v>15.097</v>
      </c>
      <c r="DR18" s="165">
        <v>-27.631599999999999</v>
      </c>
      <c r="DS18" s="165">
        <v>-9.01</v>
      </c>
      <c r="DT18" s="165">
        <v>-9.15</v>
      </c>
      <c r="DU18" s="165">
        <v>21.77</v>
      </c>
      <c r="DV18" s="165">
        <v>1.77</v>
      </c>
      <c r="DW18" s="165">
        <v>-28.418199999999999</v>
      </c>
      <c r="DX18" s="165">
        <v>-14.5273</v>
      </c>
      <c r="DY18" s="165">
        <v>-20.398900000000001</v>
      </c>
      <c r="DZ18" s="165">
        <v>-18.918199999999999</v>
      </c>
      <c r="EA18" s="164"/>
      <c r="EB18" s="165">
        <v>-20.819099999999999</v>
      </c>
      <c r="EC18" s="165">
        <v>-24.755800000000001</v>
      </c>
      <c r="ED18" s="165">
        <v>-25.144600000000001</v>
      </c>
      <c r="EE18" s="165">
        <v>-12.2227</v>
      </c>
      <c r="EF18" s="165">
        <v>-20.600899999999999</v>
      </c>
      <c r="EG18" s="165">
        <v>-13.741</v>
      </c>
      <c r="EH18" s="165">
        <v>4.8461999999999996</v>
      </c>
      <c r="EI18" s="165">
        <v>-2.79</v>
      </c>
      <c r="EJ18" s="164"/>
      <c r="EK18" s="165">
        <v>-11.0928</v>
      </c>
      <c r="EL18" s="165">
        <v>-11.6927</v>
      </c>
      <c r="EM18" s="165">
        <v>10.9931</v>
      </c>
      <c r="EN18" s="165">
        <v>-17.383600000000001</v>
      </c>
      <c r="EO18" s="165">
        <v>-16.752300000000002</v>
      </c>
      <c r="EP18" s="165">
        <v>13.84</v>
      </c>
      <c r="EQ18" s="165">
        <v>-15.357200000000001</v>
      </c>
      <c r="ER18" s="165">
        <v>-14.8093</v>
      </c>
      <c r="ES18" s="165">
        <v>5.7553999999999998</v>
      </c>
      <c r="ET18" s="165">
        <v>18.760000000000002</v>
      </c>
      <c r="EU18" s="165">
        <v>-13.85</v>
      </c>
      <c r="EV18" s="165">
        <v>5.3</v>
      </c>
      <c r="EW18" s="165">
        <v>6.7603999999999997</v>
      </c>
      <c r="EX18" s="165">
        <v>-31.264199999999999</v>
      </c>
      <c r="EY18" s="165">
        <v>-16.172499999999999</v>
      </c>
      <c r="EZ18" s="165">
        <v>-10.95</v>
      </c>
      <c r="FA18" s="165">
        <v>10.998799999999999</v>
      </c>
      <c r="FB18" s="165">
        <v>8.2230000000000008</v>
      </c>
      <c r="FC18" s="165">
        <v>-18.427800000000001</v>
      </c>
      <c r="FD18" s="165">
        <v>4.4543999999999997</v>
      </c>
      <c r="FE18" s="165">
        <v>4.1978999999999997</v>
      </c>
      <c r="FF18" s="164"/>
      <c r="FG18" s="165">
        <v>3.5474000000000001</v>
      </c>
      <c r="FH18" s="165">
        <v>3.9217</v>
      </c>
      <c r="FI18" s="165">
        <v>0</v>
      </c>
      <c r="FJ18" s="165">
        <v>-7.2005999999999997</v>
      </c>
      <c r="FK18" s="165">
        <v>-7.5354999999999999</v>
      </c>
      <c r="FL18" s="165">
        <v>28.635000000000002</v>
      </c>
      <c r="FM18" s="165">
        <v>5.4005999999999998</v>
      </c>
      <c r="FN18" s="165">
        <v>5.2567000000000004</v>
      </c>
      <c r="FO18" s="165">
        <v>32.239800000000002</v>
      </c>
      <c r="FP18" s="165">
        <v>41.096699999999998</v>
      </c>
      <c r="FQ18" s="165">
        <v>15.2895</v>
      </c>
      <c r="FR18" s="165">
        <v>-12.52</v>
      </c>
      <c r="FS18" s="165">
        <v>-2.5081000000000002</v>
      </c>
      <c r="FT18" s="165">
        <v>0.15129999999999999</v>
      </c>
      <c r="FU18" s="165">
        <v>1.87</v>
      </c>
      <c r="FV18" s="165">
        <v>-1.1399999999999999</v>
      </c>
      <c r="FW18" s="165">
        <v>-15.751799999999999</v>
      </c>
      <c r="FX18" s="164"/>
      <c r="FY18" s="165">
        <v>7.1369999999999996</v>
      </c>
      <c r="FZ18" s="165">
        <v>2.7349999999999999</v>
      </c>
      <c r="GA18" s="164"/>
      <c r="GB18" s="164"/>
      <c r="GC18" s="165">
        <v>-41.091099999999997</v>
      </c>
      <c r="GD18" s="165">
        <v>-32.948099999999997</v>
      </c>
      <c r="GE18" s="165">
        <v>-1.03</v>
      </c>
      <c r="GF18" s="165">
        <v>21.702000000000002</v>
      </c>
      <c r="GG18" s="164"/>
      <c r="GH18" s="165">
        <v>21.7667</v>
      </c>
      <c r="GI18" s="165">
        <v>-5.4795999999999996</v>
      </c>
      <c r="GJ18" s="165">
        <v>-5.8718000000000004</v>
      </c>
      <c r="GK18" s="165">
        <v>1.6415999999999999</v>
      </c>
      <c r="GL18" s="164"/>
      <c r="GM18" s="164"/>
      <c r="GN18" s="165">
        <v>-10.0359</v>
      </c>
      <c r="GO18" s="165">
        <v>-27.3203</v>
      </c>
      <c r="GP18" s="165">
        <v>9.4524000000000008</v>
      </c>
      <c r="GQ18" s="165">
        <v>-23.506399999999999</v>
      </c>
      <c r="GR18" s="165">
        <v>5.4679000000000002</v>
      </c>
      <c r="GS18" s="165">
        <v>6.2957000000000001</v>
      </c>
      <c r="GT18" s="165">
        <v>156.16679999999999</v>
      </c>
      <c r="GU18" s="165">
        <v>-8.7684999999999995</v>
      </c>
      <c r="GV18" s="165">
        <v>-10.1496</v>
      </c>
      <c r="GW18" s="165">
        <v>-1.5939000000000001</v>
      </c>
      <c r="GX18" s="164"/>
      <c r="GY18" s="165">
        <v>6.6661999999999999</v>
      </c>
      <c r="GZ18" s="165">
        <v>6.7565</v>
      </c>
      <c r="HA18" s="164"/>
      <c r="HB18" s="165">
        <v>-8.0716999999999999</v>
      </c>
      <c r="HC18" s="165">
        <v>-7.3948</v>
      </c>
      <c r="HD18" s="165">
        <v>0.42</v>
      </c>
      <c r="HE18" s="165">
        <v>4.5233999999999996</v>
      </c>
      <c r="HF18" s="165">
        <v>61.008600000000001</v>
      </c>
      <c r="HG18" s="165">
        <v>38.355800000000002</v>
      </c>
      <c r="HH18" s="165">
        <v>80.565399999999997</v>
      </c>
      <c r="HI18" s="165">
        <v>-5.7996999999999996</v>
      </c>
      <c r="HJ18" s="165">
        <v>46.718600000000002</v>
      </c>
      <c r="HK18" s="165">
        <v>0</v>
      </c>
      <c r="HL18" s="165">
        <v>-7.2756999999999996</v>
      </c>
      <c r="HM18" s="165">
        <v>0</v>
      </c>
      <c r="HN18" s="165">
        <v>0</v>
      </c>
      <c r="HO18" s="164"/>
      <c r="HP18" s="164"/>
      <c r="HQ18" s="165">
        <v>-15.896100000000001</v>
      </c>
      <c r="HR18" s="165">
        <v>-15.357699999999999</v>
      </c>
      <c r="HS18" s="165">
        <v>-15.8674</v>
      </c>
      <c r="HT18" s="165">
        <v>-16.099299999999999</v>
      </c>
      <c r="HU18" s="165">
        <v>13.26</v>
      </c>
      <c r="HV18" s="165">
        <v>13.34</v>
      </c>
      <c r="HW18" s="165">
        <v>-21.1</v>
      </c>
      <c r="HX18" s="165">
        <v>-21.3</v>
      </c>
      <c r="HY18" s="165">
        <v>0.49349999999999999</v>
      </c>
      <c r="HZ18" s="165">
        <v>-6.72</v>
      </c>
      <c r="IA18" s="165">
        <v>41.252499999999998</v>
      </c>
      <c r="IB18" s="165">
        <v>13.972</v>
      </c>
      <c r="IC18" s="165">
        <v>13.8672</v>
      </c>
      <c r="ID18" s="165">
        <v>-16.5</v>
      </c>
      <c r="IE18" s="165">
        <v>-25.2</v>
      </c>
      <c r="IF18" s="165">
        <v>0.9</v>
      </c>
      <c r="IG18" s="165">
        <v>0.3</v>
      </c>
      <c r="IH18" s="164"/>
      <c r="II18" s="164"/>
      <c r="IJ18" s="165">
        <v>-75.7637</v>
      </c>
      <c r="IK18" s="165">
        <v>-16.876999999999999</v>
      </c>
      <c r="IL18" s="165">
        <v>-270.25220000000002</v>
      </c>
      <c r="IM18" s="165">
        <v>-25.497599999999998</v>
      </c>
      <c r="IN18" s="165">
        <v>-35.056399999999996</v>
      </c>
      <c r="IO18" s="165">
        <v>103.9114</v>
      </c>
      <c r="IP18" s="165">
        <v>59.4375</v>
      </c>
      <c r="IQ18" s="165">
        <v>117.4833</v>
      </c>
      <c r="IR18" s="165">
        <v>97.372200000000007</v>
      </c>
      <c r="IS18" s="165">
        <v>35.024299999999997</v>
      </c>
      <c r="IT18" s="165">
        <v>22.743400000000001</v>
      </c>
      <c r="IU18" s="165">
        <v>22.0854</v>
      </c>
      <c r="IV18" s="165">
        <v>-4.5335000000000001</v>
      </c>
      <c r="IW18" s="165">
        <v>193.6172</v>
      </c>
      <c r="IX18" s="165">
        <v>-198.19319999999999</v>
      </c>
      <c r="IY18" s="165">
        <v>-7.4044999999999996</v>
      </c>
      <c r="IZ18" s="165">
        <v>13.803000000000001</v>
      </c>
      <c r="JA18" s="165">
        <v>-1.4978</v>
      </c>
      <c r="JB18" s="165">
        <v>12.061999999999999</v>
      </c>
      <c r="JC18" s="165">
        <v>-4.08</v>
      </c>
      <c r="JD18" s="165">
        <v>-2.1640000000000001</v>
      </c>
      <c r="JE18" s="165">
        <v>-2.1659999999999999</v>
      </c>
      <c r="JF18" s="165">
        <v>-0.8</v>
      </c>
      <c r="JG18" s="165">
        <v>4.8</v>
      </c>
      <c r="JH18" s="165">
        <v>-4.2572999999999999</v>
      </c>
      <c r="JI18" s="165">
        <v>-10.9575</v>
      </c>
      <c r="JJ18" s="165">
        <v>3.9260999999999999</v>
      </c>
      <c r="JK18" s="165">
        <v>2.1987999999999999</v>
      </c>
      <c r="JL18" s="165">
        <v>5.4</v>
      </c>
      <c r="JM18" s="165">
        <v>3.3039999999999998</v>
      </c>
      <c r="JN18" s="165">
        <v>2.7040000000000002</v>
      </c>
      <c r="JO18" s="164"/>
      <c r="JP18" s="165">
        <v>2.8677000000000001</v>
      </c>
      <c r="JQ18" s="165">
        <v>4.2241</v>
      </c>
      <c r="JR18" s="165">
        <v>4.3818000000000001</v>
      </c>
      <c r="JS18" s="165">
        <v>3.1793999999999998</v>
      </c>
      <c r="JT18" s="164"/>
      <c r="JU18" s="165">
        <v>11.9</v>
      </c>
      <c r="JV18" s="165">
        <v>10.529199999999999</v>
      </c>
      <c r="JW18" s="165">
        <v>-0.04</v>
      </c>
      <c r="JX18" s="164"/>
      <c r="JY18" s="165">
        <v>-5.3193999999999999</v>
      </c>
      <c r="JZ18" s="165">
        <v>-16.659099999999999</v>
      </c>
      <c r="KA18" s="165">
        <v>-18.518899999999999</v>
      </c>
      <c r="KB18" s="165">
        <v>-1.5891</v>
      </c>
      <c r="KC18" s="165">
        <v>12.452999999999999</v>
      </c>
      <c r="KD18" s="165">
        <v>-13.667299999999999</v>
      </c>
      <c r="KE18" s="165">
        <v>0</v>
      </c>
      <c r="KF18" s="165">
        <v>-2.7</v>
      </c>
      <c r="KG18" s="165">
        <v>-10.6</v>
      </c>
      <c r="KH18" s="165">
        <v>72.728700000000003</v>
      </c>
      <c r="KI18" s="165">
        <v>-156.58359999999999</v>
      </c>
    </row>
    <row r="19" spans="1:295" ht="18" customHeight="1" x14ac:dyDescent="0.3">
      <c r="A19" s="160" t="s">
        <v>67</v>
      </c>
      <c r="B19" s="160" t="s">
        <v>838</v>
      </c>
      <c r="C19" s="164"/>
      <c r="D19" s="165">
        <v>0.63249999999999995</v>
      </c>
      <c r="E19" s="164"/>
      <c r="F19" s="165">
        <v>2.5286</v>
      </c>
      <c r="G19" s="165">
        <v>11.6198</v>
      </c>
      <c r="H19" s="164"/>
      <c r="I19" s="165">
        <v>10.8117</v>
      </c>
      <c r="J19" s="164"/>
      <c r="K19" s="165">
        <v>11.637499999999999</v>
      </c>
      <c r="L19" s="165">
        <v>4.4099000000000004</v>
      </c>
      <c r="M19" s="165">
        <v>4.0873999999999997</v>
      </c>
      <c r="N19" s="165">
        <v>-8.8800000000000008</v>
      </c>
      <c r="O19" s="164"/>
      <c r="P19" s="165">
        <v>0</v>
      </c>
      <c r="Q19" s="165">
        <v>0</v>
      </c>
      <c r="R19" s="164"/>
      <c r="S19" s="165">
        <v>2.7408000000000001</v>
      </c>
      <c r="T19" s="165">
        <v>-13.644</v>
      </c>
      <c r="U19" s="165">
        <v>4.2491000000000003</v>
      </c>
      <c r="V19" s="165">
        <v>4.0324</v>
      </c>
      <c r="W19" s="165">
        <v>7.6275000000000004</v>
      </c>
      <c r="X19" s="165">
        <v>4.0084</v>
      </c>
      <c r="Y19" s="165">
        <v>0.1033</v>
      </c>
      <c r="Z19" s="165">
        <v>2.0615999999999999</v>
      </c>
      <c r="AA19" s="164"/>
      <c r="AB19" s="165">
        <v>-1.1988000000000001</v>
      </c>
      <c r="AC19" s="165">
        <v>-0.71199999999999997</v>
      </c>
      <c r="AD19" s="165">
        <v>-0.68</v>
      </c>
      <c r="AE19" s="165">
        <v>3.1989999999999998</v>
      </c>
      <c r="AF19" s="165">
        <v>-11.1</v>
      </c>
      <c r="AG19" s="165">
        <v>-13.2</v>
      </c>
      <c r="AH19" s="165">
        <v>-0.81399999999999995</v>
      </c>
      <c r="AI19" s="165">
        <v>0.219</v>
      </c>
      <c r="AJ19" s="164"/>
      <c r="AK19" s="165">
        <v>-11.66</v>
      </c>
      <c r="AL19" s="164"/>
      <c r="AM19" s="165">
        <v>-11.37</v>
      </c>
      <c r="AN19" s="165">
        <v>-11.66</v>
      </c>
      <c r="AO19" s="165">
        <v>5.7271000000000001</v>
      </c>
      <c r="AP19" s="165">
        <v>3.6936</v>
      </c>
      <c r="AQ19" s="165">
        <v>15.0261</v>
      </c>
      <c r="AR19" s="165">
        <v>17.2624</v>
      </c>
      <c r="AS19" s="165">
        <v>-15.9374</v>
      </c>
      <c r="AT19" s="165">
        <v>-11.3561</v>
      </c>
      <c r="AU19" s="164"/>
      <c r="AV19" s="165">
        <v>13.559100000000001</v>
      </c>
      <c r="AW19" s="165">
        <v>17.6891</v>
      </c>
      <c r="AX19" s="165">
        <v>-21.043299999999999</v>
      </c>
      <c r="AY19" s="165">
        <v>-19.521999999999998</v>
      </c>
      <c r="AZ19" s="165">
        <v>41.835000000000001</v>
      </c>
      <c r="BA19" s="165">
        <v>37.353499999999997</v>
      </c>
      <c r="BB19" s="165">
        <v>-30.172899999999998</v>
      </c>
      <c r="BC19" s="165">
        <v>8.8003</v>
      </c>
      <c r="BD19" s="165">
        <v>-4.5</v>
      </c>
      <c r="BE19" s="165">
        <v>-4.4000000000000004</v>
      </c>
      <c r="BF19" s="165">
        <v>-15.531499999999999</v>
      </c>
      <c r="BG19" s="165">
        <v>-35.065600000000003</v>
      </c>
      <c r="BH19" s="165">
        <v>-1.8784000000000001</v>
      </c>
      <c r="BI19" s="164"/>
      <c r="BJ19" s="165">
        <v>-3.8292999999999999</v>
      </c>
      <c r="BK19" s="165">
        <v>1.3854</v>
      </c>
      <c r="BL19" s="164"/>
      <c r="BM19" s="165">
        <v>0.98470000000000002</v>
      </c>
      <c r="BN19" s="165">
        <v>-98.422200000000004</v>
      </c>
      <c r="BO19" s="165">
        <v>60.304600000000001</v>
      </c>
      <c r="BP19" s="165">
        <v>60.487699999999997</v>
      </c>
      <c r="BQ19" s="165">
        <v>-103.0839</v>
      </c>
      <c r="BR19" s="165">
        <v>-191.02369999999999</v>
      </c>
      <c r="BS19" s="164"/>
      <c r="BT19" s="164"/>
      <c r="BU19" s="164"/>
      <c r="BV19" s="165">
        <v>15.8475</v>
      </c>
      <c r="BW19" s="165">
        <v>10.9</v>
      </c>
      <c r="BX19" s="165">
        <v>7.01</v>
      </c>
      <c r="BY19" s="165">
        <v>-10.49</v>
      </c>
      <c r="BZ19" s="165">
        <v>5.1100000000000003</v>
      </c>
      <c r="CA19" s="165">
        <v>-1.8712</v>
      </c>
      <c r="CB19" s="165">
        <v>-1.7373000000000001</v>
      </c>
      <c r="CC19" s="165">
        <v>7.0220000000000002</v>
      </c>
      <c r="CD19" s="165">
        <v>4.2473000000000001</v>
      </c>
      <c r="CE19" s="164"/>
      <c r="CF19" s="165">
        <v>-21.1189</v>
      </c>
      <c r="CG19" s="165">
        <v>-20.98</v>
      </c>
      <c r="CH19" s="165">
        <v>-3.2147999999999999</v>
      </c>
      <c r="CI19" s="164"/>
      <c r="CJ19" s="164"/>
      <c r="CK19" s="164"/>
      <c r="CL19" s="164"/>
      <c r="CM19" s="165">
        <v>-28.8</v>
      </c>
      <c r="CN19" s="165">
        <v>-3</v>
      </c>
      <c r="CO19" s="165">
        <v>14.1069</v>
      </c>
      <c r="CP19" s="165">
        <v>13.825100000000001</v>
      </c>
      <c r="CQ19" s="165">
        <v>13.3323</v>
      </c>
      <c r="CR19" s="165">
        <v>57.752600000000001</v>
      </c>
      <c r="CS19" s="165">
        <v>56.323599999999999</v>
      </c>
      <c r="CT19" s="165">
        <v>-14.019299999999999</v>
      </c>
      <c r="CU19" s="165">
        <v>-50.0595</v>
      </c>
      <c r="CV19" s="165">
        <v>-12.251099999999999</v>
      </c>
      <c r="CW19" s="165">
        <v>2.2812999999999999</v>
      </c>
      <c r="CX19" s="165">
        <v>27.53</v>
      </c>
      <c r="CY19" s="165">
        <v>10.14</v>
      </c>
      <c r="CZ19" s="165">
        <v>6.4111000000000002</v>
      </c>
      <c r="DA19" s="165">
        <v>5.3741000000000003</v>
      </c>
      <c r="DB19" s="165">
        <v>7.9549000000000003</v>
      </c>
      <c r="DC19" s="164"/>
      <c r="DD19" s="164"/>
      <c r="DE19" s="164"/>
      <c r="DF19" s="165">
        <v>25.588100000000001</v>
      </c>
      <c r="DG19" s="164"/>
      <c r="DH19" s="165">
        <v>-3.2557999999999998</v>
      </c>
      <c r="DI19" s="164"/>
      <c r="DJ19" s="164"/>
      <c r="DK19" s="165">
        <v>-3.8757000000000001</v>
      </c>
      <c r="DL19" s="165">
        <v>-0.56100000000000005</v>
      </c>
      <c r="DM19" s="165">
        <v>7.5751999999999997</v>
      </c>
      <c r="DN19" s="165">
        <v>5.9432999999999998</v>
      </c>
      <c r="DO19" s="165">
        <v>-0.33</v>
      </c>
      <c r="DP19" s="165">
        <v>-2.44</v>
      </c>
      <c r="DQ19" s="165">
        <v>14.446</v>
      </c>
      <c r="DR19" s="165">
        <v>-26.656500000000001</v>
      </c>
      <c r="DS19" s="165">
        <v>-8.93</v>
      </c>
      <c r="DT19" s="165">
        <v>-9.18</v>
      </c>
      <c r="DU19" s="165">
        <v>22.56</v>
      </c>
      <c r="DV19" s="165">
        <v>2.4300000000000002</v>
      </c>
      <c r="DW19" s="165">
        <v>-29.2</v>
      </c>
      <c r="DX19" s="165">
        <v>-14.190899999999999</v>
      </c>
      <c r="DY19" s="165">
        <v>-20.090499999999999</v>
      </c>
      <c r="DZ19" s="165">
        <v>-19.5273</v>
      </c>
      <c r="EA19" s="164"/>
      <c r="EB19" s="165">
        <v>-19.463000000000001</v>
      </c>
      <c r="EC19" s="165">
        <v>-24.206900000000001</v>
      </c>
      <c r="ED19" s="165">
        <v>-23.815200000000001</v>
      </c>
      <c r="EE19" s="165">
        <v>-16.033999999999999</v>
      </c>
      <c r="EF19" s="165">
        <v>-21.769200000000001</v>
      </c>
      <c r="EG19" s="165">
        <v>-13.590999999999999</v>
      </c>
      <c r="EH19" s="165">
        <v>6.7226999999999997</v>
      </c>
      <c r="EI19" s="165">
        <v>-5.1661999999999999</v>
      </c>
      <c r="EJ19" s="164"/>
      <c r="EK19" s="165">
        <v>-12.3565</v>
      </c>
      <c r="EL19" s="165">
        <v>-11.901199999999999</v>
      </c>
      <c r="EM19" s="165">
        <v>14.4587</v>
      </c>
      <c r="EN19" s="165">
        <v>-15.212199999999999</v>
      </c>
      <c r="EO19" s="165">
        <v>-14.634399999999999</v>
      </c>
      <c r="EP19" s="165">
        <v>-6.66</v>
      </c>
      <c r="EQ19" s="165">
        <v>-18.008099999999999</v>
      </c>
      <c r="ER19" s="165">
        <v>-17.88</v>
      </c>
      <c r="ES19" s="165">
        <v>3.6629999999999998</v>
      </c>
      <c r="ET19" s="165">
        <v>12.44</v>
      </c>
      <c r="EU19" s="165">
        <v>-13.8</v>
      </c>
      <c r="EV19" s="165">
        <v>0.1</v>
      </c>
      <c r="EW19" s="165">
        <v>6.9744000000000002</v>
      </c>
      <c r="EX19" s="165">
        <v>-27.419699999999999</v>
      </c>
      <c r="EY19" s="165">
        <v>-16.790299999999998</v>
      </c>
      <c r="EZ19" s="165">
        <v>-11.245799999999999</v>
      </c>
      <c r="FA19" s="165">
        <v>11.3607</v>
      </c>
      <c r="FB19" s="165">
        <v>6.6313000000000004</v>
      </c>
      <c r="FC19" s="165">
        <v>-17.3233</v>
      </c>
      <c r="FD19" s="165">
        <v>4.6744000000000003</v>
      </c>
      <c r="FE19" s="165">
        <v>4.4843999999999999</v>
      </c>
      <c r="FF19" s="164"/>
      <c r="FG19" s="165">
        <v>2.6572</v>
      </c>
      <c r="FH19" s="165">
        <v>2.8475000000000001</v>
      </c>
      <c r="FI19" s="165">
        <v>2.4144000000000001</v>
      </c>
      <c r="FJ19" s="165">
        <v>-6.1959</v>
      </c>
      <c r="FK19" s="165">
        <v>-6.5308000000000002</v>
      </c>
      <c r="FL19" s="165">
        <v>26.625599999999999</v>
      </c>
      <c r="FM19" s="165">
        <v>5.8761000000000001</v>
      </c>
      <c r="FN19" s="165">
        <v>5.5807000000000002</v>
      </c>
      <c r="FO19" s="165">
        <v>31.521599999999999</v>
      </c>
      <c r="FP19" s="165">
        <v>39.082599999999999</v>
      </c>
      <c r="FQ19" s="165">
        <v>15.284700000000001</v>
      </c>
      <c r="FR19" s="165">
        <v>-12.66</v>
      </c>
      <c r="FS19" s="165">
        <v>-2.5081000000000002</v>
      </c>
      <c r="FT19" s="165">
        <v>0.16500000000000001</v>
      </c>
      <c r="FU19" s="165">
        <v>1.49</v>
      </c>
      <c r="FV19" s="165">
        <v>-1.38</v>
      </c>
      <c r="FW19" s="165">
        <v>-15.7981</v>
      </c>
      <c r="FX19" s="164"/>
      <c r="FY19" s="165">
        <v>7.1859999999999999</v>
      </c>
      <c r="FZ19" s="165">
        <v>2.8610000000000002</v>
      </c>
      <c r="GA19" s="165">
        <v>3.0526</v>
      </c>
      <c r="GB19" s="164"/>
      <c r="GC19" s="165">
        <v>-41.362099999999998</v>
      </c>
      <c r="GD19" s="165">
        <v>-32.7881</v>
      </c>
      <c r="GE19" s="164"/>
      <c r="GF19" s="165">
        <v>20.729800000000001</v>
      </c>
      <c r="GG19" s="164"/>
      <c r="GH19" s="165">
        <v>21.7165</v>
      </c>
      <c r="GI19" s="165">
        <v>-5.5128000000000004</v>
      </c>
      <c r="GJ19" s="165">
        <v>-5.8055000000000003</v>
      </c>
      <c r="GK19" s="165">
        <v>1.6520999999999999</v>
      </c>
      <c r="GL19" s="164"/>
      <c r="GM19" s="164"/>
      <c r="GN19" s="164"/>
      <c r="GO19" s="165">
        <v>-28.1251</v>
      </c>
      <c r="GP19" s="165">
        <v>7.9154999999999998</v>
      </c>
      <c r="GQ19" s="165">
        <v>-23.098800000000001</v>
      </c>
      <c r="GR19" s="165">
        <v>5.8818999999999999</v>
      </c>
      <c r="GS19" s="165">
        <v>5.5609000000000002</v>
      </c>
      <c r="GT19" s="165">
        <v>158.2578</v>
      </c>
      <c r="GU19" s="165">
        <v>-8.5254999999999992</v>
      </c>
      <c r="GV19" s="165">
        <v>-9.8640000000000008</v>
      </c>
      <c r="GW19" s="165">
        <v>-1.8323</v>
      </c>
      <c r="GX19" s="164"/>
      <c r="GY19" s="165">
        <v>6.7686999999999999</v>
      </c>
      <c r="GZ19" s="165">
        <v>6.7723000000000004</v>
      </c>
      <c r="HA19" s="164"/>
      <c r="HB19" s="165">
        <v>-8.2483000000000004</v>
      </c>
      <c r="HC19" s="165">
        <v>-7.0949</v>
      </c>
      <c r="HD19" s="165">
        <v>0</v>
      </c>
      <c r="HE19" s="165">
        <v>0</v>
      </c>
      <c r="HF19" s="165">
        <v>53.297600000000003</v>
      </c>
      <c r="HG19" s="165">
        <v>33.716500000000003</v>
      </c>
      <c r="HH19" s="165">
        <v>79.906800000000004</v>
      </c>
      <c r="HI19" s="165">
        <v>-4.9435000000000002</v>
      </c>
      <c r="HJ19" s="165">
        <v>46.982399999999998</v>
      </c>
      <c r="HK19" s="165">
        <v>0</v>
      </c>
      <c r="HL19" s="165">
        <v>-7.1665999999999999</v>
      </c>
      <c r="HM19" s="165">
        <v>0</v>
      </c>
      <c r="HN19" s="165">
        <v>0</v>
      </c>
      <c r="HO19" s="165">
        <v>31.8765</v>
      </c>
      <c r="HP19" s="164"/>
      <c r="HQ19" s="165">
        <v>-17.115600000000001</v>
      </c>
      <c r="HR19" s="165">
        <v>-16.6267</v>
      </c>
      <c r="HS19" s="165">
        <v>-16.000599999999999</v>
      </c>
      <c r="HT19" s="165">
        <v>-16.062000000000001</v>
      </c>
      <c r="HU19" s="165">
        <v>14.78</v>
      </c>
      <c r="HV19" s="165">
        <v>14.87</v>
      </c>
      <c r="HW19" s="165">
        <v>-21.7</v>
      </c>
      <c r="HX19" s="165">
        <v>-21.4</v>
      </c>
      <c r="HY19" s="165">
        <v>0.1767</v>
      </c>
      <c r="HZ19" s="165">
        <v>-6.56</v>
      </c>
      <c r="IA19" s="165">
        <v>43.902299999999997</v>
      </c>
      <c r="IB19" s="165">
        <v>13.449400000000001</v>
      </c>
      <c r="IC19" s="165">
        <v>13.572100000000001</v>
      </c>
      <c r="ID19" s="165">
        <v>-16.100000000000001</v>
      </c>
      <c r="IE19" s="165">
        <v>-25.6</v>
      </c>
      <c r="IF19" s="165">
        <v>0.9</v>
      </c>
      <c r="IG19" s="165">
        <v>0.4</v>
      </c>
      <c r="IH19" s="165">
        <v>-17.7226</v>
      </c>
      <c r="II19" s="165">
        <v>-18.009399999999999</v>
      </c>
      <c r="IJ19" s="165">
        <v>-83.398399999999995</v>
      </c>
      <c r="IK19" s="165">
        <v>-15.8482</v>
      </c>
      <c r="IL19" s="165">
        <v>-268.9348</v>
      </c>
      <c r="IM19" s="165">
        <v>-24.093299999999999</v>
      </c>
      <c r="IN19" s="165">
        <v>-36.157200000000003</v>
      </c>
      <c r="IO19" s="165">
        <v>101.9357</v>
      </c>
      <c r="IP19" s="165">
        <v>58.177</v>
      </c>
      <c r="IQ19" s="165">
        <v>111.2456</v>
      </c>
      <c r="IR19" s="165">
        <v>98.8018</v>
      </c>
      <c r="IS19" s="165">
        <v>39.366799999999998</v>
      </c>
      <c r="IT19" s="165">
        <v>24.427900000000001</v>
      </c>
      <c r="IU19" s="165">
        <v>24.293199999999999</v>
      </c>
      <c r="IV19" s="165">
        <v>-4.6082999999999998</v>
      </c>
      <c r="IW19" s="165">
        <v>193.136</v>
      </c>
      <c r="IX19" s="165">
        <v>-203.0061</v>
      </c>
      <c r="IY19" s="165">
        <v>-8.7466000000000008</v>
      </c>
      <c r="IZ19" s="165">
        <v>14.036</v>
      </c>
      <c r="JA19" s="165">
        <v>-1.3342000000000001</v>
      </c>
      <c r="JB19" s="165">
        <v>11.877000000000001</v>
      </c>
      <c r="JC19" s="165">
        <v>-4.8</v>
      </c>
      <c r="JD19" s="165">
        <v>-2.1339999999999999</v>
      </c>
      <c r="JE19" s="165">
        <v>-2.137</v>
      </c>
      <c r="JF19" s="165">
        <v>-0.24</v>
      </c>
      <c r="JG19" s="165">
        <v>4.6399999999999997</v>
      </c>
      <c r="JH19" s="165">
        <v>-4.1418999999999997</v>
      </c>
      <c r="JI19" s="165">
        <v>-10.869</v>
      </c>
      <c r="JJ19" s="165">
        <v>4.2191000000000001</v>
      </c>
      <c r="JK19" s="165">
        <v>2.3757999999999999</v>
      </c>
      <c r="JL19" s="165">
        <v>5.7</v>
      </c>
      <c r="JM19" s="165">
        <v>3.14</v>
      </c>
      <c r="JN19" s="165">
        <v>1.758</v>
      </c>
      <c r="JO19" s="164"/>
      <c r="JP19" s="164"/>
      <c r="JQ19" s="165">
        <v>4.4249000000000001</v>
      </c>
      <c r="JR19" s="165">
        <v>3.6997</v>
      </c>
      <c r="JS19" s="165">
        <v>3.3277000000000001</v>
      </c>
      <c r="JT19" s="164"/>
      <c r="JU19" s="165">
        <v>11.9</v>
      </c>
      <c r="JV19" s="165">
        <v>10.1312</v>
      </c>
      <c r="JW19" s="165">
        <v>0</v>
      </c>
      <c r="JX19" s="164"/>
      <c r="JY19" s="165">
        <v>-3.6230000000000002</v>
      </c>
      <c r="JZ19" s="165">
        <v>-16.796299999999999</v>
      </c>
      <c r="KA19" s="165">
        <v>-18.164999999999999</v>
      </c>
      <c r="KB19" s="165">
        <v>0</v>
      </c>
      <c r="KC19" s="165">
        <v>12.564399999999999</v>
      </c>
      <c r="KD19" s="165">
        <v>-14.061</v>
      </c>
      <c r="KE19" s="165">
        <v>0</v>
      </c>
      <c r="KF19" s="165">
        <v>-2.7</v>
      </c>
      <c r="KG19" s="165">
        <v>-11.3</v>
      </c>
      <c r="KH19" s="165">
        <v>69.699200000000005</v>
      </c>
      <c r="KI19" s="165">
        <v>-155.0558</v>
      </c>
    </row>
    <row r="20" spans="1:295" ht="18" customHeight="1" x14ac:dyDescent="0.3">
      <c r="A20" s="160" t="s">
        <v>67</v>
      </c>
      <c r="B20" s="160" t="s">
        <v>839</v>
      </c>
      <c r="C20" s="164"/>
      <c r="D20" s="165">
        <v>0.63990000000000002</v>
      </c>
      <c r="E20" s="164"/>
      <c r="F20" s="165">
        <v>2.5754000000000001</v>
      </c>
      <c r="G20" s="165">
        <v>11.4521</v>
      </c>
      <c r="H20" s="164"/>
      <c r="I20" s="165">
        <v>11.0534</v>
      </c>
      <c r="J20" s="164"/>
      <c r="K20" s="165">
        <v>12.208</v>
      </c>
      <c r="L20" s="165">
        <v>4.6139000000000001</v>
      </c>
      <c r="M20" s="165">
        <v>4.1660000000000004</v>
      </c>
      <c r="N20" s="165">
        <v>-8.8800000000000008</v>
      </c>
      <c r="O20" s="164"/>
      <c r="P20" s="165">
        <v>-2.2000000000000002</v>
      </c>
      <c r="Q20" s="165">
        <v>0</v>
      </c>
      <c r="R20" s="164"/>
      <c r="S20" s="165">
        <v>2.7984</v>
      </c>
      <c r="T20" s="165">
        <v>-13.827</v>
      </c>
      <c r="U20" s="165">
        <v>4.4957000000000003</v>
      </c>
      <c r="V20" s="165">
        <v>4.2411000000000003</v>
      </c>
      <c r="W20" s="165">
        <v>7.7702999999999998</v>
      </c>
      <c r="X20" s="165">
        <v>3.8620999999999999</v>
      </c>
      <c r="Y20" s="165">
        <v>0.1845</v>
      </c>
      <c r="Z20" s="165">
        <v>2.1133999999999999</v>
      </c>
      <c r="AA20" s="164"/>
      <c r="AB20" s="165">
        <v>-1.2011000000000001</v>
      </c>
      <c r="AC20" s="165">
        <v>-0.66100000000000003</v>
      </c>
      <c r="AD20" s="165">
        <v>-0.66200000000000003</v>
      </c>
      <c r="AE20" s="165">
        <v>3.01</v>
      </c>
      <c r="AF20" s="165">
        <v>-11.1</v>
      </c>
      <c r="AG20" s="165">
        <v>-13.2</v>
      </c>
      <c r="AH20" s="165">
        <v>-1.004</v>
      </c>
      <c r="AI20" s="165">
        <v>0.22900000000000001</v>
      </c>
      <c r="AJ20" s="164"/>
      <c r="AK20" s="165">
        <v>-11.49</v>
      </c>
      <c r="AL20" s="165">
        <v>-10</v>
      </c>
      <c r="AM20" s="165">
        <v>-11.29</v>
      </c>
      <c r="AN20" s="165">
        <v>-11.41</v>
      </c>
      <c r="AO20" s="165">
        <v>4.4977</v>
      </c>
      <c r="AP20" s="165">
        <v>3.8723000000000001</v>
      </c>
      <c r="AQ20" s="165">
        <v>15.037800000000001</v>
      </c>
      <c r="AR20" s="165">
        <v>17.061</v>
      </c>
      <c r="AS20" s="165">
        <v>-15.8339</v>
      </c>
      <c r="AT20" s="165">
        <v>-10.7195</v>
      </c>
      <c r="AU20" s="164"/>
      <c r="AV20" s="165">
        <v>13.558999999999999</v>
      </c>
      <c r="AW20" s="165">
        <v>13.6646</v>
      </c>
      <c r="AX20" s="165">
        <v>-21.392399999999999</v>
      </c>
      <c r="AY20" s="165">
        <v>-19.651599999999998</v>
      </c>
      <c r="AZ20" s="165">
        <v>38.393300000000004</v>
      </c>
      <c r="BA20" s="165">
        <v>39.160899999999998</v>
      </c>
      <c r="BB20" s="165">
        <v>-31.311699999999998</v>
      </c>
      <c r="BC20" s="165">
        <v>8.8449000000000009</v>
      </c>
      <c r="BD20" s="165">
        <v>-4.4000000000000004</v>
      </c>
      <c r="BE20" s="165">
        <v>-4.3</v>
      </c>
      <c r="BF20" s="165">
        <v>-14.5715</v>
      </c>
      <c r="BG20" s="165">
        <v>-34.917200000000001</v>
      </c>
      <c r="BH20" s="165">
        <v>-1.7889999999999999</v>
      </c>
      <c r="BI20" s="164"/>
      <c r="BJ20" s="165">
        <v>-3.7915999999999999</v>
      </c>
      <c r="BK20" s="165">
        <v>1.1377999999999999</v>
      </c>
      <c r="BL20" s="164"/>
      <c r="BM20" s="165">
        <v>1.0541</v>
      </c>
      <c r="BN20" s="165">
        <v>-95.339799999999997</v>
      </c>
      <c r="BO20" s="165">
        <v>61.220100000000002</v>
      </c>
      <c r="BP20" s="165">
        <v>61.494799999999998</v>
      </c>
      <c r="BQ20" s="165">
        <v>-103.4178</v>
      </c>
      <c r="BR20" s="165">
        <v>-187.22579999999999</v>
      </c>
      <c r="BS20" s="164"/>
      <c r="BT20" s="164"/>
      <c r="BU20" s="164"/>
      <c r="BV20" s="165">
        <v>14.8895</v>
      </c>
      <c r="BW20" s="165">
        <v>10.65</v>
      </c>
      <c r="BX20" s="165">
        <v>6.47</v>
      </c>
      <c r="BY20" s="165">
        <v>-10.84</v>
      </c>
      <c r="BZ20" s="165">
        <v>5.01</v>
      </c>
      <c r="CA20" s="165">
        <v>-2.8089</v>
      </c>
      <c r="CB20" s="165">
        <v>-2.407</v>
      </c>
      <c r="CC20" s="165">
        <v>6.1989000000000001</v>
      </c>
      <c r="CD20" s="165">
        <v>3.9863</v>
      </c>
      <c r="CE20" s="164"/>
      <c r="CF20" s="165">
        <v>-21.748899999999999</v>
      </c>
      <c r="CG20" s="165">
        <v>-21.405100000000001</v>
      </c>
      <c r="CH20" s="165">
        <v>-4.0331999999999999</v>
      </c>
      <c r="CI20" s="164"/>
      <c r="CJ20" s="164"/>
      <c r="CK20" s="164"/>
      <c r="CL20" s="164"/>
      <c r="CM20" s="165">
        <v>-27.2</v>
      </c>
      <c r="CN20" s="165">
        <v>-2.89</v>
      </c>
      <c r="CO20" s="165">
        <v>15.001899999999999</v>
      </c>
      <c r="CP20" s="165">
        <v>14.539</v>
      </c>
      <c r="CQ20" s="165">
        <v>13.8386</v>
      </c>
      <c r="CR20" s="165">
        <v>57.757899999999999</v>
      </c>
      <c r="CS20" s="165">
        <v>58.106499999999997</v>
      </c>
      <c r="CT20" s="165">
        <v>-15.247299999999999</v>
      </c>
      <c r="CU20" s="165">
        <v>-49.453000000000003</v>
      </c>
      <c r="CV20" s="165">
        <v>-13.503399999999999</v>
      </c>
      <c r="CW20" s="165">
        <v>2.2136999999999998</v>
      </c>
      <c r="CX20" s="165">
        <v>27.64</v>
      </c>
      <c r="CY20" s="165">
        <v>9.9499999999999993</v>
      </c>
      <c r="CZ20" s="165">
        <v>6.7236000000000002</v>
      </c>
      <c r="DA20" s="165">
        <v>5.5694999999999997</v>
      </c>
      <c r="DB20" s="165">
        <v>8.0532000000000004</v>
      </c>
      <c r="DC20" s="164"/>
      <c r="DD20" s="164"/>
      <c r="DE20" s="164"/>
      <c r="DF20" s="165">
        <v>27.3154</v>
      </c>
      <c r="DG20" s="164"/>
      <c r="DH20" s="165">
        <v>-3.2202999999999999</v>
      </c>
      <c r="DI20" s="165">
        <v>-26</v>
      </c>
      <c r="DJ20" s="164"/>
      <c r="DK20" s="165">
        <v>-3.5998999999999999</v>
      </c>
      <c r="DL20" s="165">
        <v>-0.187</v>
      </c>
      <c r="DM20" s="165">
        <v>8.5214999999999996</v>
      </c>
      <c r="DN20" s="165">
        <v>7.0566000000000004</v>
      </c>
      <c r="DO20" s="165">
        <v>0.44</v>
      </c>
      <c r="DP20" s="165">
        <v>-2.5299999999999998</v>
      </c>
      <c r="DQ20" s="165">
        <v>14.1205</v>
      </c>
      <c r="DR20" s="165">
        <v>-27.951599999999999</v>
      </c>
      <c r="DS20" s="165">
        <v>-8.36</v>
      </c>
      <c r="DT20" s="165">
        <v>-8.52</v>
      </c>
      <c r="DU20" s="165">
        <v>22.56</v>
      </c>
      <c r="DV20" s="165">
        <v>2.57</v>
      </c>
      <c r="DW20" s="165">
        <v>-30.109100000000002</v>
      </c>
      <c r="DX20" s="165">
        <v>-14.9091</v>
      </c>
      <c r="DY20" s="165">
        <v>-21.319299999999998</v>
      </c>
      <c r="DZ20" s="165">
        <v>-20.290900000000001</v>
      </c>
      <c r="EA20" s="164"/>
      <c r="EB20" s="165">
        <v>-19.0702</v>
      </c>
      <c r="EC20" s="165">
        <v>-23.9693</v>
      </c>
      <c r="ED20" s="165">
        <v>-24.0871</v>
      </c>
      <c r="EE20" s="165">
        <v>-15.514099999999999</v>
      </c>
      <c r="EF20" s="165">
        <v>-21.786999999999999</v>
      </c>
      <c r="EG20" s="165">
        <v>-13.363</v>
      </c>
      <c r="EH20" s="165">
        <v>7.8300999999999998</v>
      </c>
      <c r="EI20" s="165">
        <v>-13.5984</v>
      </c>
      <c r="EJ20" s="164"/>
      <c r="EK20" s="165">
        <v>-12.0931</v>
      </c>
      <c r="EL20" s="165">
        <v>-11.8011</v>
      </c>
      <c r="EM20" s="165">
        <v>15.752800000000001</v>
      </c>
      <c r="EN20" s="165">
        <v>-16.427800000000001</v>
      </c>
      <c r="EO20" s="165">
        <v>-15.4876</v>
      </c>
      <c r="EP20" s="165">
        <v>-9.7319999999999993</v>
      </c>
      <c r="EQ20" s="165">
        <v>-16.708300000000001</v>
      </c>
      <c r="ER20" s="165">
        <v>-16.415700000000001</v>
      </c>
      <c r="ES20" s="165">
        <v>5.1128999999999998</v>
      </c>
      <c r="ET20" s="165">
        <v>19.420000000000002</v>
      </c>
      <c r="EU20" s="165">
        <v>-11.86</v>
      </c>
      <c r="EV20" s="165">
        <v>0</v>
      </c>
      <c r="EW20" s="165">
        <v>7.0094000000000003</v>
      </c>
      <c r="EX20" s="165">
        <v>-28.7958</v>
      </c>
      <c r="EY20" s="165">
        <v>-16.612300000000001</v>
      </c>
      <c r="EZ20" s="165">
        <v>-11.055899999999999</v>
      </c>
      <c r="FA20" s="165">
        <v>11.940200000000001</v>
      </c>
      <c r="FB20" s="165">
        <v>8.6013000000000002</v>
      </c>
      <c r="FC20" s="165">
        <v>-16.017099999999999</v>
      </c>
      <c r="FD20" s="165">
        <v>4.8676000000000004</v>
      </c>
      <c r="FE20" s="165">
        <v>4.6657000000000002</v>
      </c>
      <c r="FF20" s="164"/>
      <c r="FG20" s="165">
        <v>2.5167000000000002</v>
      </c>
      <c r="FH20" s="165">
        <v>3.1591999999999998</v>
      </c>
      <c r="FI20" s="165">
        <v>2.5916999999999999</v>
      </c>
      <c r="FJ20" s="165">
        <v>-5.3586</v>
      </c>
      <c r="FK20" s="165">
        <v>-5.6935000000000002</v>
      </c>
      <c r="FL20" s="165">
        <v>26.9605</v>
      </c>
      <c r="FM20" s="165">
        <v>7.0789</v>
      </c>
      <c r="FN20" s="165">
        <v>6.7769000000000004</v>
      </c>
      <c r="FO20" s="165">
        <v>29.677800000000001</v>
      </c>
      <c r="FP20" s="165">
        <v>37.352400000000003</v>
      </c>
      <c r="FQ20" s="165">
        <v>12.735799999999999</v>
      </c>
      <c r="FR20" s="165">
        <v>-13.46</v>
      </c>
      <c r="FS20" s="165">
        <v>-2.5081000000000002</v>
      </c>
      <c r="FT20" s="165">
        <v>0.17419999999999999</v>
      </c>
      <c r="FU20" s="165">
        <v>1.32</v>
      </c>
      <c r="FV20" s="165">
        <v>0.28000000000000003</v>
      </c>
      <c r="FW20" s="165">
        <v>-12.9068</v>
      </c>
      <c r="FX20" s="164"/>
      <c r="FY20" s="165">
        <v>7.133</v>
      </c>
      <c r="FZ20" s="165">
        <v>2.9</v>
      </c>
      <c r="GA20" s="164"/>
      <c r="GB20" s="164"/>
      <c r="GC20" s="165">
        <v>-40.476500000000001</v>
      </c>
      <c r="GD20" s="165">
        <v>-31.6646</v>
      </c>
      <c r="GE20" s="165">
        <v>-1.36</v>
      </c>
      <c r="GF20" s="165">
        <v>20.1934</v>
      </c>
      <c r="GG20" s="164"/>
      <c r="GH20" s="165">
        <v>21.623799999999999</v>
      </c>
      <c r="GI20" s="165">
        <v>-5.4268999999999998</v>
      </c>
      <c r="GJ20" s="165">
        <v>-5.8891999999999998</v>
      </c>
      <c r="GK20" s="165">
        <v>1.7101</v>
      </c>
      <c r="GL20" s="164"/>
      <c r="GM20" s="164"/>
      <c r="GN20" s="165">
        <v>-11.024800000000001</v>
      </c>
      <c r="GO20" s="165">
        <v>-28.031700000000001</v>
      </c>
      <c r="GP20" s="165">
        <v>7.9134000000000002</v>
      </c>
      <c r="GQ20" s="165">
        <v>-23.224399999999999</v>
      </c>
      <c r="GR20" s="165">
        <v>4.3319000000000001</v>
      </c>
      <c r="GS20" s="165">
        <v>4.9092000000000002</v>
      </c>
      <c r="GT20" s="165">
        <v>157.6514</v>
      </c>
      <c r="GU20" s="165">
        <v>-8.6432000000000002</v>
      </c>
      <c r="GV20" s="165">
        <v>-10.056100000000001</v>
      </c>
      <c r="GW20" s="165">
        <v>-1.5258</v>
      </c>
      <c r="GX20" s="165">
        <v>3.8571</v>
      </c>
      <c r="GY20" s="165">
        <v>6.9444999999999997</v>
      </c>
      <c r="GZ20" s="165">
        <v>6.97</v>
      </c>
      <c r="HA20" s="165">
        <v>4</v>
      </c>
      <c r="HB20" s="165">
        <v>-11.3162</v>
      </c>
      <c r="HC20" s="165">
        <v>-9.9309999999999992</v>
      </c>
      <c r="HD20" s="165">
        <v>-2.5099999999999998</v>
      </c>
      <c r="HE20" s="165">
        <v>4.7457000000000003</v>
      </c>
      <c r="HF20" s="165">
        <v>60.0871</v>
      </c>
      <c r="HG20" s="165">
        <v>27.4162</v>
      </c>
      <c r="HH20" s="165">
        <v>73.7089</v>
      </c>
      <c r="HI20" s="165">
        <v>-8.6597000000000008</v>
      </c>
      <c r="HJ20" s="165">
        <v>43.683999999999997</v>
      </c>
      <c r="HK20" s="165">
        <v>0</v>
      </c>
      <c r="HL20" s="165">
        <v>-6.7165999999999997</v>
      </c>
      <c r="HM20" s="165">
        <v>-9.6471</v>
      </c>
      <c r="HN20" s="165">
        <v>0</v>
      </c>
      <c r="HO20" s="164"/>
      <c r="HP20" s="164"/>
      <c r="HQ20" s="165">
        <v>-17.1815</v>
      </c>
      <c r="HR20" s="165">
        <v>-16.692599999999999</v>
      </c>
      <c r="HS20" s="165">
        <v>-15.1975</v>
      </c>
      <c r="HT20" s="165">
        <v>-15.3688</v>
      </c>
      <c r="HU20" s="165">
        <v>13.34</v>
      </c>
      <c r="HV20" s="165">
        <v>13.35</v>
      </c>
      <c r="HW20" s="165">
        <v>-22.3</v>
      </c>
      <c r="HX20" s="165">
        <v>-23.1</v>
      </c>
      <c r="HY20" s="165">
        <v>0.37080000000000002</v>
      </c>
      <c r="HZ20" s="165">
        <v>-9.84</v>
      </c>
      <c r="IA20" s="165">
        <v>41.158499999999997</v>
      </c>
      <c r="IB20" s="165">
        <v>13.834099999999999</v>
      </c>
      <c r="IC20" s="165">
        <v>13.738200000000001</v>
      </c>
      <c r="ID20" s="165">
        <v>-16.100000000000001</v>
      </c>
      <c r="IE20" s="165">
        <v>-26.9</v>
      </c>
      <c r="IF20" s="165">
        <v>1.8</v>
      </c>
      <c r="IG20" s="165">
        <v>1.2</v>
      </c>
      <c r="IH20" s="165">
        <v>-18.061599999999999</v>
      </c>
      <c r="II20" s="164"/>
      <c r="IJ20" s="165">
        <v>-85.945099999999996</v>
      </c>
      <c r="IK20" s="165">
        <v>-16.924099999999999</v>
      </c>
      <c r="IL20" s="165">
        <v>-264.85539999999997</v>
      </c>
      <c r="IM20" s="165">
        <v>-24.991299999999999</v>
      </c>
      <c r="IN20" s="165">
        <v>-36.174999999999997</v>
      </c>
      <c r="IO20" s="165">
        <v>98.046099999999996</v>
      </c>
      <c r="IP20" s="165">
        <v>70.258300000000006</v>
      </c>
      <c r="IQ20" s="165">
        <v>118.919</v>
      </c>
      <c r="IR20" s="165">
        <v>91.646100000000004</v>
      </c>
      <c r="IS20" s="165">
        <v>26.6265</v>
      </c>
      <c r="IT20" s="165">
        <v>19.999400000000001</v>
      </c>
      <c r="IU20" s="165">
        <v>21.489699999999999</v>
      </c>
      <c r="IV20" s="165">
        <v>-8.0905000000000005</v>
      </c>
      <c r="IW20" s="165">
        <v>183.36320000000001</v>
      </c>
      <c r="IX20" s="165">
        <v>-196.3631</v>
      </c>
      <c r="IY20" s="165">
        <v>-17.815200000000001</v>
      </c>
      <c r="IZ20" s="165">
        <v>22.778099999999998</v>
      </c>
      <c r="JA20" s="165">
        <v>-1.0999000000000001</v>
      </c>
      <c r="JB20" s="165">
        <v>11.454000000000001</v>
      </c>
      <c r="JC20" s="165">
        <v>-6.32</v>
      </c>
      <c r="JD20" s="165">
        <v>-1.8819999999999999</v>
      </c>
      <c r="JE20" s="165">
        <v>-1.889</v>
      </c>
      <c r="JF20" s="165">
        <v>0.88</v>
      </c>
      <c r="JG20" s="165">
        <v>5.2</v>
      </c>
      <c r="JH20" s="165">
        <v>-5.7342000000000004</v>
      </c>
      <c r="JI20" s="165">
        <v>-10.984999999999999</v>
      </c>
      <c r="JJ20" s="165">
        <v>4.2496</v>
      </c>
      <c r="JK20" s="165">
        <v>2.4033000000000002</v>
      </c>
      <c r="JL20" s="165">
        <v>6.8</v>
      </c>
      <c r="JM20" s="165">
        <v>2.9350000000000001</v>
      </c>
      <c r="JN20" s="165">
        <v>3.35</v>
      </c>
      <c r="JO20" s="165">
        <v>2.4929000000000001</v>
      </c>
      <c r="JP20" s="165">
        <v>2.8353000000000002</v>
      </c>
      <c r="JQ20" s="165">
        <v>3.6720000000000002</v>
      </c>
      <c r="JR20" s="165">
        <v>4.2731000000000003</v>
      </c>
      <c r="JS20" s="165">
        <v>3.4319000000000002</v>
      </c>
      <c r="JT20" s="164"/>
      <c r="JU20" s="165">
        <v>12.8</v>
      </c>
      <c r="JV20" s="165">
        <v>9.3453999999999997</v>
      </c>
      <c r="JW20" s="165">
        <v>0.05</v>
      </c>
      <c r="JX20" s="164"/>
      <c r="JY20" s="165">
        <v>0</v>
      </c>
      <c r="JZ20" s="165">
        <v>-17.680599999999998</v>
      </c>
      <c r="KA20" s="165">
        <v>-19.291899999999998</v>
      </c>
      <c r="KB20" s="165">
        <v>1.2462</v>
      </c>
      <c r="KC20" s="165">
        <v>13.4513</v>
      </c>
      <c r="KD20" s="165">
        <v>-14.5223</v>
      </c>
      <c r="KE20" s="165">
        <v>0</v>
      </c>
      <c r="KF20" s="165">
        <v>-4.0999999999999996</v>
      </c>
      <c r="KG20" s="165">
        <v>-10.4</v>
      </c>
      <c r="KH20" s="165">
        <v>67.014099999999999</v>
      </c>
      <c r="KI20" s="165">
        <v>-148.41200000000001</v>
      </c>
    </row>
    <row r="21" spans="1:295" ht="18" customHeight="1" x14ac:dyDescent="0.3">
      <c r="A21" s="160" t="s">
        <v>67</v>
      </c>
      <c r="B21" s="160" t="s">
        <v>840</v>
      </c>
      <c r="C21" s="164"/>
      <c r="D21" s="165">
        <v>0.91359999999999997</v>
      </c>
      <c r="E21" s="164"/>
      <c r="F21" s="165">
        <v>2.7452000000000001</v>
      </c>
      <c r="G21" s="165">
        <v>11.3657</v>
      </c>
      <c r="H21" s="164"/>
      <c r="I21" s="165">
        <v>11.2508</v>
      </c>
      <c r="J21" s="164"/>
      <c r="K21" s="165">
        <v>13.414899999999999</v>
      </c>
      <c r="L21" s="165">
        <v>5.1928000000000001</v>
      </c>
      <c r="M21" s="165">
        <v>4.8979999999999997</v>
      </c>
      <c r="N21" s="165">
        <v>-8.8800000000000008</v>
      </c>
      <c r="O21" s="164"/>
      <c r="P21" s="165">
        <v>0</v>
      </c>
      <c r="Q21" s="165">
        <v>0.82799999999999996</v>
      </c>
      <c r="R21" s="164"/>
      <c r="S21" s="165">
        <v>2.6088</v>
      </c>
      <c r="T21" s="165">
        <v>-14.034000000000001</v>
      </c>
      <c r="U21" s="165">
        <v>4.7972000000000001</v>
      </c>
      <c r="V21" s="165">
        <v>4.6384999999999996</v>
      </c>
      <c r="W21" s="165">
        <v>8.4792000000000005</v>
      </c>
      <c r="X21" s="165">
        <v>4.0002000000000004</v>
      </c>
      <c r="Y21" s="165">
        <v>8.4400000000000003E-2</v>
      </c>
      <c r="Z21" s="165">
        <v>2.1292</v>
      </c>
      <c r="AA21" s="164"/>
      <c r="AB21" s="165">
        <v>-1.0855999999999999</v>
      </c>
      <c r="AC21" s="165">
        <v>-0.72099999999999997</v>
      </c>
      <c r="AD21" s="165">
        <v>-0.70399999999999996</v>
      </c>
      <c r="AE21" s="165">
        <v>2.9580000000000002</v>
      </c>
      <c r="AF21" s="165">
        <v>-11.1</v>
      </c>
      <c r="AG21" s="165">
        <v>-15.4</v>
      </c>
      <c r="AH21" s="165">
        <v>-1.111</v>
      </c>
      <c r="AI21" s="165">
        <v>0.224</v>
      </c>
      <c r="AJ21" s="164"/>
      <c r="AK21" s="165">
        <v>-11.64</v>
      </c>
      <c r="AL21" s="164"/>
      <c r="AM21" s="165">
        <v>-11.8</v>
      </c>
      <c r="AN21" s="165">
        <v>-11.84</v>
      </c>
      <c r="AO21" s="165">
        <v>3.2517999999999998</v>
      </c>
      <c r="AP21" s="165">
        <v>3.9596</v>
      </c>
      <c r="AQ21" s="165">
        <v>17.1449</v>
      </c>
      <c r="AR21" s="165">
        <v>18.966200000000001</v>
      </c>
      <c r="AS21" s="165">
        <v>-14.739599999999999</v>
      </c>
      <c r="AT21" s="165">
        <v>-9.3535000000000004</v>
      </c>
      <c r="AU21" s="164"/>
      <c r="AV21" s="165">
        <v>0.1585</v>
      </c>
      <c r="AW21" s="165">
        <v>0.29430000000000001</v>
      </c>
      <c r="AX21" s="165">
        <v>-18.273800000000001</v>
      </c>
      <c r="AY21" s="165">
        <v>-16.529599999999999</v>
      </c>
      <c r="AZ21" s="165">
        <v>29.794499999999999</v>
      </c>
      <c r="BA21" s="165">
        <v>31.246099999999998</v>
      </c>
      <c r="BB21" s="165">
        <v>-29.890699999999999</v>
      </c>
      <c r="BC21" s="165">
        <v>15.247299999999999</v>
      </c>
      <c r="BD21" s="165">
        <v>-6.4</v>
      </c>
      <c r="BE21" s="165">
        <v>-6.4</v>
      </c>
      <c r="BF21" s="165">
        <v>-17.8445</v>
      </c>
      <c r="BG21" s="165">
        <v>-35.353299999999997</v>
      </c>
      <c r="BH21" s="165">
        <v>-1.7889999999999999</v>
      </c>
      <c r="BI21" s="164"/>
      <c r="BJ21" s="165">
        <v>-5.2862999999999998</v>
      </c>
      <c r="BK21" s="165">
        <v>1.1817</v>
      </c>
      <c r="BL21" s="164"/>
      <c r="BM21" s="165">
        <v>1.3339000000000001</v>
      </c>
      <c r="BN21" s="165">
        <v>-102.2675</v>
      </c>
      <c r="BO21" s="165">
        <v>62.013599999999997</v>
      </c>
      <c r="BP21" s="165">
        <v>62.0441</v>
      </c>
      <c r="BQ21" s="165">
        <v>-105.1135</v>
      </c>
      <c r="BR21" s="165">
        <v>-185.99289999999999</v>
      </c>
      <c r="BS21" s="164"/>
      <c r="BT21" s="164"/>
      <c r="BU21" s="164"/>
      <c r="BV21" s="165">
        <v>12.7738</v>
      </c>
      <c r="BW21" s="165">
        <v>10.119999999999999</v>
      </c>
      <c r="BX21" s="165">
        <v>6.22</v>
      </c>
      <c r="BY21" s="165">
        <v>-11.31</v>
      </c>
      <c r="BZ21" s="165">
        <v>3.54</v>
      </c>
      <c r="CA21" s="165">
        <v>-1.3353999999999999</v>
      </c>
      <c r="CB21" s="165">
        <v>-1.3353999999999999</v>
      </c>
      <c r="CC21" s="165">
        <v>5.7717999999999998</v>
      </c>
      <c r="CD21" s="165">
        <v>3.3186</v>
      </c>
      <c r="CE21" s="164"/>
      <c r="CF21" s="165">
        <v>-21.840499999999999</v>
      </c>
      <c r="CG21" s="165">
        <v>-21.813800000000001</v>
      </c>
      <c r="CH21" s="165">
        <v>-5.4150999999999998</v>
      </c>
      <c r="CI21" s="164"/>
      <c r="CJ21" s="164"/>
      <c r="CK21" s="164"/>
      <c r="CL21" s="164"/>
      <c r="CM21" s="165">
        <v>-23.3</v>
      </c>
      <c r="CN21" s="165">
        <v>-2.89</v>
      </c>
      <c r="CO21" s="165">
        <v>13.8988</v>
      </c>
      <c r="CP21" s="165">
        <v>13.634</v>
      </c>
      <c r="CQ21" s="165">
        <v>12.5555</v>
      </c>
      <c r="CR21" s="165">
        <v>57.0154</v>
      </c>
      <c r="CS21" s="165">
        <v>57.247700000000002</v>
      </c>
      <c r="CT21" s="165">
        <v>-13.981999999999999</v>
      </c>
      <c r="CU21" s="165">
        <v>-49.3245</v>
      </c>
      <c r="CV21" s="165">
        <v>-11.855399999999999</v>
      </c>
      <c r="CW21" s="165">
        <v>2.0929000000000002</v>
      </c>
      <c r="CX21" s="165">
        <v>28.23</v>
      </c>
      <c r="CY21" s="165">
        <v>10.35</v>
      </c>
      <c r="CZ21" s="165">
        <v>7.0361000000000002</v>
      </c>
      <c r="DA21" s="165">
        <v>6.0576999999999996</v>
      </c>
      <c r="DB21" s="165">
        <v>7.9036999999999997</v>
      </c>
      <c r="DC21" s="164"/>
      <c r="DD21" s="164"/>
      <c r="DE21" s="164"/>
      <c r="DF21" s="165">
        <v>25.989000000000001</v>
      </c>
      <c r="DG21" s="164"/>
      <c r="DH21" s="165">
        <v>-3.2829000000000002</v>
      </c>
      <c r="DI21" s="165">
        <v>-24.1</v>
      </c>
      <c r="DJ21" s="164"/>
      <c r="DK21" s="165">
        <v>-3.3765000000000001</v>
      </c>
      <c r="DL21" s="165">
        <v>1.1278999999999999</v>
      </c>
      <c r="DM21" s="165">
        <v>8.9946999999999999</v>
      </c>
      <c r="DN21" s="165">
        <v>8.7264999999999997</v>
      </c>
      <c r="DO21" s="165">
        <v>1.56</v>
      </c>
      <c r="DP21" s="165">
        <v>-2.63</v>
      </c>
      <c r="DQ21" s="165">
        <v>12.989000000000001</v>
      </c>
      <c r="DR21" s="165">
        <v>-28.041599999999999</v>
      </c>
      <c r="DS21" s="165">
        <v>-8.7799999999999994</v>
      </c>
      <c r="DT21" s="165">
        <v>-8.99</v>
      </c>
      <c r="DU21" s="165">
        <v>21.95</v>
      </c>
      <c r="DV21" s="165">
        <v>2.2999999999999998</v>
      </c>
      <c r="DW21" s="165">
        <v>-29.2364</v>
      </c>
      <c r="DX21" s="165">
        <v>-14.9727</v>
      </c>
      <c r="DY21" s="165">
        <v>-19.887499999999999</v>
      </c>
      <c r="DZ21" s="165">
        <v>-18.627300000000002</v>
      </c>
      <c r="EA21" s="165">
        <v>10.572900000000001</v>
      </c>
      <c r="EB21" s="165">
        <v>-17.9682</v>
      </c>
      <c r="EC21" s="165">
        <v>-22.786999999999999</v>
      </c>
      <c r="ED21" s="165">
        <v>-21.753599999999999</v>
      </c>
      <c r="EE21" s="165">
        <v>-9.7369000000000003</v>
      </c>
      <c r="EF21" s="165">
        <v>-15.2859</v>
      </c>
      <c r="EG21" s="165">
        <v>-11.975</v>
      </c>
      <c r="EH21" s="165">
        <v>8.4332999999999991</v>
      </c>
      <c r="EI21" s="165">
        <v>-21.220099999999999</v>
      </c>
      <c r="EJ21" s="164"/>
      <c r="EK21" s="165">
        <v>-12.9674</v>
      </c>
      <c r="EL21" s="165">
        <v>-12.7912</v>
      </c>
      <c r="EM21" s="165">
        <v>12.8721</v>
      </c>
      <c r="EN21" s="165">
        <v>-19.366</v>
      </c>
      <c r="EO21" s="165">
        <v>-18.202999999999999</v>
      </c>
      <c r="EP21" s="165">
        <v>12.304</v>
      </c>
      <c r="EQ21" s="165">
        <v>-17.6233</v>
      </c>
      <c r="ER21" s="165">
        <v>-17.2912</v>
      </c>
      <c r="ES21" s="165">
        <v>2.9000000000000001E-2</v>
      </c>
      <c r="ET21" s="165">
        <v>0</v>
      </c>
      <c r="EU21" s="165">
        <v>-12.17</v>
      </c>
      <c r="EV21" s="165">
        <v>3.2</v>
      </c>
      <c r="EW21" s="165">
        <v>7.3163</v>
      </c>
      <c r="EX21" s="165">
        <v>-36.0364</v>
      </c>
      <c r="EY21" s="165">
        <v>-15.8809</v>
      </c>
      <c r="EZ21" s="165">
        <v>-10.2842</v>
      </c>
      <c r="FA21" s="165">
        <v>10.664099999999999</v>
      </c>
      <c r="FB21" s="165">
        <v>1.7442</v>
      </c>
      <c r="FC21" s="165">
        <v>-11.8126</v>
      </c>
      <c r="FD21" s="165">
        <v>4.7390999999999996</v>
      </c>
      <c r="FE21" s="165">
        <v>4.6391</v>
      </c>
      <c r="FF21" s="164"/>
      <c r="FG21" s="165">
        <v>3.2292000000000001</v>
      </c>
      <c r="FH21" s="165">
        <v>2.8567999999999998</v>
      </c>
      <c r="FI21" s="165">
        <v>0</v>
      </c>
      <c r="FJ21" s="165">
        <v>-5.5260999999999996</v>
      </c>
      <c r="FK21" s="165">
        <v>-6.3632999999999997</v>
      </c>
      <c r="FL21" s="165">
        <v>26.290600000000001</v>
      </c>
      <c r="FM21" s="165">
        <v>7.5030000000000001</v>
      </c>
      <c r="FN21" s="165">
        <v>7.5315000000000003</v>
      </c>
      <c r="FO21" s="165">
        <v>30.724799999999998</v>
      </c>
      <c r="FP21" s="165">
        <v>37.360599999999998</v>
      </c>
      <c r="FQ21" s="165">
        <v>14.313000000000001</v>
      </c>
      <c r="FR21" s="165">
        <v>-13.71</v>
      </c>
      <c r="FS21" s="165">
        <v>-2.7187000000000001</v>
      </c>
      <c r="FT21" s="165">
        <v>0.1348</v>
      </c>
      <c r="FU21" s="165">
        <v>1.48</v>
      </c>
      <c r="FV21" s="165">
        <v>-1.02</v>
      </c>
      <c r="FW21" s="165">
        <v>-13.468</v>
      </c>
      <c r="FX21" s="165">
        <v>0</v>
      </c>
      <c r="FY21" s="165">
        <v>7.0679999999999996</v>
      </c>
      <c r="FZ21" s="165">
        <v>2.8679999999999999</v>
      </c>
      <c r="GA21" s="164"/>
      <c r="GB21" s="164"/>
      <c r="GC21" s="165">
        <v>-39.653799999999997</v>
      </c>
      <c r="GD21" s="165">
        <v>-31.089300000000001</v>
      </c>
      <c r="GE21" s="165">
        <v>-1.51</v>
      </c>
      <c r="GF21" s="165">
        <v>19.1096</v>
      </c>
      <c r="GG21" s="164"/>
      <c r="GH21" s="165">
        <v>21.529499999999999</v>
      </c>
      <c r="GI21" s="165">
        <v>-5.4508000000000001</v>
      </c>
      <c r="GJ21" s="165">
        <v>-5.7121000000000004</v>
      </c>
      <c r="GK21" s="165">
        <v>1.7089000000000001</v>
      </c>
      <c r="GL21" s="164"/>
      <c r="GM21" s="164"/>
      <c r="GN21" s="165">
        <v>-11.161</v>
      </c>
      <c r="GO21" s="165">
        <v>-27.135999999999999</v>
      </c>
      <c r="GP21" s="165">
        <v>7.7134999999999998</v>
      </c>
      <c r="GQ21" s="165">
        <v>-22.572700000000001</v>
      </c>
      <c r="GR21" s="165">
        <v>4.4309000000000003</v>
      </c>
      <c r="GS21" s="165">
        <v>4.4969999999999999</v>
      </c>
      <c r="GT21" s="165">
        <v>156.6216</v>
      </c>
      <c r="GU21" s="165">
        <v>-8.5612999999999992</v>
      </c>
      <c r="GV21" s="165">
        <v>-9.9641000000000002</v>
      </c>
      <c r="GW21" s="165">
        <v>-1.7132000000000001</v>
      </c>
      <c r="GX21" s="165">
        <v>3.5417999999999998</v>
      </c>
      <c r="GY21" s="165">
        <v>6.6734999999999998</v>
      </c>
      <c r="GZ21" s="165">
        <v>6.7405999999999997</v>
      </c>
      <c r="HA21" s="165">
        <v>2.9384000000000001</v>
      </c>
      <c r="HB21" s="165">
        <v>-14.8764</v>
      </c>
      <c r="HC21" s="165">
        <v>-13.7814</v>
      </c>
      <c r="HD21" s="165">
        <v>-3.77</v>
      </c>
      <c r="HE21" s="165">
        <v>6.5941000000000001</v>
      </c>
      <c r="HF21" s="165">
        <v>62.222799999999999</v>
      </c>
      <c r="HG21" s="165">
        <v>21.8233</v>
      </c>
      <c r="HH21" s="165">
        <v>68.003299999999996</v>
      </c>
      <c r="HI21" s="165">
        <v>-10.2355</v>
      </c>
      <c r="HJ21" s="165">
        <v>40.929400000000001</v>
      </c>
      <c r="HK21" s="164"/>
      <c r="HL21" s="165">
        <v>-6.0279999999999996</v>
      </c>
      <c r="HM21" s="165">
        <v>0</v>
      </c>
      <c r="HN21" s="165">
        <v>0</v>
      </c>
      <c r="HO21" s="164"/>
      <c r="HP21" s="164"/>
      <c r="HQ21" s="165">
        <v>-17.7089</v>
      </c>
      <c r="HR21" s="165">
        <v>-17.066099999999999</v>
      </c>
      <c r="HS21" s="165">
        <v>-17.672799999999999</v>
      </c>
      <c r="HT21" s="165">
        <v>-17.7788</v>
      </c>
      <c r="HU21" s="165">
        <v>14.89</v>
      </c>
      <c r="HV21" s="165">
        <v>14.77</v>
      </c>
      <c r="HW21" s="165">
        <v>-22</v>
      </c>
      <c r="HX21" s="165">
        <v>-22.2</v>
      </c>
      <c r="HY21" s="165">
        <v>0.49349999999999999</v>
      </c>
      <c r="HZ21" s="165">
        <v>-6.8</v>
      </c>
      <c r="IA21" s="165">
        <v>43.505200000000002</v>
      </c>
      <c r="IB21" s="165">
        <v>14.4542</v>
      </c>
      <c r="IC21" s="165">
        <v>13.987500000000001</v>
      </c>
      <c r="ID21" s="165">
        <v>-15.2</v>
      </c>
      <c r="IE21" s="165">
        <v>-25.6</v>
      </c>
      <c r="IF21" s="165">
        <v>2.1</v>
      </c>
      <c r="IG21" s="165">
        <v>1.3</v>
      </c>
      <c r="IH21" s="164"/>
      <c r="II21" s="165">
        <v>-18.013000000000002</v>
      </c>
      <c r="IJ21" s="165">
        <v>-90.579099999999997</v>
      </c>
      <c r="IK21" s="165">
        <v>-19.689800000000002</v>
      </c>
      <c r="IL21" s="165">
        <v>-264.6508</v>
      </c>
      <c r="IM21" s="165">
        <v>-23.264700000000001</v>
      </c>
      <c r="IN21" s="165">
        <v>-38.440199999999997</v>
      </c>
      <c r="IO21" s="165">
        <v>88.790199999999999</v>
      </c>
      <c r="IP21" s="165">
        <v>73.038700000000006</v>
      </c>
      <c r="IQ21" s="165">
        <v>121.2165</v>
      </c>
      <c r="IR21" s="165">
        <v>88.110399999999998</v>
      </c>
      <c r="IS21" s="165">
        <v>20.561800000000002</v>
      </c>
      <c r="IT21" s="165">
        <v>19.841100000000001</v>
      </c>
      <c r="IU21" s="165">
        <v>20.126100000000001</v>
      </c>
      <c r="IV21" s="165">
        <v>-11.353199999999999</v>
      </c>
      <c r="IW21" s="165">
        <v>171.87459999999999</v>
      </c>
      <c r="IX21" s="165">
        <v>-196.6326</v>
      </c>
      <c r="IY21" s="165">
        <v>-23.2727</v>
      </c>
      <c r="IZ21" s="165">
        <v>28.9511</v>
      </c>
      <c r="JA21" s="165">
        <v>-0.9607</v>
      </c>
      <c r="JB21" s="165">
        <v>8.4830000000000005</v>
      </c>
      <c r="JC21" s="165">
        <v>-6.24</v>
      </c>
      <c r="JD21" s="165">
        <v>-2.1589999999999998</v>
      </c>
      <c r="JE21" s="165">
        <v>-2.1659999999999999</v>
      </c>
      <c r="JF21" s="165">
        <v>0.88</v>
      </c>
      <c r="JG21" s="165">
        <v>5.2</v>
      </c>
      <c r="JH21" s="165">
        <v>-5.7483000000000004</v>
      </c>
      <c r="JI21" s="165">
        <v>-11.131500000000001</v>
      </c>
      <c r="JJ21" s="165">
        <v>3.3401999999999998</v>
      </c>
      <c r="JK21" s="165">
        <v>3.2242000000000002</v>
      </c>
      <c r="JL21" s="165">
        <v>7</v>
      </c>
      <c r="JM21" s="165">
        <v>2.4609999999999999</v>
      </c>
      <c r="JN21" s="165">
        <v>2.84</v>
      </c>
      <c r="JO21" s="164"/>
      <c r="JP21" s="165">
        <v>2.8271000000000002</v>
      </c>
      <c r="JQ21" s="165">
        <v>3.4373999999999998</v>
      </c>
      <c r="JR21" s="165">
        <v>4.0685000000000002</v>
      </c>
      <c r="JS21" s="165">
        <v>2.8248000000000002</v>
      </c>
      <c r="JT21" s="164"/>
      <c r="JU21" s="165">
        <v>11.5</v>
      </c>
      <c r="JV21" s="165">
        <v>10.7035</v>
      </c>
      <c r="JW21" s="165">
        <v>0.27</v>
      </c>
      <c r="JX21" s="164"/>
      <c r="JY21" s="165">
        <v>0</v>
      </c>
      <c r="JZ21" s="165">
        <v>-18.003399999999999</v>
      </c>
      <c r="KA21" s="165">
        <v>-20.1814</v>
      </c>
      <c r="KB21" s="165">
        <v>1.4308000000000001</v>
      </c>
      <c r="KC21" s="165">
        <v>13.511200000000001</v>
      </c>
      <c r="KD21" s="165">
        <v>-15.614800000000001</v>
      </c>
      <c r="KE21" s="165">
        <v>1.4152</v>
      </c>
      <c r="KF21" s="165">
        <v>-2.9</v>
      </c>
      <c r="KG21" s="165">
        <v>-11.9</v>
      </c>
      <c r="KH21" s="165">
        <v>63.8705</v>
      </c>
      <c r="KI21" s="165">
        <v>-142.50559999999999</v>
      </c>
    </row>
    <row r="22" spans="1:295" ht="18" customHeight="1" x14ac:dyDescent="0.3">
      <c r="A22" s="160" t="s">
        <v>67</v>
      </c>
      <c r="B22" s="160" t="s">
        <v>841</v>
      </c>
      <c r="C22" s="164"/>
      <c r="D22" s="165">
        <v>0.79830000000000001</v>
      </c>
      <c r="E22" s="164"/>
      <c r="F22" s="165">
        <v>2.7722000000000002</v>
      </c>
      <c r="G22" s="165">
        <v>12.9154</v>
      </c>
      <c r="H22" s="164"/>
      <c r="I22" s="165">
        <v>11.6248</v>
      </c>
      <c r="J22" s="164"/>
      <c r="K22" s="165">
        <v>13.748100000000001</v>
      </c>
      <c r="L22" s="165">
        <v>5.4227999999999996</v>
      </c>
      <c r="M22" s="165">
        <v>5.1105</v>
      </c>
      <c r="N22" s="165">
        <v>-11.1</v>
      </c>
      <c r="O22" s="164"/>
      <c r="P22" s="164"/>
      <c r="Q22" s="165">
        <v>0.82799999999999996</v>
      </c>
      <c r="R22" s="165">
        <v>-17.600000000000001</v>
      </c>
      <c r="S22" s="165">
        <v>2.5059</v>
      </c>
      <c r="T22" s="165">
        <v>-14.4793</v>
      </c>
      <c r="U22" s="165">
        <v>4.5823</v>
      </c>
      <c r="V22" s="165">
        <v>4.5541</v>
      </c>
      <c r="W22" s="165">
        <v>8.1013000000000002</v>
      </c>
      <c r="X22" s="165">
        <v>3.6768999999999998</v>
      </c>
      <c r="Y22" s="165">
        <v>4.1300000000000003E-2</v>
      </c>
      <c r="Z22" s="165">
        <v>2.1147999999999998</v>
      </c>
      <c r="AA22" s="164"/>
      <c r="AB22" s="165">
        <v>-1.1238999999999999</v>
      </c>
      <c r="AC22" s="165">
        <v>-0.63500000000000001</v>
      </c>
      <c r="AD22" s="165">
        <v>-0.60599999999999998</v>
      </c>
      <c r="AE22" s="165">
        <v>3.1749999999999998</v>
      </c>
      <c r="AF22" s="165">
        <v>-8.8800000000000008</v>
      </c>
      <c r="AG22" s="164"/>
      <c r="AH22" s="165">
        <v>-1.173</v>
      </c>
      <c r="AI22" s="165">
        <v>0.22800000000000001</v>
      </c>
      <c r="AJ22" s="164"/>
      <c r="AK22" s="165">
        <v>-10.9</v>
      </c>
      <c r="AL22" s="164"/>
      <c r="AM22" s="165">
        <v>-11.49</v>
      </c>
      <c r="AN22" s="165">
        <v>-11.44</v>
      </c>
      <c r="AO22" s="165">
        <v>3.5947</v>
      </c>
      <c r="AP22" s="165">
        <v>3.4258999999999999</v>
      </c>
      <c r="AQ22" s="165">
        <v>16.953600000000002</v>
      </c>
      <c r="AR22" s="165">
        <v>19.080400000000001</v>
      </c>
      <c r="AS22" s="165">
        <v>-15.809799999999999</v>
      </c>
      <c r="AT22" s="165">
        <v>-9.7113999999999994</v>
      </c>
      <c r="AU22" s="164"/>
      <c r="AV22" s="165">
        <v>14.119300000000001</v>
      </c>
      <c r="AW22" s="165">
        <v>16.2182</v>
      </c>
      <c r="AX22" s="165">
        <v>-20.418700000000001</v>
      </c>
      <c r="AY22" s="165">
        <v>-18.473600000000001</v>
      </c>
      <c r="AZ22" s="165">
        <v>36.675199999999997</v>
      </c>
      <c r="BA22" s="165">
        <v>41.128999999999998</v>
      </c>
      <c r="BB22" s="165">
        <v>-30.554300000000001</v>
      </c>
      <c r="BC22" s="165">
        <v>13.9696</v>
      </c>
      <c r="BD22" s="165">
        <v>-5.2</v>
      </c>
      <c r="BE22" s="165">
        <v>-5.3</v>
      </c>
      <c r="BF22" s="165">
        <v>-14.5807</v>
      </c>
      <c r="BG22" s="165">
        <v>-34.766300000000001</v>
      </c>
      <c r="BH22" s="165">
        <v>-1.6591</v>
      </c>
      <c r="BI22" s="164"/>
      <c r="BJ22" s="165">
        <v>-4.5911</v>
      </c>
      <c r="BK22" s="165">
        <v>1.2675000000000001</v>
      </c>
      <c r="BL22" s="164"/>
      <c r="BM22" s="165">
        <v>1.5670999999999999</v>
      </c>
      <c r="BN22" s="165">
        <v>-90.029600000000002</v>
      </c>
      <c r="BO22" s="165">
        <v>61.555799999999998</v>
      </c>
      <c r="BP22" s="165">
        <v>61.586300000000001</v>
      </c>
      <c r="BQ22" s="165">
        <v>-112.8835</v>
      </c>
      <c r="BR22" s="165">
        <v>-176.04320000000001</v>
      </c>
      <c r="BS22" s="164"/>
      <c r="BT22" s="164"/>
      <c r="BU22" s="164"/>
      <c r="BV22" s="164"/>
      <c r="BW22" s="165">
        <v>10.25</v>
      </c>
      <c r="BX22" s="165">
        <v>6.45</v>
      </c>
      <c r="BY22" s="165">
        <v>-10.6</v>
      </c>
      <c r="BZ22" s="165">
        <v>3.63</v>
      </c>
      <c r="CA22" s="165">
        <v>-1.7373000000000001</v>
      </c>
      <c r="CB22" s="165">
        <v>-1.2014</v>
      </c>
      <c r="CC22" s="165">
        <v>5.2378</v>
      </c>
      <c r="CD22" s="165">
        <v>2.9455</v>
      </c>
      <c r="CE22" s="164"/>
      <c r="CF22" s="165">
        <v>-20.6312</v>
      </c>
      <c r="CG22" s="165">
        <v>-20.403199999999998</v>
      </c>
      <c r="CH22" s="165">
        <v>-4.8608000000000002</v>
      </c>
      <c r="CI22" s="164"/>
      <c r="CJ22" s="164"/>
      <c r="CK22" s="164"/>
      <c r="CL22" s="164"/>
      <c r="CM22" s="165">
        <v>-20.2</v>
      </c>
      <c r="CN22" s="165">
        <v>-2.92</v>
      </c>
      <c r="CO22" s="165">
        <v>16.682200000000002</v>
      </c>
      <c r="CP22" s="165">
        <v>17.0138</v>
      </c>
      <c r="CQ22" s="165">
        <v>15.777100000000001</v>
      </c>
      <c r="CR22" s="165">
        <v>53.795000000000002</v>
      </c>
      <c r="CS22" s="165">
        <v>53.568600000000004</v>
      </c>
      <c r="CT22" s="165">
        <v>-13.154500000000001</v>
      </c>
      <c r="CU22" s="165">
        <v>-47.461199999999998</v>
      </c>
      <c r="CV22" s="165">
        <v>-10.8089</v>
      </c>
      <c r="CW22" s="165">
        <v>2.2132000000000001</v>
      </c>
      <c r="CX22" s="165">
        <v>28.8</v>
      </c>
      <c r="CY22" s="165">
        <v>10.46</v>
      </c>
      <c r="CZ22" s="165">
        <v>8.1298999999999992</v>
      </c>
      <c r="DA22" s="165">
        <v>7.0343</v>
      </c>
      <c r="DB22" s="165">
        <v>8.1677</v>
      </c>
      <c r="DC22" s="164"/>
      <c r="DD22" s="164"/>
      <c r="DE22" s="164"/>
      <c r="DF22" s="165">
        <v>24.7699</v>
      </c>
      <c r="DG22" s="164"/>
      <c r="DH22" s="165">
        <v>-3.1499000000000001</v>
      </c>
      <c r="DI22" s="165">
        <v>-26.3</v>
      </c>
      <c r="DJ22" s="165">
        <v>-25.1</v>
      </c>
      <c r="DK22" s="165">
        <v>-3.2837000000000001</v>
      </c>
      <c r="DL22" s="165">
        <v>3.1850000000000001</v>
      </c>
      <c r="DM22" s="165">
        <v>10.5718</v>
      </c>
      <c r="DN22" s="165">
        <v>11.6953</v>
      </c>
      <c r="DO22" s="165">
        <v>3.72</v>
      </c>
      <c r="DP22" s="165">
        <v>-3</v>
      </c>
      <c r="DQ22" s="165">
        <v>12.4155</v>
      </c>
      <c r="DR22" s="165">
        <v>-25.3614</v>
      </c>
      <c r="DS22" s="165">
        <v>-9.82</v>
      </c>
      <c r="DT22" s="165">
        <v>-9.9499999999999993</v>
      </c>
      <c r="DU22" s="165">
        <v>25.31</v>
      </c>
      <c r="DV22" s="165">
        <v>2.76</v>
      </c>
      <c r="DW22" s="165">
        <v>-28.818200000000001</v>
      </c>
      <c r="DX22" s="165">
        <v>-14.0364</v>
      </c>
      <c r="DY22" s="165">
        <v>-18.573</v>
      </c>
      <c r="DZ22" s="165">
        <v>-18.309100000000001</v>
      </c>
      <c r="EA22" s="165">
        <v>12.632899999999999</v>
      </c>
      <c r="EB22" s="165">
        <v>-11.287800000000001</v>
      </c>
      <c r="EC22" s="165">
        <v>-17.120699999999999</v>
      </c>
      <c r="ED22" s="165">
        <v>-17.020499999999998</v>
      </c>
      <c r="EE22" s="165">
        <v>-14.656700000000001</v>
      </c>
      <c r="EF22" s="165">
        <v>-21.796800000000001</v>
      </c>
      <c r="EG22" s="165">
        <v>-12.271000000000001</v>
      </c>
      <c r="EH22" s="165">
        <v>17.539200000000001</v>
      </c>
      <c r="EI22" s="165">
        <v>-33.071800000000003</v>
      </c>
      <c r="EJ22" s="164"/>
      <c r="EK22" s="165">
        <v>-14.3133</v>
      </c>
      <c r="EL22" s="165">
        <v>-14.6737</v>
      </c>
      <c r="EM22" s="165">
        <v>9.7659000000000002</v>
      </c>
      <c r="EN22" s="165">
        <v>-14.702</v>
      </c>
      <c r="EO22" s="165">
        <v>-13.8489</v>
      </c>
      <c r="EP22" s="165">
        <v>-1.54</v>
      </c>
      <c r="EQ22" s="165">
        <v>-13.758100000000001</v>
      </c>
      <c r="ER22" s="165">
        <v>-13.5389</v>
      </c>
      <c r="ES22" s="165">
        <v>4.1025999999999998</v>
      </c>
      <c r="ET22" s="165">
        <v>6.42</v>
      </c>
      <c r="EU22" s="165">
        <v>-5.71</v>
      </c>
      <c r="EV22" s="165">
        <v>-1.3</v>
      </c>
      <c r="EW22" s="165">
        <v>7.8533999999999997</v>
      </c>
      <c r="EX22" s="165">
        <v>-27.915900000000001</v>
      </c>
      <c r="EY22" s="165">
        <v>-16.2437</v>
      </c>
      <c r="EZ22" s="165">
        <v>-10.514699999999999</v>
      </c>
      <c r="FA22" s="165">
        <v>10.1945</v>
      </c>
      <c r="FB22" s="165">
        <v>8.1478999999999999</v>
      </c>
      <c r="FC22" s="165">
        <v>-16.494199999999999</v>
      </c>
      <c r="FD22" s="165">
        <v>5.1308999999999996</v>
      </c>
      <c r="FE22" s="165">
        <v>4.9287999999999998</v>
      </c>
      <c r="FF22" s="164"/>
      <c r="FG22" s="165">
        <v>3.3854000000000002</v>
      </c>
      <c r="FH22" s="165">
        <v>3.0484</v>
      </c>
      <c r="FI22" s="165">
        <v>0</v>
      </c>
      <c r="FJ22" s="165">
        <v>-4.8562000000000003</v>
      </c>
      <c r="FK22" s="165">
        <v>-5.3586</v>
      </c>
      <c r="FL22" s="165">
        <v>22.6066</v>
      </c>
      <c r="FM22" s="165">
        <v>8.0510999999999999</v>
      </c>
      <c r="FN22" s="165">
        <v>7.9542999999999999</v>
      </c>
      <c r="FO22" s="165">
        <v>29.5932</v>
      </c>
      <c r="FP22" s="165">
        <v>37.673299999999998</v>
      </c>
      <c r="FQ22" s="165">
        <v>16.310099999999998</v>
      </c>
      <c r="FR22" s="165">
        <v>-15.31</v>
      </c>
      <c r="FS22" s="165">
        <v>-2.6143000000000001</v>
      </c>
      <c r="FT22" s="165">
        <v>0.13020000000000001</v>
      </c>
      <c r="FU22" s="165">
        <v>1.39</v>
      </c>
      <c r="FV22" s="165">
        <v>-1.59</v>
      </c>
      <c r="FW22" s="165">
        <v>-16.578600000000002</v>
      </c>
      <c r="FX22" s="164"/>
      <c r="FY22" s="165">
        <v>6.9619999999999997</v>
      </c>
      <c r="FZ22" s="165">
        <v>2.7080000000000002</v>
      </c>
      <c r="GA22" s="164"/>
      <c r="GB22" s="164"/>
      <c r="GC22" s="165">
        <v>-40.178199999999997</v>
      </c>
      <c r="GD22" s="165">
        <v>-30.573</v>
      </c>
      <c r="GE22" s="165">
        <v>-2.02</v>
      </c>
      <c r="GF22" s="165">
        <v>19.103300000000001</v>
      </c>
      <c r="GG22" s="164"/>
      <c r="GH22" s="165">
        <v>21.397200000000002</v>
      </c>
      <c r="GI22" s="165">
        <v>-5.6798000000000002</v>
      </c>
      <c r="GJ22" s="165">
        <v>-6.0320999999999998</v>
      </c>
      <c r="GK22" s="165">
        <v>1.7307999999999999</v>
      </c>
      <c r="GL22" s="164"/>
      <c r="GM22" s="164"/>
      <c r="GN22" s="165">
        <v>-10.149800000000001</v>
      </c>
      <c r="GO22" s="165">
        <v>-28.108699999999999</v>
      </c>
      <c r="GP22" s="165">
        <v>7.6398999999999999</v>
      </c>
      <c r="GQ22" s="165">
        <v>-22.082100000000001</v>
      </c>
      <c r="GR22" s="164"/>
      <c r="GS22" s="164"/>
      <c r="GT22" s="165">
        <v>161.41679999999999</v>
      </c>
      <c r="GU22" s="165">
        <v>-8.0366999999999997</v>
      </c>
      <c r="GV22" s="165">
        <v>-9.2372999999999994</v>
      </c>
      <c r="GW22" s="165">
        <v>-1.9004000000000001</v>
      </c>
      <c r="GX22" s="165">
        <v>3.0394000000000001</v>
      </c>
      <c r="GY22" s="165">
        <v>7.0469999999999997</v>
      </c>
      <c r="GZ22" s="165">
        <v>7.1283000000000003</v>
      </c>
      <c r="HA22" s="165">
        <v>2</v>
      </c>
      <c r="HB22" s="165">
        <v>-18.275600000000001</v>
      </c>
      <c r="HC22" s="165">
        <v>-17.459499999999998</v>
      </c>
      <c r="HD22" s="165">
        <v>-4.6100000000000003</v>
      </c>
      <c r="HE22" s="165">
        <v>7.7994000000000003</v>
      </c>
      <c r="HF22" s="165">
        <v>63.131599999999999</v>
      </c>
      <c r="HG22" s="165">
        <v>18.979500000000002</v>
      </c>
      <c r="HH22" s="165">
        <v>55.597200000000001</v>
      </c>
      <c r="HI22" s="165">
        <v>-16.484100000000002</v>
      </c>
      <c r="HJ22" s="165">
        <v>36.840499999999999</v>
      </c>
      <c r="HK22" s="165">
        <v>0</v>
      </c>
      <c r="HL22" s="165">
        <v>0</v>
      </c>
      <c r="HM22" s="165">
        <v>0</v>
      </c>
      <c r="HN22" s="165">
        <v>0</v>
      </c>
      <c r="HO22" s="165">
        <v>22.608599999999999</v>
      </c>
      <c r="HP22" s="164"/>
      <c r="HQ22" s="165">
        <v>-18.477900000000002</v>
      </c>
      <c r="HR22" s="165">
        <v>-17.9176</v>
      </c>
      <c r="HS22" s="165">
        <v>-18.624700000000001</v>
      </c>
      <c r="HT22" s="165">
        <v>-18.5213</v>
      </c>
      <c r="HU22" s="165">
        <v>17.829999999999998</v>
      </c>
      <c r="HV22" s="165">
        <v>17.71</v>
      </c>
      <c r="HW22" s="165">
        <v>-22.7</v>
      </c>
      <c r="HX22" s="165">
        <v>-22.9</v>
      </c>
      <c r="HY22" s="165">
        <v>0.42209999999999998</v>
      </c>
      <c r="HZ22" s="165">
        <v>-7.68</v>
      </c>
      <c r="IA22" s="165">
        <v>49.303100000000001</v>
      </c>
      <c r="IB22" s="165">
        <v>15.639699999999999</v>
      </c>
      <c r="IC22" s="165">
        <v>15.557</v>
      </c>
      <c r="ID22" s="165">
        <v>-14.8</v>
      </c>
      <c r="IE22" s="165">
        <v>-25.6</v>
      </c>
      <c r="IF22" s="165">
        <v>1.7</v>
      </c>
      <c r="IG22" s="165">
        <v>1.2</v>
      </c>
      <c r="IH22" s="165">
        <v>-18.329799999999999</v>
      </c>
      <c r="II22" s="165">
        <v>-18.2944</v>
      </c>
      <c r="IJ22" s="165">
        <v>-98.879000000000005</v>
      </c>
      <c r="IK22" s="165">
        <v>-15.254899999999999</v>
      </c>
      <c r="IL22" s="165">
        <v>-264.09980000000002</v>
      </c>
      <c r="IM22" s="165">
        <v>-22.291799999999999</v>
      </c>
      <c r="IN22" s="165">
        <v>-38.358699999999999</v>
      </c>
      <c r="IO22" s="165">
        <v>78.447800000000001</v>
      </c>
      <c r="IP22" s="165">
        <v>88.736800000000002</v>
      </c>
      <c r="IQ22" s="165">
        <v>125.25320000000001</v>
      </c>
      <c r="IR22" s="165">
        <v>78.0244</v>
      </c>
      <c r="IS22" s="165">
        <v>2.8769999999999998</v>
      </c>
      <c r="IT22" s="165">
        <v>17.460799999999999</v>
      </c>
      <c r="IU22" s="165">
        <v>16.303000000000001</v>
      </c>
      <c r="IV22" s="165">
        <v>-15.572100000000001</v>
      </c>
      <c r="IW22" s="165">
        <v>157.65369999999999</v>
      </c>
      <c r="IX22" s="165">
        <v>-192.0549</v>
      </c>
      <c r="IY22" s="165">
        <v>-39.599699999999999</v>
      </c>
      <c r="IZ22" s="165">
        <v>41.867699999999999</v>
      </c>
      <c r="JA22" s="165">
        <v>-0.3967</v>
      </c>
      <c r="JB22" s="165">
        <v>8.1769999999999996</v>
      </c>
      <c r="JC22" s="165">
        <v>-6.56</v>
      </c>
      <c r="JD22" s="165">
        <v>-2.1320000000000001</v>
      </c>
      <c r="JE22" s="165">
        <v>-2.137</v>
      </c>
      <c r="JF22" s="165">
        <v>1.28</v>
      </c>
      <c r="JG22" s="165">
        <v>4.32</v>
      </c>
      <c r="JH22" s="165">
        <v>-5.4252000000000002</v>
      </c>
      <c r="JI22" s="165">
        <v>-10.398999999999999</v>
      </c>
      <c r="JJ22" s="165">
        <v>3.0472000000000001</v>
      </c>
      <c r="JK22" s="165">
        <v>3.7216999999999998</v>
      </c>
      <c r="JL22" s="165">
        <v>5.9</v>
      </c>
      <c r="JM22" s="165">
        <v>1.4419999999999999</v>
      </c>
      <c r="JN22" s="165">
        <v>0.33500000000000002</v>
      </c>
      <c r="JO22" s="164"/>
      <c r="JP22" s="164"/>
      <c r="JQ22" s="165">
        <v>3.5186999999999999</v>
      </c>
      <c r="JR22" s="165">
        <v>4.0014000000000003</v>
      </c>
      <c r="JS22" s="165">
        <v>3.3311999999999999</v>
      </c>
      <c r="JT22" s="164"/>
      <c r="JU22" s="165">
        <v>10.7</v>
      </c>
      <c r="JV22" s="165">
        <v>10.3818</v>
      </c>
      <c r="JW22" s="165">
        <v>0.43</v>
      </c>
      <c r="JX22" s="164"/>
      <c r="JY22" s="164"/>
      <c r="JZ22" s="165">
        <v>-18.635100000000001</v>
      </c>
      <c r="KA22" s="165">
        <v>-21.173400000000001</v>
      </c>
      <c r="KB22" s="165">
        <v>2.6739999999999999</v>
      </c>
      <c r="KC22" s="165">
        <v>14.399900000000001</v>
      </c>
      <c r="KD22" s="165">
        <v>-17.423999999999999</v>
      </c>
      <c r="KE22" s="165">
        <v>2.0177</v>
      </c>
      <c r="KF22" s="165">
        <v>-2.2000000000000002</v>
      </c>
      <c r="KG22" s="165">
        <v>-13</v>
      </c>
      <c r="KH22" s="165">
        <v>55.777299999999997</v>
      </c>
      <c r="KI22" s="165">
        <v>-130.14699999999999</v>
      </c>
    </row>
    <row r="23" spans="1:295" ht="18" customHeight="1" x14ac:dyDescent="0.3">
      <c r="A23" s="160" t="s">
        <v>67</v>
      </c>
      <c r="B23" s="160" t="s">
        <v>842</v>
      </c>
      <c r="C23" s="164"/>
      <c r="D23" s="165">
        <v>1.2943</v>
      </c>
      <c r="E23" s="164"/>
      <c r="F23" s="165">
        <v>2.8822999999999999</v>
      </c>
      <c r="G23" s="165">
        <v>12.9885</v>
      </c>
      <c r="H23" s="164"/>
      <c r="I23" s="165">
        <v>12.676</v>
      </c>
      <c r="J23" s="164"/>
      <c r="K23" s="165">
        <v>17.014299999999999</v>
      </c>
      <c r="L23" s="165">
        <v>7.0548000000000002</v>
      </c>
      <c r="M23" s="165">
        <v>6.5941999999999998</v>
      </c>
      <c r="N23" s="165">
        <v>-15.54</v>
      </c>
      <c r="O23" s="165">
        <v>-24.2</v>
      </c>
      <c r="P23" s="164"/>
      <c r="Q23" s="165">
        <v>1.6559999999999999</v>
      </c>
      <c r="R23" s="165">
        <v>-17.600000000000001</v>
      </c>
      <c r="S23" s="165">
        <v>2.1406999999999998</v>
      </c>
      <c r="T23" s="165">
        <v>-13.5082</v>
      </c>
      <c r="U23" s="165">
        <v>4.5133999999999999</v>
      </c>
      <c r="V23" s="165">
        <v>4.4603999999999999</v>
      </c>
      <c r="W23" s="165">
        <v>7.8887</v>
      </c>
      <c r="X23" s="165">
        <v>2.3479999999999999</v>
      </c>
      <c r="Y23" s="165">
        <v>-1.2222999999999999</v>
      </c>
      <c r="Z23" s="165">
        <v>2.2221000000000002</v>
      </c>
      <c r="AA23" s="164"/>
      <c r="AB23" s="165">
        <v>-1.1045</v>
      </c>
      <c r="AC23" s="165">
        <v>-0.38</v>
      </c>
      <c r="AD23" s="165">
        <v>-0.372</v>
      </c>
      <c r="AE23" s="165">
        <v>3.165</v>
      </c>
      <c r="AF23" s="165">
        <v>-4.4400000000000004</v>
      </c>
      <c r="AG23" s="165">
        <v>-11</v>
      </c>
      <c r="AH23" s="165">
        <v>-0.91500000000000004</v>
      </c>
      <c r="AI23" s="165">
        <v>0.23400000000000001</v>
      </c>
      <c r="AJ23" s="164"/>
      <c r="AK23" s="165">
        <v>-9.0399999999999991</v>
      </c>
      <c r="AL23" s="164"/>
      <c r="AM23" s="165">
        <v>-13.72</v>
      </c>
      <c r="AN23" s="165">
        <v>-13.75</v>
      </c>
      <c r="AO23" s="165">
        <v>4.2920999999999996</v>
      </c>
      <c r="AP23" s="165">
        <v>3.4</v>
      </c>
      <c r="AQ23" s="165">
        <v>18.024000000000001</v>
      </c>
      <c r="AR23" s="165">
        <v>19.869900000000001</v>
      </c>
      <c r="AS23" s="165">
        <v>-20.1782</v>
      </c>
      <c r="AT23" s="165">
        <v>-7.0942999999999996</v>
      </c>
      <c r="AU23" s="164"/>
      <c r="AV23" s="165">
        <v>-0.10050000000000001</v>
      </c>
      <c r="AW23" s="165">
        <v>-3.0099999999999998E-2</v>
      </c>
      <c r="AX23" s="165">
        <v>-20.567399999999999</v>
      </c>
      <c r="AY23" s="165">
        <v>-18.452100000000002</v>
      </c>
      <c r="AZ23" s="165">
        <v>28.578499999999998</v>
      </c>
      <c r="BA23" s="165">
        <v>29.9221</v>
      </c>
      <c r="BB23" s="165">
        <v>-12.771000000000001</v>
      </c>
      <c r="BC23" s="165">
        <v>11.8759</v>
      </c>
      <c r="BD23" s="165">
        <v>-5</v>
      </c>
      <c r="BE23" s="165">
        <v>-5</v>
      </c>
      <c r="BF23" s="165">
        <v>-19.235199999999999</v>
      </c>
      <c r="BG23" s="165">
        <v>-34.402299999999997</v>
      </c>
      <c r="BH23" s="165">
        <v>-2.2806999999999999</v>
      </c>
      <c r="BI23" s="164"/>
      <c r="BJ23" s="165">
        <v>-0.85219999999999996</v>
      </c>
      <c r="BK23" s="165">
        <v>3.4710000000000001</v>
      </c>
      <c r="BL23" s="165">
        <v>3.2025000000000001</v>
      </c>
      <c r="BM23" s="165">
        <v>2.2118000000000002</v>
      </c>
      <c r="BN23" s="165">
        <v>-105.7771</v>
      </c>
      <c r="BO23" s="165">
        <v>66.133600000000001</v>
      </c>
      <c r="BP23" s="165">
        <v>66.103099999999998</v>
      </c>
      <c r="BQ23" s="165">
        <v>-130.40479999999999</v>
      </c>
      <c r="BR23" s="165">
        <v>-169.72479999999999</v>
      </c>
      <c r="BS23" s="164"/>
      <c r="BT23" s="164"/>
      <c r="BU23" s="164"/>
      <c r="BV23" s="165">
        <v>19.041</v>
      </c>
      <c r="BW23" s="165">
        <v>11.17</v>
      </c>
      <c r="BX23" s="165">
        <v>7.21</v>
      </c>
      <c r="BY23" s="165">
        <v>-7.82</v>
      </c>
      <c r="BZ23" s="165">
        <v>6.12</v>
      </c>
      <c r="CA23" s="165">
        <v>-3.2107999999999999</v>
      </c>
      <c r="CB23" s="165">
        <v>-3.0768</v>
      </c>
      <c r="CC23" s="165">
        <v>6.0881999999999996</v>
      </c>
      <c r="CD23" s="165">
        <v>3.7271999999999998</v>
      </c>
      <c r="CE23" s="164"/>
      <c r="CF23" s="165">
        <v>-12.004300000000001</v>
      </c>
      <c r="CG23" s="165">
        <v>-12.013999999999999</v>
      </c>
      <c r="CH23" s="165">
        <v>0.23669999999999999</v>
      </c>
      <c r="CI23" s="165">
        <v>0</v>
      </c>
      <c r="CJ23" s="164"/>
      <c r="CK23" s="164"/>
      <c r="CL23" s="164"/>
      <c r="CM23" s="165">
        <v>-10.199999999999999</v>
      </c>
      <c r="CN23" s="165">
        <v>-3.68</v>
      </c>
      <c r="CO23" s="165">
        <v>25.694299999999998</v>
      </c>
      <c r="CP23" s="165">
        <v>25.052700000000002</v>
      </c>
      <c r="CQ23" s="165">
        <v>23.5078</v>
      </c>
      <c r="CR23" s="165">
        <v>47.710500000000003</v>
      </c>
      <c r="CS23" s="165">
        <v>48.381399999999999</v>
      </c>
      <c r="CT23" s="165">
        <v>-14.677199999999999</v>
      </c>
      <c r="CU23" s="165">
        <v>-43.751899999999999</v>
      </c>
      <c r="CV23" s="165">
        <v>-10.6953</v>
      </c>
      <c r="CW23" s="165">
        <v>2.2421000000000002</v>
      </c>
      <c r="CX23" s="165">
        <v>35.049999999999997</v>
      </c>
      <c r="CY23" s="165">
        <v>13.7</v>
      </c>
      <c r="CZ23" s="165">
        <v>10.004899999999999</v>
      </c>
      <c r="DA23" s="165">
        <v>8.9873999999999992</v>
      </c>
      <c r="DB23" s="165">
        <v>9.2613000000000003</v>
      </c>
      <c r="DC23" s="164"/>
      <c r="DD23" s="164"/>
      <c r="DE23" s="164"/>
      <c r="DF23" s="165">
        <v>20.285499999999999</v>
      </c>
      <c r="DG23" s="164"/>
      <c r="DH23" s="165">
        <v>-3.8508</v>
      </c>
      <c r="DI23" s="165">
        <v>-31</v>
      </c>
      <c r="DJ23" s="165">
        <v>-30.5</v>
      </c>
      <c r="DK23" s="165">
        <v>-2.8075999999999999</v>
      </c>
      <c r="DL23" s="165">
        <v>6.5510999999999999</v>
      </c>
      <c r="DM23" s="165">
        <v>14.8301</v>
      </c>
      <c r="DN23" s="165">
        <v>16.3339</v>
      </c>
      <c r="DO23" s="165">
        <v>7.18</v>
      </c>
      <c r="DP23" s="165">
        <v>-4.05</v>
      </c>
      <c r="DQ23" s="165">
        <v>12.9735</v>
      </c>
      <c r="DR23" s="165">
        <v>-21.273700000000002</v>
      </c>
      <c r="DS23" s="165">
        <v>-9.1199999999999992</v>
      </c>
      <c r="DT23" s="165">
        <v>-9.27</v>
      </c>
      <c r="DU23" s="165">
        <v>25.01</v>
      </c>
      <c r="DV23" s="165">
        <v>4.76</v>
      </c>
      <c r="DW23" s="165">
        <v>-23.2727</v>
      </c>
      <c r="DX23" s="165">
        <v>-11.572699999999999</v>
      </c>
      <c r="DY23" s="165">
        <v>-18.019600000000001</v>
      </c>
      <c r="DZ23" s="165">
        <v>-18.2727</v>
      </c>
      <c r="EA23" s="165">
        <v>26.380800000000001</v>
      </c>
      <c r="EB23" s="165">
        <v>0.1865</v>
      </c>
      <c r="EC23" s="165">
        <v>-7.4020999999999999</v>
      </c>
      <c r="ED23" s="165">
        <v>-6.8308999999999997</v>
      </c>
      <c r="EE23" s="165">
        <v>-10.334899999999999</v>
      </c>
      <c r="EF23" s="165">
        <v>-18.1036</v>
      </c>
      <c r="EG23" s="165">
        <v>-11.138999999999999</v>
      </c>
      <c r="EH23" s="165">
        <v>37.926299999999998</v>
      </c>
      <c r="EI23" s="165">
        <v>-43.946399999999997</v>
      </c>
      <c r="EJ23" s="164"/>
      <c r="EK23" s="165">
        <v>-15.6372</v>
      </c>
      <c r="EL23" s="165">
        <v>-14.7906</v>
      </c>
      <c r="EM23" s="165">
        <v>15.9903</v>
      </c>
      <c r="EN23" s="165">
        <v>-16.435199999999998</v>
      </c>
      <c r="EO23" s="165">
        <v>-16.6371</v>
      </c>
      <c r="EP23" s="165">
        <v>-9.2200000000000006</v>
      </c>
      <c r="EQ23" s="165">
        <v>-15.087899999999999</v>
      </c>
      <c r="ER23" s="165">
        <v>-14.638999999999999</v>
      </c>
      <c r="ES23" s="165">
        <v>-0.22839999999999999</v>
      </c>
      <c r="ET23" s="165">
        <v>18.55</v>
      </c>
      <c r="EU23" s="165">
        <v>-12.84</v>
      </c>
      <c r="EV23" s="165">
        <v>-1.2</v>
      </c>
      <c r="EW23" s="165">
        <v>8.1395</v>
      </c>
      <c r="EX23" s="165">
        <v>-31.791399999999999</v>
      </c>
      <c r="EY23" s="165">
        <v>-17.238299999999999</v>
      </c>
      <c r="EZ23" s="165">
        <v>-11.7628</v>
      </c>
      <c r="FA23" s="165">
        <v>10.8584</v>
      </c>
      <c r="FB23" s="165">
        <v>4.8935000000000004</v>
      </c>
      <c r="FC23" s="165">
        <v>-10.085900000000001</v>
      </c>
      <c r="FD23" s="165">
        <v>5.2236000000000002</v>
      </c>
      <c r="FE23" s="165">
        <v>4.9385000000000003</v>
      </c>
      <c r="FF23" s="164"/>
      <c r="FG23" s="165">
        <v>3.4672999999999998</v>
      </c>
      <c r="FH23" s="165">
        <v>4.0331000000000001</v>
      </c>
      <c r="FI23" s="165">
        <v>2.7976999999999999</v>
      </c>
      <c r="FJ23" s="165">
        <v>-1.6746000000000001</v>
      </c>
      <c r="FK23" s="165">
        <v>-2.5118</v>
      </c>
      <c r="FL23" s="165">
        <v>19.2575</v>
      </c>
      <c r="FM23" s="165">
        <v>9.6376000000000008</v>
      </c>
      <c r="FN23" s="165">
        <v>9.3562999999999992</v>
      </c>
      <c r="FO23" s="165">
        <v>23.575800000000001</v>
      </c>
      <c r="FP23" s="165">
        <v>31.785799999999998</v>
      </c>
      <c r="FQ23" s="165">
        <v>16.310099999999998</v>
      </c>
      <c r="FR23" s="165">
        <v>-16.28</v>
      </c>
      <c r="FS23" s="165">
        <v>-0.90229999999999999</v>
      </c>
      <c r="FT23" s="165">
        <v>0.13850000000000001</v>
      </c>
      <c r="FU23" s="165">
        <v>0.65</v>
      </c>
      <c r="FV23" s="165">
        <v>2.11</v>
      </c>
      <c r="FW23" s="165">
        <v>-16.3096</v>
      </c>
      <c r="FX23" s="164"/>
      <c r="FY23" s="165">
        <v>7.01</v>
      </c>
      <c r="FZ23" s="165">
        <v>2.8740000000000001</v>
      </c>
      <c r="GA23" s="164"/>
      <c r="GB23" s="164"/>
      <c r="GC23" s="165">
        <v>-35.116900000000001</v>
      </c>
      <c r="GD23" s="165">
        <v>-26.349599999999999</v>
      </c>
      <c r="GE23" s="164"/>
      <c r="GF23" s="165">
        <v>19.672899999999998</v>
      </c>
      <c r="GG23" s="164"/>
      <c r="GH23" s="165">
        <v>21.922000000000001</v>
      </c>
      <c r="GI23" s="165">
        <v>-6.0589000000000004</v>
      </c>
      <c r="GJ23" s="165">
        <v>-6.4917999999999996</v>
      </c>
      <c r="GK23" s="165">
        <v>1.8797999999999999</v>
      </c>
      <c r="GL23" s="164"/>
      <c r="GM23" s="164"/>
      <c r="GN23" s="164"/>
      <c r="GO23" s="165">
        <v>-30.477900000000002</v>
      </c>
      <c r="GP23" s="165">
        <v>6.9191000000000003</v>
      </c>
      <c r="GQ23" s="165">
        <v>-21.605599999999999</v>
      </c>
      <c r="GR23" s="165">
        <v>6.2435</v>
      </c>
      <c r="GS23" s="165">
        <v>4.7660999999999998</v>
      </c>
      <c r="GT23" s="165">
        <v>168.92939999999999</v>
      </c>
      <c r="GU23" s="165">
        <v>-6.6104000000000003</v>
      </c>
      <c r="GV23" s="165">
        <v>-9.4809999999999999</v>
      </c>
      <c r="GW23" s="165">
        <v>-2.7753000000000001</v>
      </c>
      <c r="GX23" s="164"/>
      <c r="GY23" s="165">
        <v>7.3254000000000001</v>
      </c>
      <c r="GZ23" s="165">
        <v>7.3734999999999999</v>
      </c>
      <c r="HA23" s="164"/>
      <c r="HB23" s="165">
        <v>-22.5093</v>
      </c>
      <c r="HC23" s="165">
        <v>-20.792300000000001</v>
      </c>
      <c r="HD23" s="165">
        <v>0.42</v>
      </c>
      <c r="HE23" s="165">
        <v>5.9542999999999999</v>
      </c>
      <c r="HF23" s="165">
        <v>59.9069</v>
      </c>
      <c r="HG23" s="165">
        <v>21.854199999999999</v>
      </c>
      <c r="HH23" s="165">
        <v>43.535299999999999</v>
      </c>
      <c r="HI23" s="165">
        <v>-19.938300000000002</v>
      </c>
      <c r="HJ23" s="165">
        <v>31.763999999999999</v>
      </c>
      <c r="HK23" s="164"/>
      <c r="HL23" s="165">
        <v>-5.3929999999999998</v>
      </c>
      <c r="HM23" s="165">
        <v>-10.485900000000001</v>
      </c>
      <c r="HN23" s="165">
        <v>-9.8277000000000001</v>
      </c>
      <c r="HO23" s="165">
        <v>22.608599999999999</v>
      </c>
      <c r="HP23" s="165">
        <v>14.3131</v>
      </c>
      <c r="HQ23" s="165">
        <v>-17.2804</v>
      </c>
      <c r="HR23" s="165">
        <v>-16.659600000000001</v>
      </c>
      <c r="HS23" s="165">
        <v>-23.673999999999999</v>
      </c>
      <c r="HT23" s="165">
        <v>-23.2943</v>
      </c>
      <c r="HU23" s="165">
        <v>19.96</v>
      </c>
      <c r="HV23" s="165">
        <v>19.66</v>
      </c>
      <c r="HW23" s="165">
        <v>-21.5</v>
      </c>
      <c r="HX23" s="165">
        <v>-21.6</v>
      </c>
      <c r="HY23" s="165">
        <v>0.47520000000000001</v>
      </c>
      <c r="HZ23" s="165">
        <v>-2.48</v>
      </c>
      <c r="IA23" s="165">
        <v>50.747500000000002</v>
      </c>
      <c r="IB23" s="165">
        <v>14.3987</v>
      </c>
      <c r="IC23" s="165">
        <v>14.464</v>
      </c>
      <c r="ID23" s="165">
        <v>-13.5</v>
      </c>
      <c r="IE23" s="165">
        <v>-25.6</v>
      </c>
      <c r="IF23" s="165">
        <v>0.5</v>
      </c>
      <c r="IG23" s="165">
        <v>0</v>
      </c>
      <c r="IH23" s="164"/>
      <c r="II23" s="165">
        <v>-18.121200000000002</v>
      </c>
      <c r="IJ23" s="165">
        <v>-104.4491</v>
      </c>
      <c r="IK23" s="165">
        <v>-10.291499999999999</v>
      </c>
      <c r="IL23" s="165">
        <v>-269.67809999999997</v>
      </c>
      <c r="IM23" s="165">
        <v>-26.933700000000002</v>
      </c>
      <c r="IN23" s="165">
        <v>-41.634</v>
      </c>
      <c r="IO23" s="165">
        <v>75.898399999999995</v>
      </c>
      <c r="IP23" s="165">
        <v>95.460800000000006</v>
      </c>
      <c r="IQ23" s="165">
        <v>123.04</v>
      </c>
      <c r="IR23" s="165">
        <v>71.821899999999999</v>
      </c>
      <c r="IS23" s="165">
        <v>-0.5534</v>
      </c>
      <c r="IT23" s="165">
        <v>15.9412</v>
      </c>
      <c r="IU23" s="165">
        <v>15.4047</v>
      </c>
      <c r="IV23" s="165">
        <v>-12.5898</v>
      </c>
      <c r="IW23" s="165">
        <v>146.04900000000001</v>
      </c>
      <c r="IX23" s="165">
        <v>-190.01179999999999</v>
      </c>
      <c r="IY23" s="165">
        <v>-44.623100000000001</v>
      </c>
      <c r="IZ23" s="165">
        <v>46.031500000000001</v>
      </c>
      <c r="JA23" s="165">
        <v>-1.615</v>
      </c>
      <c r="JB23" s="165">
        <v>9.3859999999999992</v>
      </c>
      <c r="JC23" s="165">
        <v>-7.68</v>
      </c>
      <c r="JD23" s="165">
        <v>-2.1869999999999998</v>
      </c>
      <c r="JE23" s="165">
        <v>-2.1949999999999998</v>
      </c>
      <c r="JF23" s="165">
        <v>2.4</v>
      </c>
      <c r="JG23" s="165">
        <v>4.08</v>
      </c>
      <c r="JH23" s="165">
        <v>-6.3055000000000003</v>
      </c>
      <c r="JI23" s="165">
        <v>-10.398999999999999</v>
      </c>
      <c r="JJ23" s="165">
        <v>1.8172999999999999</v>
      </c>
      <c r="JK23" s="165">
        <v>3.4592000000000001</v>
      </c>
      <c r="JL23" s="165">
        <v>6.9</v>
      </c>
      <c r="JM23" s="165">
        <v>2.02</v>
      </c>
      <c r="JN23" s="165">
        <v>2.9830000000000001</v>
      </c>
      <c r="JO23" s="164"/>
      <c r="JP23" s="165">
        <v>2.5520999999999998</v>
      </c>
      <c r="JQ23" s="165">
        <v>3.6728999999999998</v>
      </c>
      <c r="JR23" s="165">
        <v>3.7395</v>
      </c>
      <c r="JS23" s="165">
        <v>4.4206000000000003</v>
      </c>
      <c r="JT23" s="164"/>
      <c r="JU23" s="165">
        <v>10.8</v>
      </c>
      <c r="JV23" s="165">
        <v>9.5993999999999993</v>
      </c>
      <c r="JW23" s="165">
        <v>0.53</v>
      </c>
      <c r="JX23" s="164"/>
      <c r="JY23" s="164"/>
      <c r="JZ23" s="165">
        <v>-18.195499999999999</v>
      </c>
      <c r="KA23" s="165">
        <v>-22.131599999999999</v>
      </c>
      <c r="KB23" s="165">
        <v>3.7677</v>
      </c>
      <c r="KC23" s="165">
        <v>14.595800000000001</v>
      </c>
      <c r="KD23" s="165">
        <v>-17.891100000000002</v>
      </c>
      <c r="KE23" s="165">
        <v>3.0831</v>
      </c>
      <c r="KF23" s="165">
        <v>-1.9</v>
      </c>
      <c r="KG23" s="165">
        <v>-13.5</v>
      </c>
      <c r="KH23" s="165">
        <v>48.344700000000003</v>
      </c>
      <c r="KI23" s="165">
        <v>-113.47329999999999</v>
      </c>
    </row>
    <row r="24" spans="1:295" ht="18" customHeight="1" x14ac:dyDescent="0.3">
      <c r="A24" s="160" t="s">
        <v>67</v>
      </c>
      <c r="B24" s="160" t="s">
        <v>843</v>
      </c>
      <c r="C24" s="167"/>
      <c r="D24" s="168">
        <v>1.6467000000000001</v>
      </c>
      <c r="E24" s="167"/>
      <c r="F24" s="168">
        <v>3.5021</v>
      </c>
      <c r="G24" s="168">
        <v>14.017799999999999</v>
      </c>
      <c r="H24" s="167"/>
      <c r="I24" s="168">
        <v>14.142099999999999</v>
      </c>
      <c r="J24" s="167"/>
      <c r="K24" s="168">
        <v>19.560600000000001</v>
      </c>
      <c r="L24" s="168">
        <v>8.2337000000000007</v>
      </c>
      <c r="M24" s="168">
        <v>7.8202999999999996</v>
      </c>
      <c r="N24" s="168">
        <v>-13.32</v>
      </c>
      <c r="O24" s="168">
        <v>-24.2</v>
      </c>
      <c r="P24" s="168">
        <v>2.2000000000000002</v>
      </c>
      <c r="Q24" s="168">
        <v>3.3119999999999998</v>
      </c>
      <c r="R24" s="168">
        <v>-15.4</v>
      </c>
      <c r="S24" s="168">
        <v>2.4035000000000002</v>
      </c>
      <c r="T24" s="168">
        <v>-16.2879</v>
      </c>
      <c r="U24" s="168">
        <v>4.9028</v>
      </c>
      <c r="V24" s="168">
        <v>4.9592999999999998</v>
      </c>
      <c r="W24" s="168">
        <v>8.5681999999999992</v>
      </c>
      <c r="X24" s="168">
        <v>2.5945999999999998</v>
      </c>
      <c r="Y24" s="168">
        <v>-1.1816</v>
      </c>
      <c r="Z24" s="168">
        <v>2.1524999999999999</v>
      </c>
      <c r="AA24" s="167"/>
      <c r="AB24" s="168">
        <v>-1.1312</v>
      </c>
      <c r="AC24" s="168">
        <v>-2.1999999999999999E-2</v>
      </c>
      <c r="AD24" s="168">
        <v>0.02</v>
      </c>
      <c r="AE24" s="168">
        <v>3.2709999999999999</v>
      </c>
      <c r="AF24" s="168">
        <v>-4.4400000000000004</v>
      </c>
      <c r="AG24" s="168">
        <v>-8.8000000000000007</v>
      </c>
      <c r="AH24" s="168">
        <v>-0.93400000000000005</v>
      </c>
      <c r="AI24" s="168">
        <v>0.23799999999999999</v>
      </c>
      <c r="AJ24" s="167"/>
      <c r="AK24" s="168">
        <v>-6.77</v>
      </c>
      <c r="AL24" s="167"/>
      <c r="AM24" s="168">
        <v>-12.83</v>
      </c>
      <c r="AN24" s="168">
        <v>-12.72</v>
      </c>
      <c r="AO24" s="168">
        <v>3.9573</v>
      </c>
      <c r="AP24" s="168">
        <v>3.4685999999999999</v>
      </c>
      <c r="AQ24" s="168">
        <v>19.9709</v>
      </c>
      <c r="AR24" s="168">
        <v>22.341699999999999</v>
      </c>
      <c r="AS24" s="168">
        <v>-18.369399999999999</v>
      </c>
      <c r="AT24" s="168">
        <v>-1.2511000000000001</v>
      </c>
      <c r="AU24" s="167"/>
      <c r="AV24" s="168">
        <v>14.164999999999999</v>
      </c>
      <c r="AW24" s="168">
        <v>11.5563</v>
      </c>
      <c r="AX24" s="168">
        <v>-22.571100000000001</v>
      </c>
      <c r="AY24" s="168">
        <v>-20.599799999999998</v>
      </c>
      <c r="AZ24" s="168">
        <v>38.947600000000001</v>
      </c>
      <c r="BA24" s="168">
        <v>39.512</v>
      </c>
      <c r="BB24" s="168">
        <v>-16.9742</v>
      </c>
      <c r="BC24" s="168">
        <v>15.6175</v>
      </c>
      <c r="BD24" s="168">
        <v>-5.9</v>
      </c>
      <c r="BE24" s="168">
        <v>-5.9</v>
      </c>
      <c r="BF24" s="168">
        <v>-21.853400000000001</v>
      </c>
      <c r="BG24" s="168">
        <v>0</v>
      </c>
      <c r="BH24" s="168">
        <v>-2.0918999999999999</v>
      </c>
      <c r="BI24" s="167"/>
      <c r="BJ24" s="168">
        <v>1.4061999999999999</v>
      </c>
      <c r="BK24" s="168">
        <v>4.6353999999999997</v>
      </c>
      <c r="BL24" s="168">
        <v>3.0889000000000002</v>
      </c>
      <c r="BM24" s="168">
        <v>2.1320999999999999</v>
      </c>
      <c r="BN24" s="168">
        <v>-79.195499999999996</v>
      </c>
      <c r="BO24" s="168">
        <v>66.866</v>
      </c>
      <c r="BP24" s="168">
        <v>66.560900000000004</v>
      </c>
      <c r="BQ24" s="168">
        <v>-144.82390000000001</v>
      </c>
      <c r="BR24" s="168">
        <v>-145.36660000000001</v>
      </c>
      <c r="BS24" s="167"/>
      <c r="BT24" s="167"/>
      <c r="BU24" s="167"/>
      <c r="BV24" s="168">
        <v>24.090599999999998</v>
      </c>
      <c r="BW24" s="168">
        <v>11.97</v>
      </c>
      <c r="BX24" s="168">
        <v>8.1199999999999992</v>
      </c>
      <c r="BY24" s="168">
        <v>-5.54</v>
      </c>
      <c r="BZ24" s="168">
        <v>8.81</v>
      </c>
      <c r="CA24" s="168">
        <v>-2.2730999999999999</v>
      </c>
      <c r="CB24" s="168">
        <v>-1.4693000000000001</v>
      </c>
      <c r="CC24" s="168">
        <v>11.5427</v>
      </c>
      <c r="CD24" s="168">
        <v>8.8025000000000002</v>
      </c>
      <c r="CE24" s="167"/>
      <c r="CF24" s="168">
        <v>-13.2844</v>
      </c>
      <c r="CG24" s="168">
        <v>-13.3515</v>
      </c>
      <c r="CH24" s="168">
        <v>2.9396</v>
      </c>
      <c r="CI24" s="167"/>
      <c r="CJ24" s="167"/>
      <c r="CK24" s="167"/>
      <c r="CL24" s="167"/>
      <c r="CM24" s="168">
        <v>-3.4</v>
      </c>
      <c r="CN24" s="168">
        <v>-3.86</v>
      </c>
      <c r="CO24" s="168">
        <v>28.458400000000001</v>
      </c>
      <c r="CP24" s="168">
        <v>27.625299999999999</v>
      </c>
      <c r="CQ24" s="168">
        <v>26.2422</v>
      </c>
      <c r="CR24" s="168">
        <v>42.425600000000003</v>
      </c>
      <c r="CS24" s="168">
        <v>42.908700000000003</v>
      </c>
      <c r="CT24" s="168">
        <v>-15.233000000000001</v>
      </c>
      <c r="CU24" s="168">
        <v>-41.683100000000003</v>
      </c>
      <c r="CV24" s="168">
        <v>-10.3782</v>
      </c>
      <c r="CW24" s="168">
        <v>2.3853</v>
      </c>
      <c r="CX24" s="168">
        <v>35.32</v>
      </c>
      <c r="CY24" s="168">
        <v>13.86</v>
      </c>
      <c r="CZ24" s="168">
        <v>11.879899999999999</v>
      </c>
      <c r="DA24" s="168">
        <v>10.745200000000001</v>
      </c>
      <c r="DB24" s="168">
        <v>10.2796</v>
      </c>
      <c r="DC24" s="167"/>
      <c r="DD24" s="167"/>
      <c r="DE24" s="167"/>
      <c r="DF24" s="168">
        <v>26.628599999999999</v>
      </c>
      <c r="DG24" s="167"/>
      <c r="DH24" s="168">
        <v>-4.3817000000000004</v>
      </c>
      <c r="DI24" s="168">
        <v>-33.9</v>
      </c>
      <c r="DJ24" s="168">
        <v>-33.700000000000003</v>
      </c>
      <c r="DK24" s="168">
        <v>-2.0409999999999999</v>
      </c>
      <c r="DL24" s="168">
        <v>8.7951999999999995</v>
      </c>
      <c r="DM24" s="168">
        <v>15.776400000000001</v>
      </c>
      <c r="DN24" s="168">
        <v>19.488199999999999</v>
      </c>
      <c r="DO24" s="168">
        <v>9.59</v>
      </c>
      <c r="DP24" s="168">
        <v>-3.89</v>
      </c>
      <c r="DQ24" s="168">
        <v>14.926500000000001</v>
      </c>
      <c r="DR24" s="168">
        <v>-26.873999999999999</v>
      </c>
      <c r="DS24" s="168">
        <v>-9.27</v>
      </c>
      <c r="DT24" s="168">
        <v>-9.4</v>
      </c>
      <c r="DU24" s="168">
        <v>25.12</v>
      </c>
      <c r="DV24" s="168">
        <v>7.69</v>
      </c>
      <c r="DW24" s="168">
        <v>-26.2182</v>
      </c>
      <c r="DX24" s="168">
        <v>-13.1364</v>
      </c>
      <c r="DY24" s="168">
        <v>-22.499500000000001</v>
      </c>
      <c r="DZ24" s="168">
        <v>-21.663599999999999</v>
      </c>
      <c r="EA24" s="168">
        <v>33.5869</v>
      </c>
      <c r="EB24" s="168">
        <v>3.5365000000000002</v>
      </c>
      <c r="EC24" s="168">
        <v>-4.4581</v>
      </c>
      <c r="ED24" s="168">
        <v>-3.8449</v>
      </c>
      <c r="EE24" s="168">
        <v>-18.377199999999998</v>
      </c>
      <c r="EF24" s="168">
        <v>-24.162600000000001</v>
      </c>
      <c r="EG24" s="168">
        <v>-11.74</v>
      </c>
      <c r="EH24" s="168">
        <v>53.527700000000003</v>
      </c>
      <c r="EI24" s="168">
        <v>-47.483899999999998</v>
      </c>
      <c r="EJ24" s="167"/>
      <c r="EK24" s="168">
        <v>-15.713800000000001</v>
      </c>
      <c r="EL24" s="168">
        <v>-15.0107</v>
      </c>
      <c r="EM24" s="168">
        <v>16.637699999999999</v>
      </c>
      <c r="EN24" s="168">
        <v>-12.247400000000001</v>
      </c>
      <c r="EO24" s="168">
        <v>-11.7524</v>
      </c>
      <c r="EP24" s="168">
        <v>-7.1719999999999997</v>
      </c>
      <c r="EQ24" s="168">
        <v>-16.4633</v>
      </c>
      <c r="ER24" s="168">
        <v>-16.261800000000001</v>
      </c>
      <c r="ES24" s="168">
        <v>6.4203000000000001</v>
      </c>
      <c r="ET24" s="168">
        <v>12.43</v>
      </c>
      <c r="EU24" s="168">
        <v>-13.82</v>
      </c>
      <c r="EV24" s="168">
        <v>0</v>
      </c>
      <c r="EW24" s="168">
        <v>6.0338000000000003</v>
      </c>
      <c r="EX24" s="168">
        <v>-27.9313</v>
      </c>
      <c r="EY24" s="168">
        <v>-15.738</v>
      </c>
      <c r="EZ24" s="168">
        <v>-10.077299999999999</v>
      </c>
      <c r="FA24" s="168">
        <v>10.230700000000001</v>
      </c>
      <c r="FB24" s="168">
        <v>7.2518000000000002</v>
      </c>
      <c r="FC24" s="168">
        <v>-16.790400000000002</v>
      </c>
      <c r="FD24" s="168">
        <v>4.1369999999999996</v>
      </c>
      <c r="FE24" s="168">
        <v>3.8942999999999999</v>
      </c>
      <c r="FF24" s="167"/>
      <c r="FG24" s="168">
        <v>4.0693000000000001</v>
      </c>
      <c r="FH24" s="168">
        <v>4.0731000000000002</v>
      </c>
      <c r="FI24" s="168">
        <v>0</v>
      </c>
      <c r="FJ24" s="168">
        <v>-2.0095000000000001</v>
      </c>
      <c r="FK24" s="168">
        <v>-2.5118</v>
      </c>
      <c r="FL24" s="168">
        <v>16.243300000000001</v>
      </c>
      <c r="FM24" s="168">
        <v>12.567</v>
      </c>
      <c r="FN24" s="168">
        <v>12.5519</v>
      </c>
      <c r="FO24" s="168">
        <v>21.334399999999999</v>
      </c>
      <c r="FP24" s="168">
        <v>29.699400000000001</v>
      </c>
      <c r="FQ24" s="168">
        <v>14.1274</v>
      </c>
      <c r="FR24" s="168">
        <v>-16.73</v>
      </c>
      <c r="FS24" s="168">
        <v>-1.1092</v>
      </c>
      <c r="FT24" s="168">
        <v>0.17330000000000001</v>
      </c>
      <c r="FU24" s="168">
        <v>0</v>
      </c>
      <c r="FV24" s="168">
        <v>2.82</v>
      </c>
      <c r="FW24" s="168">
        <v>-14.024100000000001</v>
      </c>
      <c r="FX24" s="168">
        <v>2.2570000000000001</v>
      </c>
      <c r="FY24" s="168">
        <v>7.1849999999999996</v>
      </c>
      <c r="FZ24" s="168">
        <v>2.802</v>
      </c>
      <c r="GA24" s="167"/>
      <c r="GB24" s="167"/>
      <c r="GC24" s="168">
        <v>-34.663699999999999</v>
      </c>
      <c r="GD24" s="168">
        <v>-26.225300000000001</v>
      </c>
      <c r="GE24" s="168">
        <v>-1.89</v>
      </c>
      <c r="GF24" s="168">
        <v>20.2697</v>
      </c>
      <c r="GG24" s="167"/>
      <c r="GH24" s="168">
        <v>21.434899999999999</v>
      </c>
      <c r="GI24" s="168">
        <v>-5.9659000000000004</v>
      </c>
      <c r="GJ24" s="168">
        <v>-6.1955</v>
      </c>
      <c r="GK24" s="168">
        <v>1.9771000000000001</v>
      </c>
      <c r="GL24" s="167"/>
      <c r="GM24" s="167"/>
      <c r="GN24" s="168">
        <v>-10.275600000000001</v>
      </c>
      <c r="GO24" s="168">
        <v>-35.390700000000002</v>
      </c>
      <c r="GP24" s="168">
        <v>7.8029000000000002</v>
      </c>
      <c r="GQ24" s="168">
        <v>-21.724599999999999</v>
      </c>
      <c r="GR24" s="168">
        <v>4.7027999999999999</v>
      </c>
      <c r="GS24" s="168">
        <v>4.2908999999999997</v>
      </c>
      <c r="GT24" s="168">
        <v>172.13839999999999</v>
      </c>
      <c r="GU24" s="168">
        <v>-6.0761000000000003</v>
      </c>
      <c r="GV24" s="168">
        <v>-8.9581999999999997</v>
      </c>
      <c r="GW24" s="168">
        <v>-3.6777000000000002</v>
      </c>
      <c r="GX24" s="168">
        <v>2.2976999999999999</v>
      </c>
      <c r="GY24" s="168">
        <v>7.5972999999999997</v>
      </c>
      <c r="GZ24" s="168">
        <v>7.6502999999999997</v>
      </c>
      <c r="HA24" s="168">
        <v>2</v>
      </c>
      <c r="HB24" s="168">
        <v>-22.192699999999999</v>
      </c>
      <c r="HC24" s="168">
        <v>-21.977699999999999</v>
      </c>
      <c r="HD24" s="168">
        <v>0</v>
      </c>
      <c r="HE24" s="168">
        <v>0</v>
      </c>
      <c r="HF24" s="168">
        <v>55.257199999999997</v>
      </c>
      <c r="HG24" s="168">
        <v>29.6297</v>
      </c>
      <c r="HH24" s="168">
        <v>40.0212</v>
      </c>
      <c r="HI24" s="168">
        <v>-21.3675</v>
      </c>
      <c r="HJ24" s="168">
        <v>30.861899999999999</v>
      </c>
      <c r="HK24" s="168">
        <v>0</v>
      </c>
      <c r="HL24" s="168">
        <v>0</v>
      </c>
      <c r="HM24" s="168">
        <v>0</v>
      </c>
      <c r="HN24" s="168">
        <v>0</v>
      </c>
      <c r="HO24" s="168">
        <v>11.5932</v>
      </c>
      <c r="HP24" s="167"/>
      <c r="HQ24" s="168">
        <v>-18.093399999999999</v>
      </c>
      <c r="HR24" s="168">
        <v>-17.615500000000001</v>
      </c>
      <c r="HS24" s="168">
        <v>-25.915800000000001</v>
      </c>
      <c r="HT24" s="168">
        <v>-25.9481</v>
      </c>
      <c r="HU24" s="168">
        <v>20.11</v>
      </c>
      <c r="HV24" s="168">
        <v>19.8</v>
      </c>
      <c r="HW24" s="168">
        <v>-20.9</v>
      </c>
      <c r="HX24" s="168">
        <v>-21.1</v>
      </c>
      <c r="HY24" s="168">
        <v>0.51</v>
      </c>
      <c r="HZ24" s="168">
        <v>2.8</v>
      </c>
      <c r="IA24" s="168">
        <v>60.628100000000003</v>
      </c>
      <c r="IB24" s="168">
        <v>15.1927</v>
      </c>
      <c r="IC24" s="168">
        <v>15.280099999999999</v>
      </c>
      <c r="ID24" s="168">
        <v>-12.8</v>
      </c>
      <c r="IE24" s="168">
        <v>-26</v>
      </c>
      <c r="IF24" s="168">
        <v>0.5</v>
      </c>
      <c r="IG24" s="168">
        <v>0.3</v>
      </c>
      <c r="IH24" s="167"/>
      <c r="II24" s="168">
        <v>-18.157599999999999</v>
      </c>
      <c r="IJ24" s="168">
        <v>-112.5104</v>
      </c>
      <c r="IK24" s="168">
        <v>-3.2210000000000001</v>
      </c>
      <c r="IL24" s="168">
        <v>-270.70240000000001</v>
      </c>
      <c r="IM24" s="168">
        <v>-27.2638</v>
      </c>
      <c r="IN24" s="168">
        <v>-41.781599999999997</v>
      </c>
      <c r="IO24" s="168">
        <v>73.130899999999997</v>
      </c>
      <c r="IP24" s="168">
        <v>97.996399999999994</v>
      </c>
      <c r="IQ24" s="168">
        <v>125.62050000000001</v>
      </c>
      <c r="IR24" s="168">
        <v>69.601699999999994</v>
      </c>
      <c r="IS24" s="168">
        <v>-4.3682999999999996</v>
      </c>
      <c r="IT24" s="168">
        <v>16.585999999999999</v>
      </c>
      <c r="IU24" s="168">
        <v>14.994400000000001</v>
      </c>
      <c r="IV24" s="168">
        <v>-13.370699999999999</v>
      </c>
      <c r="IW24" s="168">
        <v>143.79859999999999</v>
      </c>
      <c r="IX24" s="168">
        <v>-188.36859999999999</v>
      </c>
      <c r="IY24" s="168">
        <v>-47.6721</v>
      </c>
      <c r="IZ24" s="168">
        <v>48.451900000000002</v>
      </c>
      <c r="JA24" s="168">
        <v>-1.8982000000000001</v>
      </c>
      <c r="JB24" s="168">
        <v>7.9589999999999996</v>
      </c>
      <c r="JC24" s="168">
        <v>-6.8</v>
      </c>
      <c r="JD24" s="168">
        <v>-2.1920000000000002</v>
      </c>
      <c r="JE24" s="168">
        <v>-2.1960000000000002</v>
      </c>
      <c r="JF24" s="168">
        <v>2</v>
      </c>
      <c r="JG24" s="168">
        <v>2.8</v>
      </c>
      <c r="JH24" s="168">
        <v>-4.9673999999999996</v>
      </c>
      <c r="JI24" s="168">
        <v>-8.8181999999999992</v>
      </c>
      <c r="JJ24" s="168">
        <v>1.7014</v>
      </c>
      <c r="JK24" s="168">
        <v>2.5223</v>
      </c>
      <c r="JL24" s="168">
        <v>6.3</v>
      </c>
      <c r="JM24" s="168">
        <v>3.3340000000000001</v>
      </c>
      <c r="JN24" s="168">
        <v>3.0880000000000001</v>
      </c>
      <c r="JO24" s="168">
        <v>2.2517</v>
      </c>
      <c r="JP24" s="168">
        <v>2.5619999999999998</v>
      </c>
      <c r="JQ24" s="168">
        <v>4.5404999999999998</v>
      </c>
      <c r="JR24" s="168">
        <v>4.2248999999999999</v>
      </c>
      <c r="JS24" s="168">
        <v>4.8532999999999999</v>
      </c>
      <c r="JT24" s="167"/>
      <c r="JU24" s="168">
        <v>11.1</v>
      </c>
      <c r="JV24" s="168">
        <v>8.1117000000000008</v>
      </c>
      <c r="JW24" s="168">
        <v>0.62</v>
      </c>
      <c r="JX24" s="167"/>
      <c r="JY24" s="167"/>
      <c r="JZ24" s="168">
        <v>-18.467700000000001</v>
      </c>
      <c r="KA24" s="168">
        <v>-22.077000000000002</v>
      </c>
      <c r="KB24" s="168">
        <v>3.4860000000000002</v>
      </c>
      <c r="KC24" s="168">
        <v>13.9413</v>
      </c>
      <c r="KD24" s="168">
        <v>-18.386399999999998</v>
      </c>
      <c r="KE24" s="168">
        <v>2.6185999999999998</v>
      </c>
      <c r="KF24" s="168">
        <v>-1.8</v>
      </c>
      <c r="KG24" s="168">
        <v>-14</v>
      </c>
      <c r="KH24" s="168">
        <v>42.110999999999997</v>
      </c>
      <c r="KI24" s="168">
        <v>-93.005600000000001</v>
      </c>
    </row>
    <row r="25" spans="1:295" ht="18" customHeight="1" x14ac:dyDescent="0.3">
      <c r="A25" s="160" t="s">
        <v>67</v>
      </c>
      <c r="B25" s="160" t="s">
        <v>844</v>
      </c>
      <c r="C25" s="161"/>
      <c r="D25" s="162">
        <v>2.3654000000000002</v>
      </c>
      <c r="E25" s="161"/>
      <c r="F25" s="162">
        <v>4.4962</v>
      </c>
      <c r="G25" s="162">
        <v>14.840400000000001</v>
      </c>
      <c r="H25" s="161"/>
      <c r="I25" s="162">
        <v>16.002099999999999</v>
      </c>
      <c r="J25" s="161"/>
      <c r="K25" s="162">
        <v>22.970300000000002</v>
      </c>
      <c r="L25" s="162">
        <v>9.8216999999999999</v>
      </c>
      <c r="M25" s="162">
        <v>9.4174000000000007</v>
      </c>
      <c r="N25" s="162">
        <v>-15.54</v>
      </c>
      <c r="O25" s="162">
        <v>-28.6</v>
      </c>
      <c r="P25" s="162">
        <v>6.6</v>
      </c>
      <c r="Q25" s="162">
        <v>7.452</v>
      </c>
      <c r="R25" s="162">
        <v>-19.8</v>
      </c>
      <c r="S25" s="162">
        <v>2.2978000000000001</v>
      </c>
      <c r="T25" s="162">
        <v>-12.4232</v>
      </c>
      <c r="U25" s="162">
        <v>5.5145</v>
      </c>
      <c r="V25" s="162">
        <v>5.4630999999999998</v>
      </c>
      <c r="W25" s="162">
        <v>9.5457999999999998</v>
      </c>
      <c r="X25" s="162">
        <v>2.1080000000000001</v>
      </c>
      <c r="Y25" s="162">
        <v>-1.1821999999999999</v>
      </c>
      <c r="Z25" s="162">
        <v>2.2176999999999998</v>
      </c>
      <c r="AA25" s="161"/>
      <c r="AB25" s="162">
        <v>-1.1389</v>
      </c>
      <c r="AC25" s="162">
        <v>-0.28100000000000003</v>
      </c>
      <c r="AD25" s="162">
        <v>-0.253</v>
      </c>
      <c r="AE25" s="162">
        <v>3.1749999999999998</v>
      </c>
      <c r="AF25" s="162">
        <v>-4.4400000000000004</v>
      </c>
      <c r="AG25" s="162">
        <v>-4.4000000000000004</v>
      </c>
      <c r="AH25" s="162">
        <v>-0.46100000000000002</v>
      </c>
      <c r="AI25" s="162">
        <v>0.22800000000000001</v>
      </c>
      <c r="AJ25" s="161"/>
      <c r="AK25" s="162">
        <v>-8.36</v>
      </c>
      <c r="AL25" s="161"/>
      <c r="AM25" s="162">
        <v>-13.31</v>
      </c>
      <c r="AN25" s="162">
        <v>-13.36</v>
      </c>
      <c r="AO25" s="162">
        <v>5.7754000000000003</v>
      </c>
      <c r="AP25" s="162">
        <v>2.7532000000000001</v>
      </c>
      <c r="AQ25" s="162">
        <v>23.3582</v>
      </c>
      <c r="AR25" s="162">
        <v>26.087199999999999</v>
      </c>
      <c r="AS25" s="162">
        <v>-12.045199999999999</v>
      </c>
      <c r="AT25" s="162">
        <v>3.4780000000000002</v>
      </c>
      <c r="AU25" s="161"/>
      <c r="AV25" s="162">
        <v>-0.5474</v>
      </c>
      <c r="AW25" s="162">
        <v>-0.57240000000000002</v>
      </c>
      <c r="AX25" s="162">
        <v>-16.361699999999999</v>
      </c>
      <c r="AY25" s="162">
        <v>-14.0655</v>
      </c>
      <c r="AZ25" s="162">
        <v>41.168799999999997</v>
      </c>
      <c r="BA25" s="162">
        <v>43.000599999999999</v>
      </c>
      <c r="BB25" s="162">
        <v>24.1722</v>
      </c>
      <c r="BC25" s="162">
        <v>17.8306</v>
      </c>
      <c r="BD25" s="162">
        <v>-6.6</v>
      </c>
      <c r="BE25" s="162">
        <v>-6.6</v>
      </c>
      <c r="BF25" s="162">
        <v>-31.230899999999998</v>
      </c>
      <c r="BG25" s="161"/>
      <c r="BH25" s="162">
        <v>-2.5508000000000002</v>
      </c>
      <c r="BI25" s="161"/>
      <c r="BJ25" s="162">
        <v>2.4443000000000001</v>
      </c>
      <c r="BK25" s="162">
        <v>5.8944000000000001</v>
      </c>
      <c r="BL25" s="162">
        <v>0</v>
      </c>
      <c r="BM25" s="162">
        <v>7.2164999999999999</v>
      </c>
      <c r="BN25" s="162">
        <v>-133.1217</v>
      </c>
      <c r="BO25" s="162">
        <v>64.943399999999997</v>
      </c>
      <c r="BP25" s="162">
        <v>64.9739</v>
      </c>
      <c r="BQ25" s="162">
        <v>-111.9962</v>
      </c>
      <c r="BR25" s="162">
        <v>-168.62870000000001</v>
      </c>
      <c r="BS25" s="161"/>
      <c r="BT25" s="161"/>
      <c r="BU25" s="161"/>
      <c r="BV25" s="162">
        <v>31.635200000000001</v>
      </c>
      <c r="BW25" s="162">
        <v>14.54</v>
      </c>
      <c r="BX25" s="162">
        <v>10.98</v>
      </c>
      <c r="BY25" s="162">
        <v>-1.58</v>
      </c>
      <c r="BZ25" s="162">
        <v>13.53</v>
      </c>
      <c r="CA25" s="162">
        <v>-4.0145</v>
      </c>
      <c r="CB25" s="162">
        <v>-3.4786999999999999</v>
      </c>
      <c r="CC25" s="162">
        <v>14.052</v>
      </c>
      <c r="CD25" s="162">
        <v>11.7399</v>
      </c>
      <c r="CE25" s="161"/>
      <c r="CF25" s="162">
        <v>-13.8741</v>
      </c>
      <c r="CG25" s="162">
        <v>-14.1187</v>
      </c>
      <c r="CH25" s="162">
        <v>2.5118999999999998</v>
      </c>
      <c r="CI25" s="161"/>
      <c r="CJ25" s="161"/>
      <c r="CK25" s="161"/>
      <c r="CL25" s="161"/>
      <c r="CM25" s="162">
        <v>9.4</v>
      </c>
      <c r="CN25" s="162">
        <v>-4.57</v>
      </c>
      <c r="CO25" s="162">
        <v>35.779000000000003</v>
      </c>
      <c r="CP25" s="162">
        <v>35.733400000000003</v>
      </c>
      <c r="CQ25" s="162">
        <v>34.222200000000001</v>
      </c>
      <c r="CR25" s="162">
        <v>34.691699999999997</v>
      </c>
      <c r="CS25" s="162">
        <v>35.1526</v>
      </c>
      <c r="CT25" s="162">
        <v>-14.280099999999999</v>
      </c>
      <c r="CU25" s="162">
        <v>-37.301699999999997</v>
      </c>
      <c r="CV25" s="162">
        <v>-9.1186000000000007</v>
      </c>
      <c r="CW25" s="162">
        <v>2.8852000000000002</v>
      </c>
      <c r="CX25" s="162">
        <v>38.15</v>
      </c>
      <c r="CY25" s="162">
        <v>15.34</v>
      </c>
      <c r="CZ25" s="162">
        <v>13.911099999999999</v>
      </c>
      <c r="DA25" s="162">
        <v>12.698399999999999</v>
      </c>
      <c r="DB25" s="162">
        <v>11.5448</v>
      </c>
      <c r="DC25" s="161"/>
      <c r="DD25" s="161"/>
      <c r="DE25" s="161"/>
      <c r="DF25" s="162">
        <v>40.9711</v>
      </c>
      <c r="DG25" s="161"/>
      <c r="DH25" s="162">
        <v>-5.0506000000000002</v>
      </c>
      <c r="DI25" s="162">
        <v>-35.799999999999997</v>
      </c>
      <c r="DJ25" s="162">
        <v>-35.6</v>
      </c>
      <c r="DK25" s="162">
        <v>-1.04</v>
      </c>
      <c r="DL25" s="162">
        <v>11.7873</v>
      </c>
      <c r="DM25" s="162">
        <v>15.776400000000001</v>
      </c>
      <c r="DN25" s="162">
        <v>23.755800000000001</v>
      </c>
      <c r="DO25" s="162">
        <v>12.73</v>
      </c>
      <c r="DP25" s="162">
        <v>-3.19</v>
      </c>
      <c r="DQ25" s="162">
        <v>17.1585</v>
      </c>
      <c r="DR25" s="162">
        <v>-41.5824</v>
      </c>
      <c r="DS25" s="162">
        <v>-9.64</v>
      </c>
      <c r="DT25" s="162">
        <v>-9.8000000000000007</v>
      </c>
      <c r="DU25" s="162">
        <v>30.13</v>
      </c>
      <c r="DV25" s="162">
        <v>12.9</v>
      </c>
      <c r="DW25" s="162">
        <v>-40.9818</v>
      </c>
      <c r="DX25" s="162">
        <v>-19.890899999999998</v>
      </c>
      <c r="DY25" s="162">
        <v>-29.792200000000001</v>
      </c>
      <c r="DZ25" s="162">
        <v>-29.3</v>
      </c>
      <c r="EA25" s="162">
        <v>34.688800000000001</v>
      </c>
      <c r="EB25" s="162">
        <v>-0.46610000000000001</v>
      </c>
      <c r="EC25" s="162">
        <v>-8.3153000000000006</v>
      </c>
      <c r="ED25" s="162">
        <v>-8.0153999999999996</v>
      </c>
      <c r="EE25" s="162">
        <v>-17.063300000000002</v>
      </c>
      <c r="EF25" s="162">
        <v>-24.826699999999999</v>
      </c>
      <c r="EG25" s="162">
        <v>-13.241</v>
      </c>
      <c r="EH25" s="162">
        <v>17.835599999999999</v>
      </c>
      <c r="EI25" s="162">
        <v>-46.818600000000004</v>
      </c>
      <c r="EJ25" s="161"/>
      <c r="EK25" s="162">
        <v>-16.2883</v>
      </c>
      <c r="EL25" s="162">
        <v>-15.873900000000001</v>
      </c>
      <c r="EM25" s="162">
        <v>19.7835</v>
      </c>
      <c r="EN25" s="162">
        <v>-10.8024</v>
      </c>
      <c r="EO25" s="162">
        <v>-10.5108</v>
      </c>
      <c r="EP25" s="162">
        <v>-10.756</v>
      </c>
      <c r="EQ25" s="162">
        <v>-22.477799999999998</v>
      </c>
      <c r="ER25" s="162">
        <v>-22.220700000000001</v>
      </c>
      <c r="ES25" s="162">
        <v>9.9344000000000001</v>
      </c>
      <c r="ET25" s="162">
        <v>19.2</v>
      </c>
      <c r="EU25" s="162">
        <v>-13.58</v>
      </c>
      <c r="EV25" s="162">
        <v>0.3</v>
      </c>
      <c r="EW25" s="162">
        <v>6.3818999999999999</v>
      </c>
      <c r="EX25" s="162">
        <v>-26.008900000000001</v>
      </c>
      <c r="EY25" s="162">
        <v>-16.045300000000001</v>
      </c>
      <c r="EZ25" s="162">
        <v>-10.2157</v>
      </c>
      <c r="FA25" s="162">
        <v>10.092599999999999</v>
      </c>
      <c r="FB25" s="162">
        <v>10.244300000000001</v>
      </c>
      <c r="FC25" s="162">
        <v>-20.1569</v>
      </c>
      <c r="FD25" s="162">
        <v>4.0811999999999999</v>
      </c>
      <c r="FE25" s="162">
        <v>3.8580999999999999</v>
      </c>
      <c r="FF25" s="161"/>
      <c r="FG25" s="162">
        <v>4.2146999999999997</v>
      </c>
      <c r="FH25" s="162">
        <v>0</v>
      </c>
      <c r="FI25" s="162">
        <v>3.2008999999999999</v>
      </c>
      <c r="FJ25" s="162">
        <v>-0.83730000000000004</v>
      </c>
      <c r="FK25" s="162">
        <v>-1.8420000000000001</v>
      </c>
      <c r="FL25" s="162">
        <v>22.6066</v>
      </c>
      <c r="FM25" s="162">
        <v>20.315000000000001</v>
      </c>
      <c r="FN25" s="162">
        <v>20.301400000000001</v>
      </c>
      <c r="FO25" s="162">
        <v>26.340800000000002</v>
      </c>
      <c r="FP25" s="162">
        <v>37.822000000000003</v>
      </c>
      <c r="FQ25" s="162">
        <v>14.9673</v>
      </c>
      <c r="FR25" s="162">
        <v>-14.16</v>
      </c>
      <c r="FS25" s="162">
        <v>-1.9075</v>
      </c>
      <c r="FT25" s="162">
        <v>0.18149999999999999</v>
      </c>
      <c r="FU25" s="162">
        <v>1.34</v>
      </c>
      <c r="FV25" s="162">
        <v>0.7</v>
      </c>
      <c r="FW25" s="162">
        <v>-13.4688</v>
      </c>
      <c r="FX25" s="161"/>
      <c r="FY25" s="162">
        <v>7.2750000000000004</v>
      </c>
      <c r="FZ25" s="162">
        <v>2.903</v>
      </c>
      <c r="GA25" s="161"/>
      <c r="GB25" s="161"/>
      <c r="GC25" s="162">
        <v>-42.543500000000002</v>
      </c>
      <c r="GD25" s="162">
        <v>-33.230899999999998</v>
      </c>
      <c r="GE25" s="162">
        <v>-1.45</v>
      </c>
      <c r="GF25" s="162">
        <v>21.8218</v>
      </c>
      <c r="GG25" s="161"/>
      <c r="GH25" s="162">
        <v>23.382899999999999</v>
      </c>
      <c r="GI25" s="162">
        <v>-7.6543000000000001</v>
      </c>
      <c r="GJ25" s="162">
        <v>-7.9817</v>
      </c>
      <c r="GK25" s="162">
        <v>2.1562000000000001</v>
      </c>
      <c r="GL25" s="161"/>
      <c r="GM25" s="161"/>
      <c r="GN25" s="162">
        <v>-11.7554</v>
      </c>
      <c r="GO25" s="162">
        <v>-41.109000000000002</v>
      </c>
      <c r="GP25" s="162">
        <v>7.9288999999999996</v>
      </c>
      <c r="GQ25" s="162">
        <v>-21.959299999999999</v>
      </c>
      <c r="GR25" s="162">
        <v>4.26</v>
      </c>
      <c r="GS25" s="162">
        <v>5.9737999999999998</v>
      </c>
      <c r="GT25" s="162">
        <v>167.78280000000001</v>
      </c>
      <c r="GU25" s="162">
        <v>-4.6281999999999996</v>
      </c>
      <c r="GV25" s="162">
        <v>-7.2614999999999998</v>
      </c>
      <c r="GW25" s="162">
        <v>-6.2934000000000001</v>
      </c>
      <c r="GX25" s="162">
        <v>1.8523000000000001</v>
      </c>
      <c r="GY25" s="162">
        <v>8.5934000000000008</v>
      </c>
      <c r="GZ25" s="162">
        <v>8.6479999999999997</v>
      </c>
      <c r="HA25" s="162">
        <v>1.3026</v>
      </c>
      <c r="HB25" s="162">
        <v>-19.051500000000001</v>
      </c>
      <c r="HC25" s="162">
        <v>-18.173500000000001</v>
      </c>
      <c r="HD25" s="162">
        <v>-23.47</v>
      </c>
      <c r="HE25" s="162">
        <v>26.866700000000002</v>
      </c>
      <c r="HF25" s="162">
        <v>44.540500000000002</v>
      </c>
      <c r="HG25" s="162">
        <v>32.371400000000001</v>
      </c>
      <c r="HH25" s="162">
        <v>52.608899999999998</v>
      </c>
      <c r="HI25" s="162">
        <v>-30.625499999999999</v>
      </c>
      <c r="HJ25" s="162">
        <v>21.932600000000001</v>
      </c>
      <c r="HK25" s="162">
        <v>-6.3257000000000003</v>
      </c>
      <c r="HL25" s="162">
        <v>0</v>
      </c>
      <c r="HM25" s="162">
        <v>0</v>
      </c>
      <c r="HN25" s="162">
        <v>-11.731299999999999</v>
      </c>
      <c r="HO25" s="161"/>
      <c r="HP25" s="161"/>
      <c r="HQ25" s="162">
        <v>-17.313300000000002</v>
      </c>
      <c r="HR25" s="162">
        <v>-17.137599999999999</v>
      </c>
      <c r="HS25" s="162">
        <v>-29.3918</v>
      </c>
      <c r="HT25" s="162">
        <v>-29.371700000000001</v>
      </c>
      <c r="HU25" s="162">
        <v>24.53</v>
      </c>
      <c r="HV25" s="162">
        <v>24.29</v>
      </c>
      <c r="HW25" s="162">
        <v>-21.2</v>
      </c>
      <c r="HX25" s="162">
        <v>-20.7</v>
      </c>
      <c r="HY25" s="162">
        <v>0.42209999999999998</v>
      </c>
      <c r="HZ25" s="162">
        <v>4.72</v>
      </c>
      <c r="IA25" s="162">
        <v>59.534199999999998</v>
      </c>
      <c r="IB25" s="162">
        <v>15.330500000000001</v>
      </c>
      <c r="IC25" s="162">
        <v>15.260899999999999</v>
      </c>
      <c r="ID25" s="162">
        <v>-12.3</v>
      </c>
      <c r="IE25" s="162">
        <v>-25.6</v>
      </c>
      <c r="IF25" s="162">
        <v>0</v>
      </c>
      <c r="IG25" s="162">
        <v>-0.3</v>
      </c>
      <c r="IH25" s="161"/>
      <c r="II25" s="162">
        <v>-18.3826</v>
      </c>
      <c r="IJ25" s="162">
        <v>-130.47200000000001</v>
      </c>
      <c r="IK25" s="162">
        <v>-5.9901999999999997</v>
      </c>
      <c r="IL25" s="162">
        <v>-265.24329999999998</v>
      </c>
      <c r="IM25" s="162">
        <v>-22.652799999999999</v>
      </c>
      <c r="IN25" s="162">
        <v>-43.042000000000002</v>
      </c>
      <c r="IO25" s="162">
        <v>67.830600000000004</v>
      </c>
      <c r="IP25" s="162">
        <v>104.1593</v>
      </c>
      <c r="IQ25" s="162">
        <v>112.03830000000001</v>
      </c>
      <c r="IR25" s="162">
        <v>65.883600000000001</v>
      </c>
      <c r="IS25" s="162">
        <v>-10.7561</v>
      </c>
      <c r="IT25" s="162">
        <v>14.0908</v>
      </c>
      <c r="IU25" s="162">
        <v>13.117699999999999</v>
      </c>
      <c r="IV25" s="162">
        <v>-1.1214</v>
      </c>
      <c r="IW25" s="162">
        <v>131.67859999999999</v>
      </c>
      <c r="IX25" s="162">
        <v>-187.25790000000001</v>
      </c>
      <c r="IY25" s="162">
        <v>-58.594099999999997</v>
      </c>
      <c r="IZ25" s="162">
        <v>58.317900000000002</v>
      </c>
      <c r="JA25" s="162">
        <v>-1.6858</v>
      </c>
      <c r="JB25" s="162">
        <v>6.5570000000000004</v>
      </c>
      <c r="JC25" s="162">
        <v>-6.16</v>
      </c>
      <c r="JD25" s="162">
        <v>-2.2309999999999999</v>
      </c>
      <c r="JE25" s="162">
        <v>-2.2360000000000002</v>
      </c>
      <c r="JF25" s="162">
        <v>1.28</v>
      </c>
      <c r="JG25" s="162">
        <v>1.92</v>
      </c>
      <c r="JH25" s="162">
        <v>-3.7991999999999999</v>
      </c>
      <c r="JI25" s="162">
        <v>-7.9667000000000003</v>
      </c>
      <c r="JJ25" s="162">
        <v>0.88039999999999996</v>
      </c>
      <c r="JK25" s="162">
        <v>3.8681999999999999</v>
      </c>
      <c r="JL25" s="162">
        <v>5.2</v>
      </c>
      <c r="JM25" s="162">
        <v>2.2189999999999999</v>
      </c>
      <c r="JN25" s="162">
        <v>1.7010000000000001</v>
      </c>
      <c r="JO25" s="161"/>
      <c r="JP25" s="161"/>
      <c r="JQ25" s="162">
        <v>3.3163</v>
      </c>
      <c r="JR25" s="162">
        <v>4.1755000000000004</v>
      </c>
      <c r="JS25" s="162">
        <v>4.0380000000000003</v>
      </c>
      <c r="JT25" s="161"/>
      <c r="JU25" s="162">
        <v>9.8000000000000007</v>
      </c>
      <c r="JV25" s="162">
        <v>9.5632000000000001</v>
      </c>
      <c r="JW25" s="162">
        <v>0.72</v>
      </c>
      <c r="JX25" s="161"/>
      <c r="JY25" s="162">
        <v>5.2659000000000002</v>
      </c>
      <c r="JZ25" s="162">
        <v>-20.135200000000001</v>
      </c>
      <c r="KA25" s="162">
        <v>-24.840900000000001</v>
      </c>
      <c r="KB25" s="162">
        <v>8.5275999999999996</v>
      </c>
      <c r="KC25" s="162">
        <v>15.725300000000001</v>
      </c>
      <c r="KD25" s="162">
        <v>-20.3401</v>
      </c>
      <c r="KE25" s="162">
        <v>4.5327999999999999</v>
      </c>
      <c r="KF25" s="162">
        <v>-0.5</v>
      </c>
      <c r="KG25" s="162">
        <v>-15.8</v>
      </c>
      <c r="KH25" s="162">
        <v>43.877299999999998</v>
      </c>
      <c r="KI25" s="162">
        <v>-95.078400000000002</v>
      </c>
    </row>
    <row r="26" spans="1:295" ht="18" customHeight="1" x14ac:dyDescent="0.3">
      <c r="A26" s="160" t="s">
        <v>67</v>
      </c>
      <c r="B26" s="160" t="s">
        <v>845</v>
      </c>
      <c r="C26" s="164"/>
      <c r="D26" s="165">
        <v>2.5831</v>
      </c>
      <c r="E26" s="164"/>
      <c r="F26" s="165">
        <v>1.9545999999999999</v>
      </c>
      <c r="G26" s="165">
        <v>14.5633</v>
      </c>
      <c r="H26" s="164"/>
      <c r="I26" s="165">
        <v>18.425999999999998</v>
      </c>
      <c r="J26" s="164"/>
      <c r="K26" s="165">
        <v>25.0792</v>
      </c>
      <c r="L26" s="165">
        <v>10.964700000000001</v>
      </c>
      <c r="M26" s="165">
        <v>10.6059</v>
      </c>
      <c r="N26" s="165">
        <v>-15.54</v>
      </c>
      <c r="O26" s="165">
        <v>-33</v>
      </c>
      <c r="P26" s="165">
        <v>8.8000000000000007</v>
      </c>
      <c r="Q26" s="165">
        <v>8.2799999999999994</v>
      </c>
      <c r="R26" s="164"/>
      <c r="S26" s="165">
        <v>2.4148000000000001</v>
      </c>
      <c r="T26" s="165">
        <v>-13.4922</v>
      </c>
      <c r="U26" s="165">
        <v>5.9635999999999996</v>
      </c>
      <c r="V26" s="165">
        <v>5.8864999999999998</v>
      </c>
      <c r="W26" s="165">
        <v>10.4016</v>
      </c>
      <c r="X26" s="165">
        <v>2.4232</v>
      </c>
      <c r="Y26" s="165">
        <v>-1.2117</v>
      </c>
      <c r="Z26" s="165">
        <v>2.2986</v>
      </c>
      <c r="AA26" s="164"/>
      <c r="AB26" s="165">
        <v>-1.0780000000000001</v>
      </c>
      <c r="AC26" s="165">
        <v>-0.13300000000000001</v>
      </c>
      <c r="AD26" s="165">
        <v>-0.10199999999999999</v>
      </c>
      <c r="AE26" s="165">
        <v>2.895</v>
      </c>
      <c r="AF26" s="165">
        <v>-4.4400000000000004</v>
      </c>
      <c r="AG26" s="165">
        <v>2.2000000000000002</v>
      </c>
      <c r="AH26" s="165">
        <v>-0.47299999999999998</v>
      </c>
      <c r="AI26" s="165">
        <v>0.22</v>
      </c>
      <c r="AJ26" s="164"/>
      <c r="AK26" s="165">
        <v>-7.22</v>
      </c>
      <c r="AL26" s="165">
        <v>-10</v>
      </c>
      <c r="AM26" s="165">
        <v>-12.9</v>
      </c>
      <c r="AN26" s="165">
        <v>-12.77</v>
      </c>
      <c r="AO26" s="165">
        <v>7.6363000000000003</v>
      </c>
      <c r="AP26" s="165">
        <v>2.7803</v>
      </c>
      <c r="AQ26" s="165">
        <v>24.085699999999999</v>
      </c>
      <c r="AR26" s="165">
        <v>26.510899999999999</v>
      </c>
      <c r="AS26" s="165">
        <v>-12.3363</v>
      </c>
      <c r="AT26" s="165">
        <v>3.31</v>
      </c>
      <c r="AU26" s="164"/>
      <c r="AV26" s="165">
        <v>5.8590999999999998</v>
      </c>
      <c r="AW26" s="165">
        <v>7.4217000000000004</v>
      </c>
      <c r="AX26" s="165">
        <v>-18.618500000000001</v>
      </c>
      <c r="AY26" s="165">
        <v>-16.485800000000001</v>
      </c>
      <c r="AZ26" s="165">
        <v>58.634500000000003</v>
      </c>
      <c r="BA26" s="165">
        <v>49.814300000000003</v>
      </c>
      <c r="BB26" s="165">
        <v>28.408799999999999</v>
      </c>
      <c r="BC26" s="165">
        <v>15.558</v>
      </c>
      <c r="BD26" s="165">
        <v>-5.8</v>
      </c>
      <c r="BE26" s="165">
        <v>-5.7</v>
      </c>
      <c r="BF26" s="165">
        <v>-27.877600000000001</v>
      </c>
      <c r="BG26" s="164"/>
      <c r="BH26" s="165">
        <v>-2.4598</v>
      </c>
      <c r="BI26" s="164"/>
      <c r="BJ26" s="165">
        <v>3.8147000000000002</v>
      </c>
      <c r="BK26" s="165">
        <v>6.0119999999999996</v>
      </c>
      <c r="BL26" s="164"/>
      <c r="BM26" s="165">
        <v>8.5246999999999993</v>
      </c>
      <c r="BN26" s="165">
        <v>-121.2195</v>
      </c>
      <c r="BO26" s="165">
        <v>63.325899999999997</v>
      </c>
      <c r="BP26" s="165">
        <v>63.417400000000001</v>
      </c>
      <c r="BQ26" s="165">
        <v>-118.1756</v>
      </c>
      <c r="BR26" s="165">
        <v>-149.779</v>
      </c>
      <c r="BS26" s="164"/>
      <c r="BT26" s="164"/>
      <c r="BU26" s="164"/>
      <c r="BV26" s="165">
        <v>35.0182</v>
      </c>
      <c r="BW26" s="165">
        <v>15.09</v>
      </c>
      <c r="BX26" s="165">
        <v>11.56</v>
      </c>
      <c r="BY26" s="165">
        <v>0.63</v>
      </c>
      <c r="BZ26" s="165">
        <v>15.54</v>
      </c>
      <c r="CA26" s="165">
        <v>-8.0332000000000008</v>
      </c>
      <c r="CB26" s="165">
        <v>-8.0332000000000008</v>
      </c>
      <c r="CC26" s="165">
        <v>15.839399999999999</v>
      </c>
      <c r="CD26" s="165">
        <v>12.806900000000001</v>
      </c>
      <c r="CE26" s="164"/>
      <c r="CF26" s="165">
        <v>-10.1846</v>
      </c>
      <c r="CG26" s="165">
        <v>-10.308299999999999</v>
      </c>
      <c r="CH26" s="165">
        <v>4.4821999999999997</v>
      </c>
      <c r="CI26" s="164"/>
      <c r="CJ26" s="164"/>
      <c r="CK26" s="164"/>
      <c r="CL26" s="164"/>
      <c r="CM26" s="165">
        <v>15.8</v>
      </c>
      <c r="CN26" s="165">
        <v>-4.84</v>
      </c>
      <c r="CO26" s="165">
        <v>40.867800000000003</v>
      </c>
      <c r="CP26" s="165">
        <v>40.075699999999998</v>
      </c>
      <c r="CQ26" s="165">
        <v>38.925800000000002</v>
      </c>
      <c r="CR26" s="165">
        <v>29.347000000000001</v>
      </c>
      <c r="CS26" s="165">
        <v>30.0016</v>
      </c>
      <c r="CT26" s="165">
        <v>-15.8179</v>
      </c>
      <c r="CU26" s="165">
        <v>-34.374499999999998</v>
      </c>
      <c r="CV26" s="165">
        <v>-9.1792999999999996</v>
      </c>
      <c r="CW26" s="165">
        <v>2.9695</v>
      </c>
      <c r="CX26" s="165">
        <v>41.32</v>
      </c>
      <c r="CY26" s="165">
        <v>16.79</v>
      </c>
      <c r="CZ26" s="165">
        <v>15.004899999999999</v>
      </c>
      <c r="DA26" s="165">
        <v>13.870200000000001</v>
      </c>
      <c r="DB26" s="165">
        <v>12.4129</v>
      </c>
      <c r="DC26" s="164"/>
      <c r="DD26" s="164"/>
      <c r="DE26" s="164"/>
      <c r="DF26" s="165">
        <v>33.092799999999997</v>
      </c>
      <c r="DG26" s="164"/>
      <c r="DH26" s="165">
        <v>-5.4839000000000002</v>
      </c>
      <c r="DI26" s="165">
        <v>-38.1</v>
      </c>
      <c r="DJ26" s="165">
        <v>-38.1</v>
      </c>
      <c r="DK26" s="165">
        <v>-1.9092</v>
      </c>
      <c r="DL26" s="165">
        <v>13.096399999999999</v>
      </c>
      <c r="DM26" s="165">
        <v>18.299900000000001</v>
      </c>
      <c r="DN26" s="165">
        <v>25.796800000000001</v>
      </c>
      <c r="DO26" s="165">
        <v>14.24</v>
      </c>
      <c r="DP26" s="165">
        <v>-4.03</v>
      </c>
      <c r="DQ26" s="165">
        <v>18.661999999999999</v>
      </c>
      <c r="DR26" s="165">
        <v>-33.226900000000001</v>
      </c>
      <c r="DS26" s="165">
        <v>-9.33</v>
      </c>
      <c r="DT26" s="165">
        <v>-9.5</v>
      </c>
      <c r="DU26" s="165">
        <v>28.58</v>
      </c>
      <c r="DV26" s="165">
        <v>15.07</v>
      </c>
      <c r="DW26" s="165">
        <v>-33.654499999999999</v>
      </c>
      <c r="DX26" s="165">
        <v>-16.0273</v>
      </c>
      <c r="DY26" s="165">
        <v>-30.482299999999999</v>
      </c>
      <c r="DZ26" s="165">
        <v>-29.927299999999999</v>
      </c>
      <c r="EA26" s="165">
        <v>45.421300000000002</v>
      </c>
      <c r="EB26" s="165">
        <v>9.2909000000000006</v>
      </c>
      <c r="EC26" s="165">
        <v>3.8600000000000002E-2</v>
      </c>
      <c r="ED26" s="165">
        <v>0.1186</v>
      </c>
      <c r="EE26" s="165">
        <v>-10.702500000000001</v>
      </c>
      <c r="EF26" s="165">
        <v>-17.1967</v>
      </c>
      <c r="EG26" s="165">
        <v>-12.96</v>
      </c>
      <c r="EH26" s="165">
        <v>27.877800000000001</v>
      </c>
      <c r="EI26" s="165">
        <v>-51.816000000000003</v>
      </c>
      <c r="EJ26" s="164"/>
      <c r="EK26" s="165">
        <v>-16.347300000000001</v>
      </c>
      <c r="EL26" s="165">
        <v>-15.8316</v>
      </c>
      <c r="EM26" s="165">
        <v>15.7363</v>
      </c>
      <c r="EN26" s="165">
        <v>-13.6182</v>
      </c>
      <c r="EO26" s="165">
        <v>-11.754</v>
      </c>
      <c r="EP26" s="165">
        <v>3.6</v>
      </c>
      <c r="EQ26" s="165">
        <v>-25.124700000000001</v>
      </c>
      <c r="ER26" s="165">
        <v>-24.868600000000001</v>
      </c>
      <c r="ES26" s="165">
        <v>5.4314</v>
      </c>
      <c r="ET26" s="165">
        <v>0</v>
      </c>
      <c r="EU26" s="165">
        <v>-14.13</v>
      </c>
      <c r="EV26" s="165">
        <v>4.4000000000000004</v>
      </c>
      <c r="EW26" s="165">
        <v>6.5152999999999999</v>
      </c>
      <c r="EX26" s="165">
        <v>-33.5792</v>
      </c>
      <c r="EY26" s="165">
        <v>-16.189</v>
      </c>
      <c r="EZ26" s="165">
        <v>-10.699400000000001</v>
      </c>
      <c r="FA26" s="165">
        <v>10.9621</v>
      </c>
      <c r="FB26" s="165">
        <v>5.8090000000000002</v>
      </c>
      <c r="FC26" s="165">
        <v>-13.6708</v>
      </c>
      <c r="FD26" s="165">
        <v>4.0979999999999999</v>
      </c>
      <c r="FE26" s="165">
        <v>3.8386</v>
      </c>
      <c r="FF26" s="164"/>
      <c r="FG26" s="165">
        <v>4.694</v>
      </c>
      <c r="FH26" s="165">
        <v>3.2578</v>
      </c>
      <c r="FI26" s="165">
        <v>2.6339999999999999</v>
      </c>
      <c r="FJ26" s="165">
        <v>2.6793</v>
      </c>
      <c r="FK26" s="165">
        <v>2.6793</v>
      </c>
      <c r="FL26" s="165">
        <v>22.774100000000001</v>
      </c>
      <c r="FM26" s="165">
        <v>21.285599999999999</v>
      </c>
      <c r="FN26" s="165">
        <v>21.4084</v>
      </c>
      <c r="FO26" s="165">
        <v>24.672599999999999</v>
      </c>
      <c r="FP26" s="165">
        <v>35.803400000000003</v>
      </c>
      <c r="FQ26" s="165">
        <v>15.426299999999999</v>
      </c>
      <c r="FR26" s="165">
        <v>-15.19</v>
      </c>
      <c r="FS26" s="165">
        <v>-1.8196000000000001</v>
      </c>
      <c r="FT26" s="165">
        <v>0.17419999999999999</v>
      </c>
      <c r="FU26" s="165">
        <v>0.97</v>
      </c>
      <c r="FV26" s="165">
        <v>1.1000000000000001</v>
      </c>
      <c r="FW26" s="165">
        <v>-15.633800000000001</v>
      </c>
      <c r="FX26" s="164"/>
      <c r="FY26" s="165">
        <v>7.181</v>
      </c>
      <c r="FZ26" s="165">
        <v>2.879</v>
      </c>
      <c r="GA26" s="165">
        <v>4.9932999999999996</v>
      </c>
      <c r="GB26" s="164"/>
      <c r="GC26" s="165">
        <v>-40.479100000000003</v>
      </c>
      <c r="GD26" s="165">
        <v>-31.173400000000001</v>
      </c>
      <c r="GE26" s="165">
        <v>-1.5</v>
      </c>
      <c r="GF26" s="165">
        <v>19.962800000000001</v>
      </c>
      <c r="GG26" s="164"/>
      <c r="GH26" s="165">
        <v>23.446999999999999</v>
      </c>
      <c r="GI26" s="165">
        <v>-7.8037000000000001</v>
      </c>
      <c r="GJ26" s="165">
        <v>-8.1107999999999993</v>
      </c>
      <c r="GK26" s="165">
        <v>2.2551999999999999</v>
      </c>
      <c r="GL26" s="164"/>
      <c r="GM26" s="164"/>
      <c r="GN26" s="165">
        <v>-12.0646</v>
      </c>
      <c r="GO26" s="165">
        <v>-43.867100000000001</v>
      </c>
      <c r="GP26" s="165">
        <v>8.1378000000000004</v>
      </c>
      <c r="GQ26" s="165">
        <v>-20.999199999999998</v>
      </c>
      <c r="GR26" s="165">
        <v>5.3377999999999997</v>
      </c>
      <c r="GS26" s="165">
        <v>5.1428000000000003</v>
      </c>
      <c r="GT26" s="165">
        <v>176.66470000000001</v>
      </c>
      <c r="GU26" s="165">
        <v>-3.7427000000000001</v>
      </c>
      <c r="GV26" s="165">
        <v>-7.7157</v>
      </c>
      <c r="GW26" s="165">
        <v>-6.5163000000000002</v>
      </c>
      <c r="GX26" s="164"/>
      <c r="GY26" s="165">
        <v>8.1905999999999999</v>
      </c>
      <c r="GZ26" s="165">
        <v>8.3315999999999999</v>
      </c>
      <c r="HA26" s="164"/>
      <c r="HB26" s="165">
        <v>-17.9663</v>
      </c>
      <c r="HC26" s="165">
        <v>-16.432300000000001</v>
      </c>
      <c r="HD26" s="165">
        <v>-18.440000000000001</v>
      </c>
      <c r="HE26" s="165">
        <v>20.1082</v>
      </c>
      <c r="HF26" s="165">
        <v>33.395099999999999</v>
      </c>
      <c r="HG26" s="165">
        <v>46.777099999999997</v>
      </c>
      <c r="HH26" s="165">
        <v>53.584499999999998</v>
      </c>
      <c r="HI26" s="165">
        <v>-32.582700000000003</v>
      </c>
      <c r="HJ26" s="165">
        <v>20.241299999999999</v>
      </c>
      <c r="HK26" s="164"/>
      <c r="HL26" s="164"/>
      <c r="HM26" s="165">
        <v>0</v>
      </c>
      <c r="HN26" s="165">
        <v>-12.061999999999999</v>
      </c>
      <c r="HO26" s="164"/>
      <c r="HP26" s="165">
        <v>3.4819</v>
      </c>
      <c r="HQ26" s="165">
        <v>-15.626899999999999</v>
      </c>
      <c r="HR26" s="165">
        <v>-15.017200000000001</v>
      </c>
      <c r="HS26" s="165">
        <v>-31.472100000000001</v>
      </c>
      <c r="HT26" s="165">
        <v>-30.781300000000002</v>
      </c>
      <c r="HU26" s="165">
        <v>22.76</v>
      </c>
      <c r="HV26" s="165">
        <v>22.59</v>
      </c>
      <c r="HW26" s="165">
        <v>-20.9</v>
      </c>
      <c r="HX26" s="165">
        <v>-21.1</v>
      </c>
      <c r="HY26" s="165">
        <v>0.77359999999999995</v>
      </c>
      <c r="HZ26" s="165">
        <v>6.64</v>
      </c>
      <c r="IA26" s="165">
        <v>47.808399999999999</v>
      </c>
      <c r="IB26" s="165">
        <v>17.5627</v>
      </c>
      <c r="IC26" s="165">
        <v>17.4984</v>
      </c>
      <c r="ID26" s="165">
        <v>-11.4</v>
      </c>
      <c r="IE26" s="165">
        <v>-24.8</v>
      </c>
      <c r="IF26" s="165">
        <v>-1.6</v>
      </c>
      <c r="IG26" s="165">
        <v>-2.1</v>
      </c>
      <c r="IH26" s="165">
        <v>-17.884699999999999</v>
      </c>
      <c r="II26" s="165">
        <v>-17.936</v>
      </c>
      <c r="IJ26" s="165">
        <v>-126.96720000000001</v>
      </c>
      <c r="IK26" s="165">
        <v>-0.50449999999999995</v>
      </c>
      <c r="IL26" s="165">
        <v>-262.42399999999998</v>
      </c>
      <c r="IM26" s="165">
        <v>-27.962599999999998</v>
      </c>
      <c r="IN26" s="165">
        <v>-42.299700000000001</v>
      </c>
      <c r="IO26" s="165">
        <v>70.508600000000001</v>
      </c>
      <c r="IP26" s="165">
        <v>101.49590000000001</v>
      </c>
      <c r="IQ26" s="165">
        <v>109.4387</v>
      </c>
      <c r="IR26" s="165">
        <v>66.355900000000005</v>
      </c>
      <c r="IS26" s="165">
        <v>-7.7343000000000002</v>
      </c>
      <c r="IT26" s="165">
        <v>15.9261</v>
      </c>
      <c r="IU26" s="165">
        <v>13.8713</v>
      </c>
      <c r="IV26" s="165">
        <v>0.94610000000000005</v>
      </c>
      <c r="IW26" s="165">
        <v>138.24619999999999</v>
      </c>
      <c r="IX26" s="165">
        <v>-185.81120000000001</v>
      </c>
      <c r="IY26" s="165">
        <v>-53.005899999999997</v>
      </c>
      <c r="IZ26" s="165">
        <v>51.082799999999999</v>
      </c>
      <c r="JA26" s="165">
        <v>-1.8493999999999999</v>
      </c>
      <c r="JB26" s="165">
        <v>8.74</v>
      </c>
      <c r="JC26" s="165">
        <v>-6.4</v>
      </c>
      <c r="JD26" s="165">
        <v>-2.1970000000000001</v>
      </c>
      <c r="JE26" s="165">
        <v>-2.202</v>
      </c>
      <c r="JF26" s="165">
        <v>1.68</v>
      </c>
      <c r="JG26" s="165">
        <v>1.84</v>
      </c>
      <c r="JH26" s="165">
        <v>-3.3613</v>
      </c>
      <c r="JI26" s="165">
        <v>-8.1437000000000008</v>
      </c>
      <c r="JJ26" s="165">
        <v>1.1153999999999999</v>
      </c>
      <c r="JK26" s="165">
        <v>3.7522000000000002</v>
      </c>
      <c r="JL26" s="165">
        <v>4.5</v>
      </c>
      <c r="JM26" s="165">
        <v>1.228</v>
      </c>
      <c r="JN26" s="165">
        <v>0.85299999999999998</v>
      </c>
      <c r="JO26" s="165">
        <v>2.5179</v>
      </c>
      <c r="JP26" s="164"/>
      <c r="JQ26" s="165">
        <v>3.7734999999999999</v>
      </c>
      <c r="JR26" s="165">
        <v>3.5129999999999999</v>
      </c>
      <c r="JS26" s="165">
        <v>3.7812999999999999</v>
      </c>
      <c r="JT26" s="164"/>
      <c r="JU26" s="165">
        <v>9.6</v>
      </c>
      <c r="JV26" s="165">
        <v>9.6054999999999993</v>
      </c>
      <c r="JW26" s="165">
        <v>0.88</v>
      </c>
      <c r="JX26" s="164"/>
      <c r="JY26" s="165">
        <v>4.1436000000000002</v>
      </c>
      <c r="JZ26" s="165">
        <v>-19.347899999999999</v>
      </c>
      <c r="KA26" s="165">
        <v>-25.084800000000001</v>
      </c>
      <c r="KB26" s="165">
        <v>7.2332999999999998</v>
      </c>
      <c r="KC26" s="165">
        <v>15.494</v>
      </c>
      <c r="KD26" s="165">
        <v>-22.104700000000001</v>
      </c>
      <c r="KE26" s="165">
        <v>5.5468000000000002</v>
      </c>
      <c r="KF26" s="165">
        <v>-0.7</v>
      </c>
      <c r="KG26" s="165">
        <v>-14.8</v>
      </c>
      <c r="KH26" s="165">
        <v>34.165599999999998</v>
      </c>
      <c r="KI26" s="165">
        <v>-82.652500000000003</v>
      </c>
    </row>
    <row r="27" spans="1:295" ht="18" customHeight="1" x14ac:dyDescent="0.3">
      <c r="A27" s="160" t="s">
        <v>67</v>
      </c>
      <c r="B27" s="160" t="s">
        <v>846</v>
      </c>
      <c r="C27" s="164"/>
      <c r="D27" s="165">
        <v>3.0949</v>
      </c>
      <c r="E27" s="164"/>
      <c r="F27" s="165">
        <v>1.0023</v>
      </c>
      <c r="G27" s="165">
        <v>15.227</v>
      </c>
      <c r="H27" s="164"/>
      <c r="I27" s="165">
        <v>19.5001</v>
      </c>
      <c r="J27" s="164"/>
      <c r="K27" s="165">
        <v>27.3245</v>
      </c>
      <c r="L27" s="165">
        <v>12.127599999999999</v>
      </c>
      <c r="M27" s="165">
        <v>11.6951</v>
      </c>
      <c r="N27" s="165">
        <v>-17.760000000000002</v>
      </c>
      <c r="O27" s="165">
        <v>-33</v>
      </c>
      <c r="P27" s="165">
        <v>6.6</v>
      </c>
      <c r="Q27" s="165">
        <v>8.2799999999999994</v>
      </c>
      <c r="R27" s="165">
        <v>-22</v>
      </c>
      <c r="S27" s="165">
        <v>2.7452999999999999</v>
      </c>
      <c r="T27" s="165">
        <v>-14.037800000000001</v>
      </c>
      <c r="U27" s="165">
        <v>6.5734000000000004</v>
      </c>
      <c r="V27" s="165">
        <v>6.5335999999999999</v>
      </c>
      <c r="W27" s="165">
        <v>11.312900000000001</v>
      </c>
      <c r="X27" s="165">
        <v>2.3940999999999999</v>
      </c>
      <c r="Y27" s="165">
        <v>-1.276</v>
      </c>
      <c r="Z27" s="165">
        <v>2.1413000000000002</v>
      </c>
      <c r="AA27" s="164"/>
      <c r="AB27" s="165">
        <v>-0.8115</v>
      </c>
      <c r="AC27" s="165">
        <v>-0.21199999999999999</v>
      </c>
      <c r="AD27" s="165">
        <v>-0.19500000000000001</v>
      </c>
      <c r="AE27" s="165">
        <v>2.895</v>
      </c>
      <c r="AF27" s="165">
        <v>-2.2200000000000002</v>
      </c>
      <c r="AG27" s="165">
        <v>-2.2000000000000002</v>
      </c>
      <c r="AH27" s="165">
        <v>-0.22900000000000001</v>
      </c>
      <c r="AI27" s="165">
        <v>0.22</v>
      </c>
      <c r="AJ27" s="164"/>
      <c r="AK27" s="165">
        <v>-7.65</v>
      </c>
      <c r="AL27" s="164"/>
      <c r="AM27" s="165">
        <v>-13.37</v>
      </c>
      <c r="AN27" s="165">
        <v>-13.4</v>
      </c>
      <c r="AO27" s="165">
        <v>8.7628000000000004</v>
      </c>
      <c r="AP27" s="165">
        <v>3.1293000000000002</v>
      </c>
      <c r="AQ27" s="165">
        <v>26.995799999999999</v>
      </c>
      <c r="AR27" s="165">
        <v>29.436499999999999</v>
      </c>
      <c r="AS27" s="165">
        <v>-11.3599</v>
      </c>
      <c r="AT27" s="165">
        <v>2.7858999999999998</v>
      </c>
      <c r="AU27" s="164"/>
      <c r="AV27" s="165">
        <v>2.3220999999999998</v>
      </c>
      <c r="AW27" s="165">
        <v>1.9782999999999999</v>
      </c>
      <c r="AX27" s="165">
        <v>-15.5655</v>
      </c>
      <c r="AY27" s="165">
        <v>-13.5709</v>
      </c>
      <c r="AZ27" s="165">
        <v>39.208199999999998</v>
      </c>
      <c r="BA27" s="165">
        <v>40.690600000000003</v>
      </c>
      <c r="BB27" s="165">
        <v>30.682500000000001</v>
      </c>
      <c r="BC27" s="165">
        <v>14.817299999999999</v>
      </c>
      <c r="BD27" s="165">
        <v>-5.9</v>
      </c>
      <c r="BE27" s="165">
        <v>-5.9</v>
      </c>
      <c r="BF27" s="165">
        <v>-29.718299999999999</v>
      </c>
      <c r="BG27" s="164"/>
      <c r="BH27" s="165">
        <v>-2.5895000000000001</v>
      </c>
      <c r="BI27" s="164"/>
      <c r="BJ27" s="165">
        <v>5.4387999999999996</v>
      </c>
      <c r="BK27" s="165">
        <v>6.3916000000000004</v>
      </c>
      <c r="BL27" s="164"/>
      <c r="BM27" s="165">
        <v>9.5503999999999998</v>
      </c>
      <c r="BN27" s="165">
        <v>-129.2458</v>
      </c>
      <c r="BO27" s="165">
        <v>66.530299999999997</v>
      </c>
      <c r="BP27" s="165">
        <v>66.011499999999998</v>
      </c>
      <c r="BQ27" s="165">
        <v>-126.12269999999999</v>
      </c>
      <c r="BR27" s="165">
        <v>-146.0076</v>
      </c>
      <c r="BS27" s="164"/>
      <c r="BT27" s="164"/>
      <c r="BU27" s="164"/>
      <c r="BV27" s="165">
        <v>38.9602</v>
      </c>
      <c r="BW27" s="165">
        <v>15.61</v>
      </c>
      <c r="BX27" s="165">
        <v>12.58</v>
      </c>
      <c r="BY27" s="165">
        <v>2.09</v>
      </c>
      <c r="BZ27" s="165">
        <v>17.02</v>
      </c>
      <c r="CA27" s="165">
        <v>-8.9709000000000003</v>
      </c>
      <c r="CB27" s="165">
        <v>-8.4351000000000003</v>
      </c>
      <c r="CC27" s="165">
        <v>16.784700000000001</v>
      </c>
      <c r="CD27" s="165">
        <v>13.703099999999999</v>
      </c>
      <c r="CE27" s="164"/>
      <c r="CF27" s="165">
        <v>-10.608599999999999</v>
      </c>
      <c r="CG27" s="165">
        <v>-10.7004</v>
      </c>
      <c r="CH27" s="165">
        <v>5.4782999999999999</v>
      </c>
      <c r="CI27" s="164"/>
      <c r="CJ27" s="164"/>
      <c r="CK27" s="164"/>
      <c r="CL27" s="164"/>
      <c r="CM27" s="165">
        <v>18.5</v>
      </c>
      <c r="CN27" s="165">
        <v>-4.91</v>
      </c>
      <c r="CO27" s="165">
        <v>43.276699999999998</v>
      </c>
      <c r="CP27" s="165">
        <v>43.040300000000002</v>
      </c>
      <c r="CQ27" s="165">
        <v>41.1038</v>
      </c>
      <c r="CR27" s="165">
        <v>29.3111</v>
      </c>
      <c r="CS27" s="165">
        <v>29.943000000000001</v>
      </c>
      <c r="CT27" s="165">
        <v>-16.7484</v>
      </c>
      <c r="CU27" s="165">
        <v>-33.947099999999999</v>
      </c>
      <c r="CV27" s="165">
        <v>-10.152799999999999</v>
      </c>
      <c r="CW27" s="165">
        <v>3.5811999999999999</v>
      </c>
      <c r="CX27" s="165">
        <v>44.38</v>
      </c>
      <c r="CY27" s="165">
        <v>18.239999999999998</v>
      </c>
      <c r="CZ27" s="165">
        <v>16.567399999999999</v>
      </c>
      <c r="DA27" s="165">
        <v>15.335100000000001</v>
      </c>
      <c r="DB27" s="165">
        <v>13.693</v>
      </c>
      <c r="DC27" s="164"/>
      <c r="DD27" s="165">
        <v>0</v>
      </c>
      <c r="DE27" s="165">
        <v>0</v>
      </c>
      <c r="DF27" s="165">
        <v>50.318600000000004</v>
      </c>
      <c r="DG27" s="164"/>
      <c r="DH27" s="165">
        <v>-6.1086999999999998</v>
      </c>
      <c r="DI27" s="165">
        <v>-41.7</v>
      </c>
      <c r="DJ27" s="165">
        <v>-42.6</v>
      </c>
      <c r="DK27" s="165">
        <v>-1.8445</v>
      </c>
      <c r="DL27" s="165">
        <v>15.153499999999999</v>
      </c>
      <c r="DM27" s="165">
        <v>18.930700000000002</v>
      </c>
      <c r="DN27" s="165">
        <v>28.394500000000001</v>
      </c>
      <c r="DO27" s="165">
        <v>16.03</v>
      </c>
      <c r="DP27" s="165">
        <v>-4.21</v>
      </c>
      <c r="DQ27" s="165">
        <v>19.096</v>
      </c>
      <c r="DR27" s="165">
        <v>0</v>
      </c>
      <c r="DS27" s="165">
        <v>-10.18</v>
      </c>
      <c r="DT27" s="165">
        <v>-10.27</v>
      </c>
      <c r="DU27" s="165">
        <v>32.28</v>
      </c>
      <c r="DV27" s="165">
        <v>16.84</v>
      </c>
      <c r="DW27" s="165">
        <v>-45.563600000000001</v>
      </c>
      <c r="DX27" s="165">
        <v>-1.6818</v>
      </c>
      <c r="DY27" s="165">
        <v>-34.763100000000001</v>
      </c>
      <c r="DZ27" s="165">
        <v>-33.936399999999999</v>
      </c>
      <c r="EA27" s="165">
        <v>57.9114</v>
      </c>
      <c r="EB27" s="165">
        <v>19.746600000000001</v>
      </c>
      <c r="EC27" s="165">
        <v>8.8498000000000001</v>
      </c>
      <c r="ED27" s="165">
        <v>10.1435</v>
      </c>
      <c r="EE27" s="165">
        <v>-12.1996</v>
      </c>
      <c r="EF27" s="165">
        <v>-18.830400000000001</v>
      </c>
      <c r="EG27" s="165">
        <v>-13.87</v>
      </c>
      <c r="EH27" s="165">
        <v>35.5503</v>
      </c>
      <c r="EI27" s="165">
        <v>-53.110100000000003</v>
      </c>
      <c r="EJ27" s="164"/>
      <c r="EK27" s="165">
        <v>-17.1433</v>
      </c>
      <c r="EL27" s="165">
        <v>-15.5952</v>
      </c>
      <c r="EM27" s="165">
        <v>13.173999999999999</v>
      </c>
      <c r="EN27" s="165">
        <v>-12.3757</v>
      </c>
      <c r="EO27" s="165">
        <v>-11.573700000000001</v>
      </c>
      <c r="EP27" s="165">
        <v>8.2080000000000002</v>
      </c>
      <c r="EQ27" s="165">
        <v>-25.8139</v>
      </c>
      <c r="ER27" s="165">
        <v>-25.5624</v>
      </c>
      <c r="ES27" s="165">
        <v>9.6126000000000005</v>
      </c>
      <c r="ET27" s="165">
        <v>0</v>
      </c>
      <c r="EU27" s="165">
        <v>-9.5299999999999994</v>
      </c>
      <c r="EV27" s="165">
        <v>-1.1000000000000001</v>
      </c>
      <c r="EW27" s="165">
        <v>6.7931999999999997</v>
      </c>
      <c r="EX27" s="165">
        <v>-33.2727</v>
      </c>
      <c r="EY27" s="165">
        <v>-17.808399999999999</v>
      </c>
      <c r="EZ27" s="165">
        <v>-12.2698</v>
      </c>
      <c r="FA27" s="165">
        <v>10.6249</v>
      </c>
      <c r="FB27" s="165">
        <v>8.2454000000000001</v>
      </c>
      <c r="FC27" s="165">
        <v>-19.9192</v>
      </c>
      <c r="FD27" s="165">
        <v>4.6425000000000001</v>
      </c>
      <c r="FE27" s="165">
        <v>4.3545999999999996</v>
      </c>
      <c r="FF27" s="164"/>
      <c r="FG27" s="165">
        <v>4.4824999999999999</v>
      </c>
      <c r="FH27" s="165">
        <v>4.0873999999999997</v>
      </c>
      <c r="FI27" s="165">
        <v>3.4823</v>
      </c>
      <c r="FJ27" s="165">
        <v>4.6887999999999996</v>
      </c>
      <c r="FK27" s="165">
        <v>4.0189000000000004</v>
      </c>
      <c r="FL27" s="165">
        <v>20.4297</v>
      </c>
      <c r="FM27" s="165">
        <v>22.538399999999999</v>
      </c>
      <c r="FN27" s="165">
        <v>22.741599999999998</v>
      </c>
      <c r="FO27" s="165">
        <v>23.619199999999999</v>
      </c>
      <c r="FP27" s="165">
        <v>34.182000000000002</v>
      </c>
      <c r="FQ27" s="165">
        <v>14.972200000000001</v>
      </c>
      <c r="FR27" s="165">
        <v>-15.79</v>
      </c>
      <c r="FS27" s="165">
        <v>-1.6072</v>
      </c>
      <c r="FT27" s="165">
        <v>0.19159999999999999</v>
      </c>
      <c r="FU27" s="165">
        <v>0.54</v>
      </c>
      <c r="FV27" s="165">
        <v>2.1</v>
      </c>
      <c r="FW27" s="165">
        <v>-14.667899999999999</v>
      </c>
      <c r="FX27" s="165">
        <v>2.3643000000000001</v>
      </c>
      <c r="FY27" s="164"/>
      <c r="FZ27" s="165">
        <v>2.8540000000000001</v>
      </c>
      <c r="GA27" s="165">
        <v>3.0739999999999998</v>
      </c>
      <c r="GB27" s="164"/>
      <c r="GC27" s="165">
        <v>-39.978499999999997</v>
      </c>
      <c r="GD27" s="165">
        <v>-30.282399999999999</v>
      </c>
      <c r="GE27" s="164"/>
      <c r="GF27" s="165">
        <v>20.796199999999999</v>
      </c>
      <c r="GG27" s="164"/>
      <c r="GH27" s="165">
        <v>23.963200000000001</v>
      </c>
      <c r="GI27" s="165">
        <v>-8.0587</v>
      </c>
      <c r="GJ27" s="165">
        <v>-8.5484000000000009</v>
      </c>
      <c r="GK27" s="165">
        <v>2.3597999999999999</v>
      </c>
      <c r="GL27" s="165">
        <v>4.7300000000000002E-2</v>
      </c>
      <c r="GM27" s="164"/>
      <c r="GN27" s="164"/>
      <c r="GO27" s="165">
        <v>-46.313299999999998</v>
      </c>
      <c r="GP27" s="165">
        <v>8.2879000000000005</v>
      </c>
      <c r="GQ27" s="165">
        <v>-20.1419</v>
      </c>
      <c r="GR27" s="165">
        <v>5.2293000000000003</v>
      </c>
      <c r="GS27" s="165">
        <v>4.9153000000000002</v>
      </c>
      <c r="GT27" s="165">
        <v>176.30719999999999</v>
      </c>
      <c r="GU27" s="165">
        <v>-2.8694000000000002</v>
      </c>
      <c r="GV27" s="165">
        <v>-7.4428000000000001</v>
      </c>
      <c r="GW27" s="165">
        <v>-7.1536</v>
      </c>
      <c r="GX27" s="164"/>
      <c r="GY27" s="165">
        <v>8.8204999999999991</v>
      </c>
      <c r="GZ27" s="165">
        <v>8.83</v>
      </c>
      <c r="HA27" s="164"/>
      <c r="HB27" s="165">
        <v>-17.352900000000002</v>
      </c>
      <c r="HC27" s="165">
        <v>-15.556900000000001</v>
      </c>
      <c r="HD27" s="165">
        <v>-17.600000000000001</v>
      </c>
      <c r="HE27" s="165">
        <v>19.696100000000001</v>
      </c>
      <c r="HF27" s="165">
        <v>31.276800000000001</v>
      </c>
      <c r="HG27" s="165">
        <v>49.5672</v>
      </c>
      <c r="HH27" s="165">
        <v>52.638599999999997</v>
      </c>
      <c r="HI27" s="165">
        <v>-31.6295</v>
      </c>
      <c r="HJ27" s="165">
        <v>21.430599999999998</v>
      </c>
      <c r="HK27" s="164"/>
      <c r="HL27" s="164"/>
      <c r="HM27" s="165">
        <v>0</v>
      </c>
      <c r="HN27" s="165">
        <v>0</v>
      </c>
      <c r="HO27" s="164"/>
      <c r="HP27" s="164"/>
      <c r="HQ27" s="165">
        <v>-15.8302</v>
      </c>
      <c r="HR27" s="165">
        <v>-15.445600000000001</v>
      </c>
      <c r="HS27" s="165">
        <v>-31.631</v>
      </c>
      <c r="HT27" s="165">
        <v>-31.9177</v>
      </c>
      <c r="HU27" s="165">
        <v>23.42</v>
      </c>
      <c r="HV27" s="165">
        <v>23.25</v>
      </c>
      <c r="HW27" s="165">
        <v>-22</v>
      </c>
      <c r="HX27" s="165">
        <v>-22.3</v>
      </c>
      <c r="HY27" s="165">
        <v>0.79190000000000005</v>
      </c>
      <c r="HZ27" s="165">
        <v>8.16</v>
      </c>
      <c r="IA27" s="165">
        <v>50.938200000000002</v>
      </c>
      <c r="IB27" s="165">
        <v>18.513000000000002</v>
      </c>
      <c r="IC27" s="165">
        <v>18.4161</v>
      </c>
      <c r="ID27" s="165">
        <v>-11.4</v>
      </c>
      <c r="IE27" s="165">
        <v>-26.5</v>
      </c>
      <c r="IF27" s="165">
        <v>-0.8</v>
      </c>
      <c r="IG27" s="165">
        <v>-1.3</v>
      </c>
      <c r="IH27" s="164"/>
      <c r="II27" s="165">
        <v>-18.0642</v>
      </c>
      <c r="IJ27" s="165">
        <v>-126.29810000000001</v>
      </c>
      <c r="IK27" s="165">
        <v>2.7237</v>
      </c>
      <c r="IL27" s="165">
        <v>-266.82190000000003</v>
      </c>
      <c r="IM27" s="165">
        <v>-29.533200000000001</v>
      </c>
      <c r="IN27" s="165">
        <v>-42.219499999999996</v>
      </c>
      <c r="IO27" s="165">
        <v>73.787899999999993</v>
      </c>
      <c r="IP27" s="165">
        <v>100.4473</v>
      </c>
      <c r="IQ27" s="165">
        <v>110.2427</v>
      </c>
      <c r="IR27" s="165">
        <v>68.684899999999999</v>
      </c>
      <c r="IS27" s="165">
        <v>-6.1985999999999999</v>
      </c>
      <c r="IT27" s="165">
        <v>14.741199999999999</v>
      </c>
      <c r="IU27" s="165">
        <v>14.8689</v>
      </c>
      <c r="IV27" s="165">
        <v>2.3536000000000001</v>
      </c>
      <c r="IW27" s="165">
        <v>140.1523</v>
      </c>
      <c r="IX27" s="165">
        <v>-184.17400000000001</v>
      </c>
      <c r="IY27" s="165">
        <v>-53.003799999999998</v>
      </c>
      <c r="IZ27" s="165">
        <v>49.328800000000001</v>
      </c>
      <c r="JA27" s="165">
        <v>-1.593</v>
      </c>
      <c r="JB27" s="165">
        <v>8.9469999999999992</v>
      </c>
      <c r="JC27" s="165">
        <v>-6.8</v>
      </c>
      <c r="JD27" s="165">
        <v>-2.246</v>
      </c>
      <c r="JE27" s="165">
        <v>-2.2280000000000002</v>
      </c>
      <c r="JF27" s="165">
        <v>1.84</v>
      </c>
      <c r="JG27" s="165">
        <v>0.72</v>
      </c>
      <c r="JH27" s="165">
        <v>-2.8822000000000001</v>
      </c>
      <c r="JI27" s="165">
        <v>-7.1763000000000003</v>
      </c>
      <c r="JJ27" s="165">
        <v>1.4084000000000001</v>
      </c>
      <c r="JK27" s="165">
        <v>3.0777000000000001</v>
      </c>
      <c r="JL27" s="165">
        <v>4</v>
      </c>
      <c r="JM27" s="165">
        <v>1.002</v>
      </c>
      <c r="JN27" s="165">
        <v>0.76900000000000002</v>
      </c>
      <c r="JO27" s="164"/>
      <c r="JP27" s="164"/>
      <c r="JQ27" s="165">
        <v>4.9092000000000002</v>
      </c>
      <c r="JR27" s="165">
        <v>3.9504999999999999</v>
      </c>
      <c r="JS27" s="165">
        <v>3.2721</v>
      </c>
      <c r="JT27" s="164"/>
      <c r="JU27" s="165">
        <v>10.9</v>
      </c>
      <c r="JV27" s="165">
        <v>9.3015000000000008</v>
      </c>
      <c r="JW27" s="165">
        <v>0.9</v>
      </c>
      <c r="JX27" s="164"/>
      <c r="JY27" s="165">
        <v>3.9699</v>
      </c>
      <c r="JZ27" s="165">
        <v>-17.783300000000001</v>
      </c>
      <c r="KA27" s="165">
        <v>-24.8276</v>
      </c>
      <c r="KB27" s="165">
        <v>7.2664</v>
      </c>
      <c r="KC27" s="165">
        <v>13.482100000000001</v>
      </c>
      <c r="KD27" s="165">
        <v>-21.369199999999999</v>
      </c>
      <c r="KE27" s="165">
        <v>7.1797000000000004</v>
      </c>
      <c r="KF27" s="165">
        <v>-2.2999999999999998</v>
      </c>
      <c r="KG27" s="165">
        <v>-14.1</v>
      </c>
      <c r="KH27" s="165">
        <v>30.263000000000002</v>
      </c>
      <c r="KI27" s="165">
        <v>-79.371200000000002</v>
      </c>
    </row>
    <row r="28" spans="1:295" ht="18" customHeight="1" x14ac:dyDescent="0.3">
      <c r="A28" s="160" t="s">
        <v>67</v>
      </c>
      <c r="B28" s="160" t="s">
        <v>847</v>
      </c>
      <c r="C28" s="164"/>
      <c r="D28" s="165">
        <v>3.5581999999999998</v>
      </c>
      <c r="E28" s="164"/>
      <c r="F28" s="165">
        <v>3.3776000000000002</v>
      </c>
      <c r="G28" s="165">
        <v>16.305199999999999</v>
      </c>
      <c r="H28" s="164"/>
      <c r="I28" s="165">
        <v>20.023199999999999</v>
      </c>
      <c r="J28" s="164"/>
      <c r="K28" s="165">
        <v>29.0367</v>
      </c>
      <c r="L28" s="165">
        <v>13.0496</v>
      </c>
      <c r="M28" s="165">
        <v>12.607200000000001</v>
      </c>
      <c r="N28" s="165">
        <v>-17.760000000000002</v>
      </c>
      <c r="O28" s="165">
        <v>-30.8</v>
      </c>
      <c r="P28" s="165">
        <v>6.6</v>
      </c>
      <c r="Q28" s="165">
        <v>7.452</v>
      </c>
      <c r="R28" s="165">
        <v>-19.8</v>
      </c>
      <c r="S28" s="165">
        <v>3.2124000000000001</v>
      </c>
      <c r="T28" s="165">
        <v>-16.307099999999998</v>
      </c>
      <c r="U28" s="165">
        <v>6.9137000000000004</v>
      </c>
      <c r="V28" s="165">
        <v>6.7869999999999999</v>
      </c>
      <c r="W28" s="165">
        <v>11.490399999999999</v>
      </c>
      <c r="X28" s="165">
        <v>2.5417999999999998</v>
      </c>
      <c r="Y28" s="165">
        <v>-1.4692000000000001</v>
      </c>
      <c r="Z28" s="165">
        <v>2.2168000000000001</v>
      </c>
      <c r="AA28" s="164"/>
      <c r="AB28" s="165">
        <v>-0.82730000000000004</v>
      </c>
      <c r="AC28" s="165">
        <v>-0.03</v>
      </c>
      <c r="AD28" s="165">
        <v>-1.4999999999999999E-2</v>
      </c>
      <c r="AE28" s="165">
        <v>2.718</v>
      </c>
      <c r="AF28" s="165">
        <v>-2.2200000000000002</v>
      </c>
      <c r="AG28" s="165">
        <v>-2.2000000000000002</v>
      </c>
      <c r="AH28" s="165">
        <v>-0.217</v>
      </c>
      <c r="AI28" s="165">
        <v>0.217</v>
      </c>
      <c r="AJ28" s="164"/>
      <c r="AK28" s="165">
        <v>-6.95</v>
      </c>
      <c r="AL28" s="164"/>
      <c r="AM28" s="165">
        <v>-13.39</v>
      </c>
      <c r="AN28" s="165">
        <v>-13.53</v>
      </c>
      <c r="AO28" s="165">
        <v>8.7471999999999994</v>
      </c>
      <c r="AP28" s="165">
        <v>3.0943999999999998</v>
      </c>
      <c r="AQ28" s="165">
        <v>27.5717</v>
      </c>
      <c r="AR28" s="165">
        <v>30.085799999999999</v>
      </c>
      <c r="AS28" s="165">
        <v>-11.940300000000001</v>
      </c>
      <c r="AT28" s="165">
        <v>3.5203000000000002</v>
      </c>
      <c r="AU28" s="164"/>
      <c r="AV28" s="165">
        <v>7.2967000000000004</v>
      </c>
      <c r="AW28" s="165">
        <v>11.263500000000001</v>
      </c>
      <c r="AX28" s="165">
        <v>-17.162600000000001</v>
      </c>
      <c r="AY28" s="165">
        <v>-15.3865</v>
      </c>
      <c r="AZ28" s="165">
        <v>47.077199999999998</v>
      </c>
      <c r="BA28" s="165">
        <v>49.9803</v>
      </c>
      <c r="BB28" s="165">
        <v>33.308799999999998</v>
      </c>
      <c r="BC28" s="165">
        <v>14.4605</v>
      </c>
      <c r="BD28" s="165">
        <v>-5.5</v>
      </c>
      <c r="BE28" s="165">
        <v>-5.5</v>
      </c>
      <c r="BF28" s="165">
        <v>-27.5151</v>
      </c>
      <c r="BG28" s="164"/>
      <c r="BH28" s="165">
        <v>-2.5998999999999999</v>
      </c>
      <c r="BI28" s="164"/>
      <c r="BJ28" s="165">
        <v>4.9515000000000002</v>
      </c>
      <c r="BK28" s="165">
        <v>7.2808000000000002</v>
      </c>
      <c r="BL28" s="164"/>
      <c r="BM28" s="165">
        <v>11.3207</v>
      </c>
      <c r="BN28" s="165">
        <v>-116.7638</v>
      </c>
      <c r="BO28" s="165">
        <v>62.776600000000002</v>
      </c>
      <c r="BP28" s="165">
        <v>62.685000000000002</v>
      </c>
      <c r="BQ28" s="165">
        <v>-117.1661</v>
      </c>
      <c r="BR28" s="165">
        <v>-137.4623</v>
      </c>
      <c r="BS28" s="164"/>
      <c r="BT28" s="164"/>
      <c r="BU28" s="164"/>
      <c r="BV28" s="165">
        <v>38.6708</v>
      </c>
      <c r="BW28" s="165">
        <v>18.690000000000001</v>
      </c>
      <c r="BX28" s="165">
        <v>12.09</v>
      </c>
      <c r="BY28" s="165">
        <v>-6.07</v>
      </c>
      <c r="BZ28" s="165">
        <v>17.079999999999998</v>
      </c>
      <c r="CA28" s="165">
        <v>-7.0955000000000004</v>
      </c>
      <c r="CB28" s="165">
        <v>-6.6936999999999998</v>
      </c>
      <c r="CC28" s="165">
        <v>14.7463</v>
      </c>
      <c r="CD28" s="165">
        <v>12.2919</v>
      </c>
      <c r="CE28" s="164"/>
      <c r="CF28" s="165">
        <v>-12.334199999999999</v>
      </c>
      <c r="CG28" s="165">
        <v>-12.5707</v>
      </c>
      <c r="CH28" s="165">
        <v>4.7744999999999997</v>
      </c>
      <c r="CI28" s="164"/>
      <c r="CJ28" s="164"/>
      <c r="CK28" s="164"/>
      <c r="CL28" s="164"/>
      <c r="CM28" s="165">
        <v>30.2</v>
      </c>
      <c r="CN28" s="165">
        <v>-5.14</v>
      </c>
      <c r="CO28" s="165">
        <v>37.374099999999999</v>
      </c>
      <c r="CP28" s="165">
        <v>37.060400000000001</v>
      </c>
      <c r="CQ28" s="165">
        <v>34.8262</v>
      </c>
      <c r="CR28" s="165">
        <v>22.489599999999999</v>
      </c>
      <c r="CS28" s="165">
        <v>23.2041</v>
      </c>
      <c r="CT28" s="165">
        <v>-14.981</v>
      </c>
      <c r="CU28" s="165">
        <v>-29.549700000000001</v>
      </c>
      <c r="CV28" s="165">
        <v>-8.0136000000000003</v>
      </c>
      <c r="CW28" s="165">
        <v>3.4952999999999999</v>
      </c>
      <c r="CX28" s="165">
        <v>46.73</v>
      </c>
      <c r="CY28" s="165">
        <v>19.239999999999998</v>
      </c>
      <c r="CZ28" s="165">
        <v>6.4111000000000002</v>
      </c>
      <c r="DA28" s="165">
        <v>5.7648000000000001</v>
      </c>
      <c r="DB28" s="165">
        <v>14.545199999999999</v>
      </c>
      <c r="DC28" s="164"/>
      <c r="DD28" s="164"/>
      <c r="DE28" s="164"/>
      <c r="DF28" s="165">
        <v>48.924999999999997</v>
      </c>
      <c r="DG28" s="164"/>
      <c r="DH28" s="165">
        <v>-6.5894000000000004</v>
      </c>
      <c r="DI28" s="165">
        <v>-38.9</v>
      </c>
      <c r="DJ28" s="165">
        <v>-40.299999999999997</v>
      </c>
      <c r="DK28" s="165">
        <v>-2.6099000000000001</v>
      </c>
      <c r="DL28" s="165">
        <v>16.275500000000001</v>
      </c>
      <c r="DM28" s="165">
        <v>20.192399999999999</v>
      </c>
      <c r="DN28" s="165">
        <v>30.435500000000001</v>
      </c>
      <c r="DO28" s="165">
        <v>17.559999999999999</v>
      </c>
      <c r="DP28" s="165">
        <v>-4.37</v>
      </c>
      <c r="DQ28" s="165">
        <v>18.026499999999999</v>
      </c>
      <c r="DR28" s="164"/>
      <c r="DS28" s="165">
        <v>-10.130000000000001</v>
      </c>
      <c r="DT28" s="165">
        <v>-10.36</v>
      </c>
      <c r="DU28" s="165">
        <v>32.81</v>
      </c>
      <c r="DV28" s="165">
        <v>-8.64</v>
      </c>
      <c r="DW28" s="165">
        <v>-44.0364</v>
      </c>
      <c r="DX28" s="164"/>
      <c r="DY28" s="165">
        <v>-32.470199999999998</v>
      </c>
      <c r="DZ28" s="165">
        <v>-31.2273</v>
      </c>
      <c r="EA28" s="165">
        <v>50.210099999999997</v>
      </c>
      <c r="EB28" s="165">
        <v>16.560700000000001</v>
      </c>
      <c r="EC28" s="165">
        <v>6.5833000000000004</v>
      </c>
      <c r="ED28" s="165">
        <v>6.9603999999999999</v>
      </c>
      <c r="EE28" s="165">
        <v>-14.2507</v>
      </c>
      <c r="EF28" s="165">
        <v>-24.346900000000002</v>
      </c>
      <c r="EG28" s="165">
        <v>-14.186999999999999</v>
      </c>
      <c r="EH28" s="165">
        <v>28.235900000000001</v>
      </c>
      <c r="EI28" s="165">
        <v>-58.437399999999997</v>
      </c>
      <c r="EJ28" s="164"/>
      <c r="EK28" s="165">
        <v>-18.7941</v>
      </c>
      <c r="EL28" s="165">
        <v>-17.552600000000002</v>
      </c>
      <c r="EM28" s="165">
        <v>21.424299999999999</v>
      </c>
      <c r="EN28" s="165">
        <v>-5.9782000000000002</v>
      </c>
      <c r="EO28" s="165">
        <v>-6.6566999999999998</v>
      </c>
      <c r="EP28" s="165">
        <v>-23.044</v>
      </c>
      <c r="EQ28" s="165">
        <v>-26.449000000000002</v>
      </c>
      <c r="ER28" s="165">
        <v>-26.142299999999999</v>
      </c>
      <c r="ES28" s="165">
        <v>9.9454999999999991</v>
      </c>
      <c r="ET28" s="165">
        <v>19.899999999999999</v>
      </c>
      <c r="EU28" s="165">
        <v>-13.54</v>
      </c>
      <c r="EV28" s="165">
        <v>0</v>
      </c>
      <c r="EW28" s="165">
        <v>7.4973000000000001</v>
      </c>
      <c r="EX28" s="165">
        <v>-21.728000000000002</v>
      </c>
      <c r="EY28" s="165">
        <v>-18.161799999999999</v>
      </c>
      <c r="EZ28" s="165">
        <v>-12.660299999999999</v>
      </c>
      <c r="FA28" s="165">
        <v>10.190099999999999</v>
      </c>
      <c r="FB28" s="165">
        <v>6.4832000000000001</v>
      </c>
      <c r="FC28" s="165">
        <v>-18.3809</v>
      </c>
      <c r="FD28" s="165">
        <v>5.0176999999999996</v>
      </c>
      <c r="FE28" s="165">
        <v>4.7394999999999996</v>
      </c>
      <c r="FF28" s="164"/>
      <c r="FG28" s="165">
        <v>4.4907000000000004</v>
      </c>
      <c r="FH28" s="165">
        <v>4.5637999999999996</v>
      </c>
      <c r="FI28" s="165">
        <v>3.3092999999999999</v>
      </c>
      <c r="FJ28" s="165">
        <v>2.5118</v>
      </c>
      <c r="FK28" s="165">
        <v>2.0095000000000001</v>
      </c>
      <c r="FL28" s="165">
        <v>20.597100000000001</v>
      </c>
      <c r="FM28" s="165">
        <v>19.8201</v>
      </c>
      <c r="FN28" s="165">
        <v>19.220700000000001</v>
      </c>
      <c r="FO28" s="165">
        <v>23.8141</v>
      </c>
      <c r="FP28" s="165">
        <v>34.509599999999999</v>
      </c>
      <c r="FQ28" s="165">
        <v>14.4399</v>
      </c>
      <c r="FR28" s="165">
        <v>-15.56</v>
      </c>
      <c r="FS28" s="165">
        <v>-1.9075</v>
      </c>
      <c r="FT28" s="165">
        <v>0.19159999999999999</v>
      </c>
      <c r="FU28" s="165">
        <v>0.83</v>
      </c>
      <c r="FV28" s="165">
        <v>2.09</v>
      </c>
      <c r="FW28" s="165">
        <v>-14.856</v>
      </c>
      <c r="FX28" s="164"/>
      <c r="FY28" s="165">
        <v>7.3819999999999997</v>
      </c>
      <c r="FZ28" s="165">
        <v>2.7730000000000001</v>
      </c>
      <c r="GA28" s="164"/>
      <c r="GB28" s="164"/>
      <c r="GC28" s="165">
        <v>-40.686300000000003</v>
      </c>
      <c r="GD28" s="165">
        <v>-31.6999</v>
      </c>
      <c r="GE28" s="165">
        <v>-1.38</v>
      </c>
      <c r="GF28" s="165">
        <v>21.561599999999999</v>
      </c>
      <c r="GG28" s="164"/>
      <c r="GH28" s="165">
        <v>23.453099999999999</v>
      </c>
      <c r="GI28" s="165">
        <v>-8.6071000000000009</v>
      </c>
      <c r="GJ28" s="165">
        <v>-9.1433</v>
      </c>
      <c r="GK28" s="165">
        <v>2.4670000000000001</v>
      </c>
      <c r="GL28" s="164"/>
      <c r="GM28" s="164"/>
      <c r="GN28" s="165">
        <v>-11.7418</v>
      </c>
      <c r="GO28" s="165">
        <v>-41.273000000000003</v>
      </c>
      <c r="GP28" s="165">
        <v>9.2903000000000002</v>
      </c>
      <c r="GQ28" s="165">
        <v>-19.3565</v>
      </c>
      <c r="GR28" s="165">
        <v>6.9497</v>
      </c>
      <c r="GS28" s="165">
        <v>6.0366</v>
      </c>
      <c r="GT28" s="165">
        <v>179.54810000000001</v>
      </c>
      <c r="GU28" s="165">
        <v>-1.9451000000000001</v>
      </c>
      <c r="GV28" s="165">
        <v>-5.9907000000000004</v>
      </c>
      <c r="GW28" s="165">
        <v>-8.1647999999999996</v>
      </c>
      <c r="GX28" s="165">
        <v>1.7485999999999999</v>
      </c>
      <c r="GY28" s="165">
        <v>8.7619000000000007</v>
      </c>
      <c r="GZ28" s="165">
        <v>9.0672999999999995</v>
      </c>
      <c r="HA28" s="164"/>
      <c r="HB28" s="165">
        <v>-16.940200000000001</v>
      </c>
      <c r="HC28" s="165">
        <v>-16.791399999999999</v>
      </c>
      <c r="HD28" s="165">
        <v>-18.440000000000001</v>
      </c>
      <c r="HE28" s="165">
        <v>20.744199999999999</v>
      </c>
      <c r="HF28" s="165">
        <v>29.694299999999998</v>
      </c>
      <c r="HG28" s="165">
        <v>43.551699999999997</v>
      </c>
      <c r="HH28" s="165">
        <v>49.074399999999997</v>
      </c>
      <c r="HI28" s="165">
        <v>-33.221899999999998</v>
      </c>
      <c r="HJ28" s="165">
        <v>20.535599999999999</v>
      </c>
      <c r="HK28" s="164"/>
      <c r="HL28" s="164"/>
      <c r="HM28" s="165">
        <v>0</v>
      </c>
      <c r="HN28" s="165">
        <v>0</v>
      </c>
      <c r="HO28" s="164"/>
      <c r="HP28" s="164"/>
      <c r="HQ28" s="165">
        <v>-14.5832</v>
      </c>
      <c r="HR28" s="165">
        <v>-14.110799999999999</v>
      </c>
      <c r="HS28" s="165">
        <v>-33.755699999999997</v>
      </c>
      <c r="HT28" s="165">
        <v>-33.9236</v>
      </c>
      <c r="HU28" s="165">
        <v>22.39</v>
      </c>
      <c r="HV28" s="165">
        <v>22.03</v>
      </c>
      <c r="HW28" s="165">
        <v>-20.100000000000001</v>
      </c>
      <c r="HX28" s="165">
        <v>-20.2</v>
      </c>
      <c r="HY28" s="165">
        <v>0.5978</v>
      </c>
      <c r="HZ28" s="165">
        <v>11.36</v>
      </c>
      <c r="IA28" s="165">
        <v>44.412100000000002</v>
      </c>
      <c r="IB28" s="165">
        <v>21.4526</v>
      </c>
      <c r="IC28" s="165">
        <v>21.3995</v>
      </c>
      <c r="ID28" s="165">
        <v>-10.1</v>
      </c>
      <c r="IE28" s="165">
        <v>-27.7</v>
      </c>
      <c r="IF28" s="165">
        <v>-2.9</v>
      </c>
      <c r="IG28" s="165">
        <v>-3.4</v>
      </c>
      <c r="IH28" s="165">
        <v>-18.175699999999999</v>
      </c>
      <c r="II28" s="165">
        <v>-18.094100000000001</v>
      </c>
      <c r="IJ28" s="165">
        <v>-129.2689</v>
      </c>
      <c r="IK28" s="165">
        <v>5.0250000000000004</v>
      </c>
      <c r="IL28" s="165">
        <v>-260.87740000000002</v>
      </c>
      <c r="IM28" s="165">
        <v>-25.027000000000001</v>
      </c>
      <c r="IN28" s="165">
        <v>-37.936599999999999</v>
      </c>
      <c r="IO28" s="165">
        <v>66.318799999999996</v>
      </c>
      <c r="IP28" s="165">
        <v>105.7885</v>
      </c>
      <c r="IQ28" s="165">
        <v>103.5397</v>
      </c>
      <c r="IR28" s="165">
        <v>62.290799999999997</v>
      </c>
      <c r="IS28" s="165">
        <v>-10.5695</v>
      </c>
      <c r="IT28" s="165">
        <v>16.1342</v>
      </c>
      <c r="IU28" s="165">
        <v>15.1518</v>
      </c>
      <c r="IV28" s="165">
        <v>4.6520000000000001</v>
      </c>
      <c r="IW28" s="165">
        <v>131.13030000000001</v>
      </c>
      <c r="IX28" s="165">
        <v>-182.2338</v>
      </c>
      <c r="IY28" s="165">
        <v>-54.8596</v>
      </c>
      <c r="IZ28" s="165">
        <v>54.634799999999998</v>
      </c>
      <c r="JA28" s="165">
        <v>-2.3889999999999998</v>
      </c>
      <c r="JB28" s="165">
        <v>8.8780000000000001</v>
      </c>
      <c r="JC28" s="165">
        <v>-6.48</v>
      </c>
      <c r="JD28" s="165">
        <v>-2.2839999999999998</v>
      </c>
      <c r="JE28" s="165">
        <v>-2.2890000000000001</v>
      </c>
      <c r="JF28" s="165">
        <v>1.68</v>
      </c>
      <c r="JG28" s="165">
        <v>0</v>
      </c>
      <c r="JH28" s="165">
        <v>-2.2717000000000001</v>
      </c>
      <c r="JI28" s="165">
        <v>-6.7369000000000003</v>
      </c>
      <c r="JJ28" s="165">
        <v>0.73399999999999999</v>
      </c>
      <c r="JK28" s="165">
        <v>2.3757999999999999</v>
      </c>
      <c r="JL28" s="165">
        <v>5.3</v>
      </c>
      <c r="JM28" s="165">
        <v>3.4350000000000001</v>
      </c>
      <c r="JN28" s="165">
        <v>4.1210000000000004</v>
      </c>
      <c r="JO28" s="165">
        <v>2.2865000000000002</v>
      </c>
      <c r="JP28" s="165">
        <v>2.5752000000000002</v>
      </c>
      <c r="JQ28" s="165">
        <v>4.1604000000000001</v>
      </c>
      <c r="JR28" s="165">
        <v>3.5865999999999998</v>
      </c>
      <c r="JS28" s="165">
        <v>3.2545000000000002</v>
      </c>
      <c r="JT28" s="164"/>
      <c r="JU28" s="165">
        <v>11.7</v>
      </c>
      <c r="JV28" s="165">
        <v>8.6219000000000001</v>
      </c>
      <c r="JW28" s="165">
        <v>0.9</v>
      </c>
      <c r="JX28" s="164"/>
      <c r="JY28" s="165">
        <v>4.6356000000000002</v>
      </c>
      <c r="JZ28" s="165">
        <v>-19.113700000000001</v>
      </c>
      <c r="KA28" s="165">
        <v>-24.9191</v>
      </c>
      <c r="KB28" s="165">
        <v>6.5625999999999998</v>
      </c>
      <c r="KC28" s="165">
        <v>14.6867</v>
      </c>
      <c r="KD28" s="165">
        <v>-21.1617</v>
      </c>
      <c r="KE28" s="165">
        <v>5.7755999999999998</v>
      </c>
      <c r="KF28" s="165">
        <v>-3.3</v>
      </c>
      <c r="KG28" s="165">
        <v>-13.6</v>
      </c>
      <c r="KH28" s="165">
        <v>27.839300000000001</v>
      </c>
      <c r="KI28" s="165">
        <v>-72.290499999999994</v>
      </c>
    </row>
    <row r="29" spans="1:295" ht="18" customHeight="1" x14ac:dyDescent="0.3">
      <c r="A29" s="160" t="s">
        <v>67</v>
      </c>
      <c r="B29" s="160" t="s">
        <v>848</v>
      </c>
      <c r="C29" s="164"/>
      <c r="D29" s="165">
        <v>2.4E-2</v>
      </c>
      <c r="E29" s="164"/>
      <c r="F29" s="165">
        <v>3.5246</v>
      </c>
      <c r="G29" s="165">
        <v>16.5428</v>
      </c>
      <c r="H29" s="164"/>
      <c r="I29" s="165">
        <v>21.0304</v>
      </c>
      <c r="J29" s="164"/>
      <c r="K29" s="165">
        <v>30.5212</v>
      </c>
      <c r="L29" s="165">
        <v>13.6126</v>
      </c>
      <c r="M29" s="165">
        <v>13.4247</v>
      </c>
      <c r="N29" s="165">
        <v>-19.98</v>
      </c>
      <c r="O29" s="165">
        <v>-33</v>
      </c>
      <c r="P29" s="165">
        <v>8.8000000000000007</v>
      </c>
      <c r="Q29" s="165">
        <v>6.6239999999999997</v>
      </c>
      <c r="R29" s="165">
        <v>-22</v>
      </c>
      <c r="S29" s="165">
        <v>3.0543999999999998</v>
      </c>
      <c r="T29" s="165">
        <v>-18.191400000000002</v>
      </c>
      <c r="U29" s="165">
        <v>7.6063999999999998</v>
      </c>
      <c r="V29" s="165">
        <v>7.5389999999999997</v>
      </c>
      <c r="W29" s="165">
        <v>13.1272</v>
      </c>
      <c r="X29" s="165">
        <v>3.6873999999999998</v>
      </c>
      <c r="Y29" s="165">
        <v>-1.4783999999999999</v>
      </c>
      <c r="Z29" s="165">
        <v>2.2707000000000002</v>
      </c>
      <c r="AA29" s="164"/>
      <c r="AB29" s="165">
        <v>-0.98680000000000001</v>
      </c>
      <c r="AC29" s="165">
        <v>2.3E-2</v>
      </c>
      <c r="AD29" s="165">
        <v>4.5999999999999999E-2</v>
      </c>
      <c r="AE29" s="165">
        <v>2.7989999999999999</v>
      </c>
      <c r="AF29" s="165">
        <v>-2.2200000000000002</v>
      </c>
      <c r="AG29" s="165">
        <v>2.2000000000000002</v>
      </c>
      <c r="AH29" s="165">
        <v>-0.32400000000000001</v>
      </c>
      <c r="AI29" s="165">
        <v>0.222</v>
      </c>
      <c r="AJ29" s="164"/>
      <c r="AK29" s="165">
        <v>-6.55</v>
      </c>
      <c r="AL29" s="164"/>
      <c r="AM29" s="165">
        <v>-13.1</v>
      </c>
      <c r="AN29" s="165">
        <v>-13.19</v>
      </c>
      <c r="AO29" s="165">
        <v>8.8706999999999994</v>
      </c>
      <c r="AP29" s="165">
        <v>3.2519999999999998</v>
      </c>
      <c r="AQ29" s="165">
        <v>29.071400000000001</v>
      </c>
      <c r="AR29" s="165">
        <v>31.2088</v>
      </c>
      <c r="AS29" s="165">
        <v>-11.325900000000001</v>
      </c>
      <c r="AT29" s="165">
        <v>3.8835000000000002</v>
      </c>
      <c r="AU29" s="164"/>
      <c r="AV29" s="165">
        <v>18.311</v>
      </c>
      <c r="AW29" s="165">
        <v>17.537099999999999</v>
      </c>
      <c r="AX29" s="165">
        <v>-16.3826</v>
      </c>
      <c r="AY29" s="165">
        <v>-15.685600000000001</v>
      </c>
      <c r="AZ29" s="165">
        <v>46.061</v>
      </c>
      <c r="BA29" s="165">
        <v>43.926600000000001</v>
      </c>
      <c r="BB29" s="165">
        <v>33.720999999999997</v>
      </c>
      <c r="BC29" s="165">
        <v>13.2158</v>
      </c>
      <c r="BD29" s="165">
        <v>-5.0999999999999996</v>
      </c>
      <c r="BE29" s="165">
        <v>-5.2</v>
      </c>
      <c r="BF29" s="165">
        <v>-26.2211</v>
      </c>
      <c r="BG29" s="164"/>
      <c r="BH29" s="165">
        <v>-2.9702999999999999</v>
      </c>
      <c r="BI29" s="164"/>
      <c r="BJ29" s="165">
        <v>6.3505000000000003</v>
      </c>
      <c r="BK29" s="165">
        <v>7.5289000000000001</v>
      </c>
      <c r="BL29" s="164"/>
      <c r="BM29" s="165">
        <v>11.5274</v>
      </c>
      <c r="BN29" s="165">
        <v>-107.4251</v>
      </c>
      <c r="BO29" s="165">
        <v>62.166200000000003</v>
      </c>
      <c r="BP29" s="165">
        <v>61.555799999999998</v>
      </c>
      <c r="BQ29" s="165">
        <v>-119.8141</v>
      </c>
      <c r="BR29" s="165">
        <v>-124.5719</v>
      </c>
      <c r="BS29" s="164"/>
      <c r="BT29" s="164"/>
      <c r="BU29" s="164"/>
      <c r="BV29" s="165">
        <v>39.928199999999997</v>
      </c>
      <c r="BW29" s="165">
        <v>19.03</v>
      </c>
      <c r="BX29" s="165">
        <v>12.35</v>
      </c>
      <c r="BY29" s="165">
        <v>-5.21</v>
      </c>
      <c r="BZ29" s="165">
        <v>17.670000000000002</v>
      </c>
      <c r="CA29" s="165">
        <v>-7.3635000000000002</v>
      </c>
      <c r="CB29" s="165">
        <v>-7.0955000000000004</v>
      </c>
      <c r="CC29" s="165">
        <v>14.6264</v>
      </c>
      <c r="CD29" s="165">
        <v>12.4015</v>
      </c>
      <c r="CE29" s="164"/>
      <c r="CF29" s="165">
        <v>-16.335699999999999</v>
      </c>
      <c r="CG29" s="165">
        <v>-15.864100000000001</v>
      </c>
      <c r="CH29" s="165">
        <v>6.2473999999999998</v>
      </c>
      <c r="CI29" s="164"/>
      <c r="CJ29" s="164"/>
      <c r="CK29" s="164"/>
      <c r="CL29" s="164"/>
      <c r="CM29" s="165">
        <v>34</v>
      </c>
      <c r="CN29" s="165">
        <v>-5.19</v>
      </c>
      <c r="CO29" s="165">
        <v>37.746200000000002</v>
      </c>
      <c r="CP29" s="165">
        <v>38.192</v>
      </c>
      <c r="CQ29" s="165">
        <v>35.405200000000001</v>
      </c>
      <c r="CR29" s="165">
        <v>19.641200000000001</v>
      </c>
      <c r="CS29" s="165">
        <v>20.1022</v>
      </c>
      <c r="CT29" s="165">
        <v>-14.103400000000001</v>
      </c>
      <c r="CU29" s="165">
        <v>-27.9376</v>
      </c>
      <c r="CV29" s="165">
        <v>-6.6192000000000002</v>
      </c>
      <c r="CW29" s="165">
        <v>3.6482000000000001</v>
      </c>
      <c r="CX29" s="165">
        <v>47.84</v>
      </c>
      <c r="CY29" s="165">
        <v>19.649999999999999</v>
      </c>
      <c r="CZ29" s="165">
        <v>7.3486000000000002</v>
      </c>
      <c r="DA29" s="165">
        <v>6.6436999999999999</v>
      </c>
      <c r="DB29" s="165">
        <v>14.7357</v>
      </c>
      <c r="DC29" s="164"/>
      <c r="DD29" s="164"/>
      <c r="DE29" s="164"/>
      <c r="DF29" s="165">
        <v>50.275700000000001</v>
      </c>
      <c r="DG29" s="164"/>
      <c r="DH29" s="165">
        <v>-6.77</v>
      </c>
      <c r="DI29" s="164"/>
      <c r="DJ29" s="165">
        <v>-40.5</v>
      </c>
      <c r="DK29" s="165">
        <v>-2.4889999999999999</v>
      </c>
      <c r="DL29" s="165">
        <v>17.584599999999998</v>
      </c>
      <c r="DM29" s="165">
        <v>20.981000000000002</v>
      </c>
      <c r="DN29" s="165">
        <v>31.919899999999998</v>
      </c>
      <c r="DO29" s="165">
        <v>18.850000000000001</v>
      </c>
      <c r="DP29" s="165">
        <v>-4.74</v>
      </c>
      <c r="DQ29" s="165">
        <v>18.754999999999999</v>
      </c>
      <c r="DR29" s="164"/>
      <c r="DS29" s="165">
        <v>-9.8699999999999992</v>
      </c>
      <c r="DT29" s="165">
        <v>-9.9700000000000006</v>
      </c>
      <c r="DU29" s="165">
        <v>33.22</v>
      </c>
      <c r="DV29" s="165">
        <v>-7.56</v>
      </c>
      <c r="DW29" s="165">
        <v>-47.327300000000001</v>
      </c>
      <c r="DX29" s="164"/>
      <c r="DY29" s="165">
        <v>-32.949800000000003</v>
      </c>
      <c r="DZ29" s="165">
        <v>-31.436399999999999</v>
      </c>
      <c r="EA29" s="165">
        <v>52.1417</v>
      </c>
      <c r="EB29" s="165">
        <v>17.5076</v>
      </c>
      <c r="EC29" s="165">
        <v>7.8167999999999997</v>
      </c>
      <c r="ED29" s="165">
        <v>7.6451000000000002</v>
      </c>
      <c r="EE29" s="165">
        <v>-9.1121999999999996</v>
      </c>
      <c r="EF29" s="165">
        <v>-19.086500000000001</v>
      </c>
      <c r="EG29" s="165">
        <v>-15.387</v>
      </c>
      <c r="EH29" s="165">
        <v>30.4819</v>
      </c>
      <c r="EI29" s="165">
        <v>-58.819000000000003</v>
      </c>
      <c r="EJ29" s="164"/>
      <c r="EK29" s="165">
        <v>-18.402000000000001</v>
      </c>
      <c r="EL29" s="165">
        <v>-17.311499999999999</v>
      </c>
      <c r="EM29" s="165">
        <v>21.682600000000001</v>
      </c>
      <c r="EN29" s="165">
        <v>-9.7639999999999993</v>
      </c>
      <c r="EO29" s="165">
        <v>-9.7692999999999994</v>
      </c>
      <c r="EP29" s="165">
        <v>-10.756</v>
      </c>
      <c r="EQ29" s="165">
        <v>-24.854399999999998</v>
      </c>
      <c r="ER29" s="165">
        <v>-24.827300000000001</v>
      </c>
      <c r="ES29" s="165">
        <v>7.2686000000000002</v>
      </c>
      <c r="ET29" s="165">
        <v>18.86</v>
      </c>
      <c r="EU29" s="165">
        <v>-14.15</v>
      </c>
      <c r="EV29" s="165">
        <v>-1</v>
      </c>
      <c r="EW29" s="165">
        <v>7.6448</v>
      </c>
      <c r="EX29" s="165">
        <v>-31.122199999999999</v>
      </c>
      <c r="EY29" s="165">
        <v>-18.296199999999999</v>
      </c>
      <c r="EZ29" s="165">
        <v>-12.9361</v>
      </c>
      <c r="FA29" s="165">
        <v>10.6518</v>
      </c>
      <c r="FB29" s="165">
        <v>5.1535000000000002</v>
      </c>
      <c r="FC29" s="165">
        <v>-17.017800000000001</v>
      </c>
      <c r="FD29" s="165">
        <v>4.8574999999999999</v>
      </c>
      <c r="FE29" s="165">
        <v>4.6585999999999999</v>
      </c>
      <c r="FF29" s="164"/>
      <c r="FG29" s="165">
        <v>4.3079999999999998</v>
      </c>
      <c r="FH29" s="165">
        <v>4.6430999999999996</v>
      </c>
      <c r="FI29" s="165">
        <v>4.0404999999999998</v>
      </c>
      <c r="FJ29" s="165">
        <v>2.5118</v>
      </c>
      <c r="FK29" s="165">
        <v>2.3443999999999998</v>
      </c>
      <c r="FL29" s="165">
        <v>20.4297</v>
      </c>
      <c r="FM29" s="165">
        <v>20.497699999999998</v>
      </c>
      <c r="FN29" s="165">
        <v>20.421600000000002</v>
      </c>
      <c r="FO29" s="165">
        <v>22.533799999999999</v>
      </c>
      <c r="FP29" s="165">
        <v>33.579500000000003</v>
      </c>
      <c r="FQ29" s="165">
        <v>14.962400000000001</v>
      </c>
      <c r="FR29" s="165">
        <v>-15.49</v>
      </c>
      <c r="FS29" s="165">
        <v>-1.9075</v>
      </c>
      <c r="FT29" s="165">
        <v>0.19159999999999999</v>
      </c>
      <c r="FU29" s="165">
        <v>0.88</v>
      </c>
      <c r="FV29" s="165">
        <v>2.3199999999999998</v>
      </c>
      <c r="FW29" s="165">
        <v>-14.5037</v>
      </c>
      <c r="FX29" s="164"/>
      <c r="FY29" s="165">
        <v>7.3470000000000004</v>
      </c>
      <c r="FZ29" s="165">
        <v>2.8290000000000002</v>
      </c>
      <c r="GA29" s="164"/>
      <c r="GB29" s="164"/>
      <c r="GC29" s="165">
        <v>-40.849800000000002</v>
      </c>
      <c r="GD29" s="165">
        <v>-31.0596</v>
      </c>
      <c r="GE29" s="164"/>
      <c r="GF29" s="165">
        <v>21.939299999999999</v>
      </c>
      <c r="GG29" s="164"/>
      <c r="GH29" s="165">
        <v>24.038499999999999</v>
      </c>
      <c r="GI29" s="165">
        <v>-8.7553000000000001</v>
      </c>
      <c r="GJ29" s="165">
        <v>-9.2593999999999994</v>
      </c>
      <c r="GK29" s="165">
        <v>2.5268000000000002</v>
      </c>
      <c r="GL29" s="164"/>
      <c r="GM29" s="164"/>
      <c r="GN29" s="165">
        <v>-11.1014</v>
      </c>
      <c r="GO29" s="165">
        <v>20.003299999999999</v>
      </c>
      <c r="GP29" s="165">
        <v>9.3091000000000008</v>
      </c>
      <c r="GQ29" s="165">
        <v>-18.9008</v>
      </c>
      <c r="GR29" s="165">
        <v>5.9635999999999996</v>
      </c>
      <c r="GS29" s="165">
        <v>5.5140000000000002</v>
      </c>
      <c r="GT29" s="165">
        <v>181.49270000000001</v>
      </c>
      <c r="GU29" s="165">
        <v>-1.5276000000000001</v>
      </c>
      <c r="GV29" s="165">
        <v>-6.1211000000000002</v>
      </c>
      <c r="GW29" s="165">
        <v>-8.5162999999999993</v>
      </c>
      <c r="GX29" s="165">
        <v>1.9477</v>
      </c>
      <c r="GY29" s="165">
        <v>9.2525999999999993</v>
      </c>
      <c r="GZ29" s="165">
        <v>9.3521000000000001</v>
      </c>
      <c r="HA29" s="165">
        <v>1</v>
      </c>
      <c r="HB29" s="165">
        <v>-17.503799999999998</v>
      </c>
      <c r="HC29" s="165">
        <v>-15.948600000000001</v>
      </c>
      <c r="HD29" s="165">
        <v>-16.760000000000002</v>
      </c>
      <c r="HE29" s="165">
        <v>20.073499999999999</v>
      </c>
      <c r="HF29" s="165">
        <v>28.440200000000001</v>
      </c>
      <c r="HG29" s="165">
        <v>48.448399999999999</v>
      </c>
      <c r="HH29" s="165">
        <v>48.643500000000003</v>
      </c>
      <c r="HI29" s="165">
        <v>-32.040900000000001</v>
      </c>
      <c r="HJ29" s="165">
        <v>21.5242</v>
      </c>
      <c r="HK29" s="164"/>
      <c r="HL29" s="164"/>
      <c r="HM29" s="165">
        <v>0</v>
      </c>
      <c r="HN29" s="165">
        <v>0</v>
      </c>
      <c r="HO29" s="164"/>
      <c r="HP29" s="164"/>
      <c r="HQ29" s="165">
        <v>-14.297599999999999</v>
      </c>
      <c r="HR29" s="165">
        <v>-13.8361</v>
      </c>
      <c r="HS29" s="165">
        <v>-34.066800000000001</v>
      </c>
      <c r="HT29" s="165">
        <v>-33.717599999999997</v>
      </c>
      <c r="HU29" s="165">
        <v>21.73</v>
      </c>
      <c r="HV29" s="165">
        <v>21.7</v>
      </c>
      <c r="HW29" s="165">
        <v>-20.6</v>
      </c>
      <c r="HX29" s="165">
        <v>-21.5</v>
      </c>
      <c r="HY29" s="165">
        <v>0.65100000000000002</v>
      </c>
      <c r="HZ29" s="165">
        <v>11.36</v>
      </c>
      <c r="IA29" s="165">
        <v>44.590499999999999</v>
      </c>
      <c r="IB29" s="165">
        <v>22.371400000000001</v>
      </c>
      <c r="IC29" s="165">
        <v>22.168099999999999</v>
      </c>
      <c r="ID29" s="165">
        <v>-9.6999999999999993</v>
      </c>
      <c r="IE29" s="165">
        <v>-27.3</v>
      </c>
      <c r="IF29" s="165">
        <v>-2.9</v>
      </c>
      <c r="IG29" s="165">
        <v>-3.4</v>
      </c>
      <c r="IH29" s="164"/>
      <c r="II29" s="164"/>
      <c r="IJ29" s="165">
        <v>-125.73699999999999</v>
      </c>
      <c r="IK29" s="165">
        <v>7.4325999999999999</v>
      </c>
      <c r="IL29" s="165">
        <v>-263.35680000000002</v>
      </c>
      <c r="IM29" s="165">
        <v>-25.998899999999999</v>
      </c>
      <c r="IN29" s="165">
        <v>-37.9221</v>
      </c>
      <c r="IO29" s="165">
        <v>71.063800000000001</v>
      </c>
      <c r="IP29" s="165">
        <v>101.0266</v>
      </c>
      <c r="IQ29" s="165">
        <v>105.68429999999999</v>
      </c>
      <c r="IR29" s="165">
        <v>63.862400000000001</v>
      </c>
      <c r="IS29" s="165">
        <v>-6.9919000000000002</v>
      </c>
      <c r="IT29" s="165">
        <v>15.8437</v>
      </c>
      <c r="IU29" s="165">
        <v>16.109500000000001</v>
      </c>
      <c r="IV29" s="165">
        <v>4.8776000000000002</v>
      </c>
      <c r="IW29" s="165">
        <v>137.32740000000001</v>
      </c>
      <c r="IX29" s="165">
        <v>-184.863</v>
      </c>
      <c r="IY29" s="165">
        <v>-51.2879</v>
      </c>
      <c r="IZ29" s="165">
        <v>51.956000000000003</v>
      </c>
      <c r="JA29" s="165">
        <v>-2.6013999999999999</v>
      </c>
      <c r="JB29" s="165">
        <v>8.8330000000000002</v>
      </c>
      <c r="JC29" s="165">
        <v>-6.72</v>
      </c>
      <c r="JD29" s="165">
        <v>-2.2770000000000001</v>
      </c>
      <c r="JE29" s="165">
        <v>-2.2690000000000001</v>
      </c>
      <c r="JF29" s="165">
        <v>1.84</v>
      </c>
      <c r="JG29" s="165">
        <v>0.56000000000000005</v>
      </c>
      <c r="JH29" s="165">
        <v>-2.5811999999999999</v>
      </c>
      <c r="JI29" s="165">
        <v>-6.9718</v>
      </c>
      <c r="JJ29" s="165">
        <v>0.64549999999999996</v>
      </c>
      <c r="JK29" s="165">
        <v>2.6962999999999999</v>
      </c>
      <c r="JL29" s="165">
        <v>4.9000000000000004</v>
      </c>
      <c r="JM29" s="165">
        <v>1.8220000000000001</v>
      </c>
      <c r="JN29" s="165">
        <v>2.5760000000000001</v>
      </c>
      <c r="JO29" s="164"/>
      <c r="JP29" s="165">
        <v>2.8557999999999999</v>
      </c>
      <c r="JQ29" s="165">
        <v>3.9897999999999998</v>
      </c>
      <c r="JR29" s="165">
        <v>2.9716999999999998</v>
      </c>
      <c r="JS29" s="165">
        <v>3.9472999999999998</v>
      </c>
      <c r="JT29" s="164"/>
      <c r="JU29" s="165">
        <v>11.4</v>
      </c>
      <c r="JV29" s="165">
        <v>7.2255000000000003</v>
      </c>
      <c r="JW29" s="165">
        <v>0.89</v>
      </c>
      <c r="JX29" s="164"/>
      <c r="JY29" s="165">
        <v>4.0425000000000004</v>
      </c>
      <c r="JZ29" s="165">
        <v>-18.927499999999998</v>
      </c>
      <c r="KA29" s="165">
        <v>-24.606999999999999</v>
      </c>
      <c r="KB29" s="165">
        <v>7.5462999999999996</v>
      </c>
      <c r="KC29" s="165">
        <v>14.6669</v>
      </c>
      <c r="KD29" s="165">
        <v>-21.7104</v>
      </c>
      <c r="KE29" s="165">
        <v>5.5555000000000003</v>
      </c>
      <c r="KF29" s="165">
        <v>-3.3</v>
      </c>
      <c r="KG29" s="165">
        <v>-13.5</v>
      </c>
      <c r="KH29" s="165">
        <v>26.7821</v>
      </c>
      <c r="KI29" s="165">
        <v>-70.634500000000003</v>
      </c>
    </row>
    <row r="30" spans="1:295" ht="18" customHeight="1" x14ac:dyDescent="0.3">
      <c r="A30" s="160" t="s">
        <v>67</v>
      </c>
      <c r="B30" s="160" t="s">
        <v>849</v>
      </c>
      <c r="C30" s="164"/>
      <c r="D30" s="165">
        <v>0.37930000000000003</v>
      </c>
      <c r="E30" s="164"/>
      <c r="F30" s="165">
        <v>2.7157</v>
      </c>
      <c r="G30" s="165">
        <v>16.907800000000002</v>
      </c>
      <c r="H30" s="164"/>
      <c r="I30" s="165">
        <v>22.275300000000001</v>
      </c>
      <c r="J30" s="164"/>
      <c r="K30" s="165">
        <v>32.882599999999996</v>
      </c>
      <c r="L30" s="165">
        <v>14.720599999999999</v>
      </c>
      <c r="M30" s="165">
        <v>14.426</v>
      </c>
      <c r="N30" s="165">
        <v>-19.98</v>
      </c>
      <c r="O30" s="165">
        <v>-33</v>
      </c>
      <c r="P30" s="165">
        <v>8.8000000000000007</v>
      </c>
      <c r="Q30" s="165">
        <v>6.6239999999999997</v>
      </c>
      <c r="R30" s="165">
        <v>-22</v>
      </c>
      <c r="S30" s="165">
        <v>2.8374000000000001</v>
      </c>
      <c r="T30" s="165">
        <v>-10.443</v>
      </c>
      <c r="U30" s="165">
        <v>8.2179000000000002</v>
      </c>
      <c r="V30" s="165">
        <v>8.2843</v>
      </c>
      <c r="W30" s="165">
        <v>13.693</v>
      </c>
      <c r="X30" s="165">
        <v>3.8828</v>
      </c>
      <c r="Y30" s="165">
        <v>-1.5039</v>
      </c>
      <c r="Z30" s="165">
        <v>2.2343000000000002</v>
      </c>
      <c r="AA30" s="164"/>
      <c r="AB30" s="165">
        <v>-0.79169999999999996</v>
      </c>
      <c r="AC30" s="165">
        <v>4.5999999999999999E-2</v>
      </c>
      <c r="AD30" s="165">
        <v>9.4E-2</v>
      </c>
      <c r="AE30" s="165">
        <v>2.81</v>
      </c>
      <c r="AF30" s="165">
        <v>-2.2200000000000002</v>
      </c>
      <c r="AG30" s="165">
        <v>4.4000000000000004</v>
      </c>
      <c r="AH30" s="165">
        <v>-0.32200000000000001</v>
      </c>
      <c r="AI30" s="165">
        <v>0.222</v>
      </c>
      <c r="AJ30" s="164"/>
      <c r="AK30" s="165">
        <v>-6.86</v>
      </c>
      <c r="AL30" s="164"/>
      <c r="AM30" s="165">
        <v>-13.43</v>
      </c>
      <c r="AN30" s="165">
        <v>-13.53</v>
      </c>
      <c r="AO30" s="165">
        <v>8.5655000000000001</v>
      </c>
      <c r="AP30" s="165">
        <v>3.5733000000000001</v>
      </c>
      <c r="AQ30" s="165">
        <v>29.7287</v>
      </c>
      <c r="AR30" s="165">
        <v>32.160800000000002</v>
      </c>
      <c r="AS30" s="165">
        <v>-13.3718</v>
      </c>
      <c r="AT30" s="165">
        <v>2.7058</v>
      </c>
      <c r="AU30" s="164"/>
      <c r="AV30" s="165">
        <v>14.299899999999999</v>
      </c>
      <c r="AW30" s="165">
        <v>10.9566</v>
      </c>
      <c r="AX30" s="165">
        <v>-18.368099999999998</v>
      </c>
      <c r="AY30" s="165">
        <v>-15.775399999999999</v>
      </c>
      <c r="AZ30" s="165">
        <v>44.8309</v>
      </c>
      <c r="BA30" s="165">
        <v>47.4968</v>
      </c>
      <c r="BB30" s="165">
        <v>32.406700000000001</v>
      </c>
      <c r="BC30" s="165">
        <v>12.421099999999999</v>
      </c>
      <c r="BD30" s="165">
        <v>-5.3</v>
      </c>
      <c r="BE30" s="165">
        <v>-5.5</v>
      </c>
      <c r="BF30" s="165">
        <v>-26.585899999999999</v>
      </c>
      <c r="BG30" s="164"/>
      <c r="BH30" s="165">
        <v>-2.5476999999999999</v>
      </c>
      <c r="BI30" s="164"/>
      <c r="BJ30" s="165">
        <v>6.7211999999999996</v>
      </c>
      <c r="BK30" s="165">
        <v>8.0861999999999998</v>
      </c>
      <c r="BL30" s="164"/>
      <c r="BM30" s="165">
        <v>13.0184</v>
      </c>
      <c r="BN30" s="165">
        <v>-99.368200000000002</v>
      </c>
      <c r="BO30" s="165">
        <v>61.830500000000001</v>
      </c>
      <c r="BP30" s="165">
        <v>61.677900000000001</v>
      </c>
      <c r="BQ30" s="165">
        <v>-121.6848</v>
      </c>
      <c r="BR30" s="165">
        <v>-119.17910000000001</v>
      </c>
      <c r="BS30" s="164"/>
      <c r="BT30" s="164"/>
      <c r="BU30" s="164"/>
      <c r="BV30" s="165">
        <v>40.546900000000001</v>
      </c>
      <c r="BW30" s="165">
        <v>19.489999999999998</v>
      </c>
      <c r="BX30" s="165">
        <v>12.73</v>
      </c>
      <c r="BY30" s="165">
        <v>-4.59</v>
      </c>
      <c r="BZ30" s="165">
        <v>18.37</v>
      </c>
      <c r="CA30" s="165">
        <v>-4.6843000000000004</v>
      </c>
      <c r="CB30" s="165">
        <v>-4.5503999999999998</v>
      </c>
      <c r="CC30" s="165">
        <v>21.507899999999999</v>
      </c>
      <c r="CD30" s="165">
        <v>18.5014</v>
      </c>
      <c r="CE30" s="164"/>
      <c r="CF30" s="165">
        <v>-21.508900000000001</v>
      </c>
      <c r="CG30" s="165">
        <v>-21.259699999999999</v>
      </c>
      <c r="CH30" s="165">
        <v>5.4980000000000002</v>
      </c>
      <c r="CI30" s="164"/>
      <c r="CJ30" s="164"/>
      <c r="CK30" s="164"/>
      <c r="CL30" s="164"/>
      <c r="CM30" s="165">
        <v>37.299999999999997</v>
      </c>
      <c r="CN30" s="165">
        <v>-5.37</v>
      </c>
      <c r="CO30" s="165">
        <v>37.493000000000002</v>
      </c>
      <c r="CP30" s="165">
        <v>37.449300000000001</v>
      </c>
      <c r="CQ30" s="165">
        <v>35.5899</v>
      </c>
      <c r="CR30" s="165">
        <v>17.052600000000002</v>
      </c>
      <c r="CS30" s="165">
        <v>17.036899999999999</v>
      </c>
      <c r="CT30" s="165">
        <v>-13.5639</v>
      </c>
      <c r="CU30" s="165">
        <v>-25.764199999999999</v>
      </c>
      <c r="CV30" s="165">
        <v>-5.8498000000000001</v>
      </c>
      <c r="CW30" s="165">
        <v>3.9702000000000002</v>
      </c>
      <c r="CX30" s="165">
        <v>48.01</v>
      </c>
      <c r="CY30" s="165">
        <v>19.71</v>
      </c>
      <c r="CZ30" s="165">
        <v>7.6611000000000002</v>
      </c>
      <c r="DA30" s="165">
        <v>6.8390000000000004</v>
      </c>
      <c r="DB30" s="165">
        <v>15.225899999999999</v>
      </c>
      <c r="DC30" s="164"/>
      <c r="DD30" s="164"/>
      <c r="DE30" s="164"/>
      <c r="DF30" s="165">
        <v>50.773800000000001</v>
      </c>
      <c r="DG30" s="164"/>
      <c r="DH30" s="165">
        <v>-6.9511000000000003</v>
      </c>
      <c r="DI30" s="164"/>
      <c r="DJ30" s="165">
        <v>-40.5</v>
      </c>
      <c r="DK30" s="165">
        <v>-1.3684000000000001</v>
      </c>
      <c r="DL30" s="165">
        <v>18.332599999999999</v>
      </c>
      <c r="DM30" s="165">
        <v>20.034700000000001</v>
      </c>
      <c r="DN30" s="165">
        <v>33.404200000000003</v>
      </c>
      <c r="DO30" s="165">
        <v>19.510000000000002</v>
      </c>
      <c r="DP30" s="165">
        <v>-4</v>
      </c>
      <c r="DQ30" s="165">
        <v>19.003</v>
      </c>
      <c r="DR30" s="164"/>
      <c r="DS30" s="165">
        <v>-9.91</v>
      </c>
      <c r="DT30" s="165">
        <v>-10.050000000000001</v>
      </c>
      <c r="DU30" s="165">
        <v>33.270000000000003</v>
      </c>
      <c r="DV30" s="165">
        <v>-6.96</v>
      </c>
      <c r="DW30" s="165">
        <v>-47.672699999999999</v>
      </c>
      <c r="DX30" s="164"/>
      <c r="DY30" s="165">
        <v>-33.682299999999998</v>
      </c>
      <c r="DZ30" s="165">
        <v>-32.636400000000002</v>
      </c>
      <c r="EA30" s="165">
        <v>53.284100000000002</v>
      </c>
      <c r="EB30" s="165">
        <v>18.028400000000001</v>
      </c>
      <c r="EC30" s="165">
        <v>7.6454000000000004</v>
      </c>
      <c r="ED30" s="165">
        <v>7.8074000000000003</v>
      </c>
      <c r="EE30" s="165">
        <v>-6.4122000000000003</v>
      </c>
      <c r="EF30" s="165">
        <v>-16.1737</v>
      </c>
      <c r="EG30" s="165">
        <v>-15.904999999999999</v>
      </c>
      <c r="EH30" s="165">
        <v>33.237400000000001</v>
      </c>
      <c r="EI30" s="165">
        <v>-58.4756</v>
      </c>
      <c r="EJ30" s="164"/>
      <c r="EK30" s="165">
        <v>-18.778600000000001</v>
      </c>
      <c r="EL30" s="165">
        <v>-17.136600000000001</v>
      </c>
      <c r="EM30" s="165">
        <v>22.735700000000001</v>
      </c>
      <c r="EN30" s="165">
        <v>-10.0062</v>
      </c>
      <c r="EO30" s="165">
        <v>-10.6219</v>
      </c>
      <c r="EP30" s="165">
        <v>3.0880000000000001</v>
      </c>
      <c r="EQ30" s="165">
        <v>-25.748799999999999</v>
      </c>
      <c r="ER30" s="165">
        <v>-25.528400000000001</v>
      </c>
      <c r="ES30" s="165">
        <v>5.1414999999999997</v>
      </c>
      <c r="ET30" s="165">
        <v>2.0499999999999998</v>
      </c>
      <c r="EU30" s="165">
        <v>-13.62</v>
      </c>
      <c r="EV30" s="165">
        <v>5.0999999999999996</v>
      </c>
      <c r="EW30" s="165">
        <v>7.7283999999999997</v>
      </c>
      <c r="EX30" s="165">
        <v>-31.9069</v>
      </c>
      <c r="EY30" s="165">
        <v>-18.3857</v>
      </c>
      <c r="EZ30" s="165">
        <v>-12.8803</v>
      </c>
      <c r="FA30" s="165">
        <v>9.5757999999999992</v>
      </c>
      <c r="FB30" s="165">
        <v>3.1568000000000001</v>
      </c>
      <c r="FC30" s="165">
        <v>-17.7165</v>
      </c>
      <c r="FD30" s="165">
        <v>5.2962999999999996</v>
      </c>
      <c r="FE30" s="165">
        <v>4.6559999999999997</v>
      </c>
      <c r="FF30" s="164"/>
      <c r="FG30" s="165">
        <v>0</v>
      </c>
      <c r="FH30" s="165">
        <v>0</v>
      </c>
      <c r="FI30" s="165">
        <v>0</v>
      </c>
      <c r="FJ30" s="165">
        <v>0</v>
      </c>
      <c r="FK30" s="165">
        <v>-0.83730000000000004</v>
      </c>
      <c r="FL30" s="165">
        <v>18.252700000000001</v>
      </c>
      <c r="FM30" s="165">
        <v>22.116900000000001</v>
      </c>
      <c r="FN30" s="165">
        <v>21.637599999999999</v>
      </c>
      <c r="FO30" s="165">
        <v>25.080200000000001</v>
      </c>
      <c r="FP30" s="165">
        <v>36.288400000000003</v>
      </c>
      <c r="FQ30" s="165">
        <v>16.500499999999999</v>
      </c>
      <c r="FR30" s="165">
        <v>-14.74</v>
      </c>
      <c r="FS30" s="165">
        <v>-2.0118999999999998</v>
      </c>
      <c r="FT30" s="165">
        <v>0.19800000000000001</v>
      </c>
      <c r="FU30" s="165">
        <v>1.58</v>
      </c>
      <c r="FV30" s="165">
        <v>0.75</v>
      </c>
      <c r="FW30" s="165">
        <v>-15.3942</v>
      </c>
      <c r="FX30" s="165">
        <v>0</v>
      </c>
      <c r="FY30" s="165">
        <v>7.4630000000000001</v>
      </c>
      <c r="FZ30" s="165">
        <v>2.8719999999999999</v>
      </c>
      <c r="GA30" s="164"/>
      <c r="GB30" s="164"/>
      <c r="GC30" s="165">
        <v>-42.645699999999998</v>
      </c>
      <c r="GD30" s="165">
        <v>-30.952200000000001</v>
      </c>
      <c r="GE30" s="165">
        <v>-1.37</v>
      </c>
      <c r="GF30" s="165">
        <v>22.026199999999999</v>
      </c>
      <c r="GG30" s="164"/>
      <c r="GH30" s="165">
        <v>23.8126</v>
      </c>
      <c r="GI30" s="165">
        <v>-8.9125999999999994</v>
      </c>
      <c r="GJ30" s="165">
        <v>-9.4823000000000004</v>
      </c>
      <c r="GK30" s="165">
        <v>2.56</v>
      </c>
      <c r="GL30" s="164"/>
      <c r="GM30" s="164"/>
      <c r="GN30" s="165">
        <v>-11.052099999999999</v>
      </c>
      <c r="GO30" s="165">
        <v>-43.663400000000003</v>
      </c>
      <c r="GP30" s="165">
        <v>9.8475999999999999</v>
      </c>
      <c r="GQ30" s="165">
        <v>-18.518799999999999</v>
      </c>
      <c r="GR30" s="165">
        <v>5.5937999999999999</v>
      </c>
      <c r="GS30" s="165">
        <v>5.4427000000000003</v>
      </c>
      <c r="GT30" s="165">
        <v>181.56319999999999</v>
      </c>
      <c r="GU30" s="165">
        <v>-0.83599999999999997</v>
      </c>
      <c r="GV30" s="165">
        <v>-5.8194999999999997</v>
      </c>
      <c r="GW30" s="165">
        <v>-9.1234999999999999</v>
      </c>
      <c r="GX30" s="165">
        <v>1.9869000000000001</v>
      </c>
      <c r="GY30" s="165">
        <v>9.3697999999999997</v>
      </c>
      <c r="GZ30" s="165">
        <v>9.5023999999999997</v>
      </c>
      <c r="HA30" s="164"/>
      <c r="HB30" s="165">
        <v>-17.185500000000001</v>
      </c>
      <c r="HC30" s="165">
        <v>-15.863799999999999</v>
      </c>
      <c r="HD30" s="165">
        <v>-16.34</v>
      </c>
      <c r="HE30" s="165">
        <v>18.106999999999999</v>
      </c>
      <c r="HF30" s="165">
        <v>27.215599999999998</v>
      </c>
      <c r="HG30" s="165">
        <v>51.469900000000003</v>
      </c>
      <c r="HH30" s="165">
        <v>49.271799999999999</v>
      </c>
      <c r="HI30" s="165">
        <v>-33.227200000000003</v>
      </c>
      <c r="HJ30" s="165">
        <v>20.4255</v>
      </c>
      <c r="HK30" s="164"/>
      <c r="HL30" s="164"/>
      <c r="HM30" s="165">
        <v>0</v>
      </c>
      <c r="HN30" s="165">
        <v>0</v>
      </c>
      <c r="HO30" s="164"/>
      <c r="HP30" s="164"/>
      <c r="HQ30" s="165">
        <v>-14.407400000000001</v>
      </c>
      <c r="HR30" s="165">
        <v>-14.116300000000001</v>
      </c>
      <c r="HS30" s="165">
        <v>-34.151699999999998</v>
      </c>
      <c r="HT30" s="165">
        <v>-34.2074</v>
      </c>
      <c r="HU30" s="165">
        <v>20.48</v>
      </c>
      <c r="HV30" s="165">
        <v>20.14</v>
      </c>
      <c r="HW30" s="165">
        <v>-20.399999999999999</v>
      </c>
      <c r="HX30" s="165">
        <v>-20.100000000000001</v>
      </c>
      <c r="HY30" s="165">
        <v>1.0207999999999999</v>
      </c>
      <c r="HZ30" s="165">
        <v>13.04</v>
      </c>
      <c r="IA30" s="165">
        <v>42.7742</v>
      </c>
      <c r="IB30" s="165">
        <v>19.107299999999999</v>
      </c>
      <c r="IC30" s="165">
        <v>19.0381</v>
      </c>
      <c r="ID30" s="165">
        <v>-9.6999999999999993</v>
      </c>
      <c r="IE30" s="165">
        <v>-26</v>
      </c>
      <c r="IF30" s="165">
        <v>-2.9</v>
      </c>
      <c r="IG30" s="165">
        <v>-3</v>
      </c>
      <c r="IH30" s="164"/>
      <c r="II30" s="164"/>
      <c r="IJ30" s="165">
        <v>-128.72370000000001</v>
      </c>
      <c r="IK30" s="165">
        <v>9.0639000000000003</v>
      </c>
      <c r="IL30" s="165">
        <v>-263.6377</v>
      </c>
      <c r="IM30" s="165">
        <v>-26.2804</v>
      </c>
      <c r="IN30" s="165">
        <v>-38.775599999999997</v>
      </c>
      <c r="IO30" s="165">
        <v>69.828599999999994</v>
      </c>
      <c r="IP30" s="165">
        <v>101.3334</v>
      </c>
      <c r="IQ30" s="165">
        <v>107.4376</v>
      </c>
      <c r="IR30" s="165">
        <v>65.367000000000004</v>
      </c>
      <c r="IS30" s="165">
        <v>-6.5663</v>
      </c>
      <c r="IT30" s="165">
        <v>15.0923</v>
      </c>
      <c r="IU30" s="165">
        <v>13.7918</v>
      </c>
      <c r="IV30" s="165">
        <v>5.5046999999999997</v>
      </c>
      <c r="IW30" s="165">
        <v>135.29329999999999</v>
      </c>
      <c r="IX30" s="165">
        <v>-183.80699999999999</v>
      </c>
      <c r="IY30" s="165">
        <v>-53.533999999999999</v>
      </c>
      <c r="IZ30" s="165">
        <v>50.987900000000003</v>
      </c>
      <c r="JA30" s="165">
        <v>-2.0373999999999999</v>
      </c>
      <c r="JB30" s="165">
        <v>10.37</v>
      </c>
      <c r="JC30" s="165">
        <v>-6.72</v>
      </c>
      <c r="JD30" s="165">
        <v>-2.077</v>
      </c>
      <c r="JE30" s="165">
        <v>-2.0699999999999998</v>
      </c>
      <c r="JF30" s="165">
        <v>1.68</v>
      </c>
      <c r="JG30" s="165">
        <v>0.88</v>
      </c>
      <c r="JH30" s="165">
        <v>-2.2625000000000002</v>
      </c>
      <c r="JI30" s="165">
        <v>-7.0877999999999997</v>
      </c>
      <c r="JJ30" s="165">
        <v>1.1429</v>
      </c>
      <c r="JK30" s="165">
        <v>2.6078000000000001</v>
      </c>
      <c r="JL30" s="165">
        <v>5</v>
      </c>
      <c r="JM30" s="165">
        <v>3.3730000000000002</v>
      </c>
      <c r="JN30" s="165">
        <v>4.7050000000000001</v>
      </c>
      <c r="JO30" s="164"/>
      <c r="JP30" s="164"/>
      <c r="JQ30" s="165">
        <v>4.4497</v>
      </c>
      <c r="JR30" s="165">
        <v>3.8866000000000001</v>
      </c>
      <c r="JS30" s="165">
        <v>4.3390000000000004</v>
      </c>
      <c r="JT30" s="164"/>
      <c r="JU30" s="165">
        <v>10.5</v>
      </c>
      <c r="JV30" s="165">
        <v>7.3345000000000002</v>
      </c>
      <c r="JW30" s="165">
        <v>0.99</v>
      </c>
      <c r="JX30" s="164"/>
      <c r="JY30" s="165">
        <v>3.3500999999999999</v>
      </c>
      <c r="JZ30" s="165">
        <v>-18.5136</v>
      </c>
      <c r="KA30" s="165">
        <v>-25.001200000000001</v>
      </c>
      <c r="KB30" s="165">
        <v>7.0155000000000003</v>
      </c>
      <c r="KC30" s="165">
        <v>14.9421</v>
      </c>
      <c r="KD30" s="165">
        <v>-21.427800000000001</v>
      </c>
      <c r="KE30" s="165">
        <v>6.1197999999999997</v>
      </c>
      <c r="KF30" s="165">
        <v>-1.6</v>
      </c>
      <c r="KG30" s="165">
        <v>-14.4</v>
      </c>
      <c r="KH30" s="165">
        <v>28.026599999999998</v>
      </c>
      <c r="KI30" s="165">
        <v>-68.720299999999995</v>
      </c>
    </row>
    <row r="31" spans="1:295" ht="18" customHeight="1" x14ac:dyDescent="0.3">
      <c r="A31" s="160" t="s">
        <v>67</v>
      </c>
      <c r="B31" s="160" t="s">
        <v>850</v>
      </c>
      <c r="C31" s="164"/>
      <c r="D31" s="165">
        <v>0.68740000000000001</v>
      </c>
      <c r="E31" s="164"/>
      <c r="F31" s="165">
        <v>3.5308999999999999</v>
      </c>
      <c r="G31" s="165">
        <v>16.019400000000001</v>
      </c>
      <c r="H31" s="164"/>
      <c r="I31" s="165">
        <v>23.0928</v>
      </c>
      <c r="J31" s="164"/>
      <c r="K31" s="165">
        <v>33.612299999999998</v>
      </c>
      <c r="L31" s="165">
        <v>15.0945</v>
      </c>
      <c r="M31" s="165">
        <v>14.746600000000001</v>
      </c>
      <c r="N31" s="165">
        <v>-17.760000000000002</v>
      </c>
      <c r="O31" s="164"/>
      <c r="P31" s="165">
        <v>11</v>
      </c>
      <c r="Q31" s="164"/>
      <c r="R31" s="165">
        <v>-22</v>
      </c>
      <c r="S31" s="165">
        <v>2.5606</v>
      </c>
      <c r="T31" s="165">
        <v>-10.8253</v>
      </c>
      <c r="U31" s="164"/>
      <c r="V31" s="165">
        <v>8.2712000000000003</v>
      </c>
      <c r="W31" s="165">
        <v>14.141299999999999</v>
      </c>
      <c r="X31" s="165">
        <v>3.8210999999999999</v>
      </c>
      <c r="Y31" s="165">
        <v>-1.5033000000000001</v>
      </c>
      <c r="Z31" s="165">
        <v>2.1728000000000001</v>
      </c>
      <c r="AA31" s="164"/>
      <c r="AB31" s="165">
        <v>-0.81810000000000005</v>
      </c>
      <c r="AC31" s="165">
        <v>0.16300000000000001</v>
      </c>
      <c r="AD31" s="165">
        <v>0.17899999999999999</v>
      </c>
      <c r="AE31" s="165">
        <v>3.2839999999999998</v>
      </c>
      <c r="AF31" s="165">
        <v>-4.4400000000000004</v>
      </c>
      <c r="AG31" s="165">
        <v>4.4000000000000004</v>
      </c>
      <c r="AH31" s="165">
        <v>-0.379</v>
      </c>
      <c r="AI31" s="165">
        <v>0.23300000000000001</v>
      </c>
      <c r="AJ31" s="164"/>
      <c r="AK31" s="164"/>
      <c r="AL31" s="164"/>
      <c r="AM31" s="165">
        <v>-13.41</v>
      </c>
      <c r="AN31" s="165">
        <v>-13.43</v>
      </c>
      <c r="AO31" s="165">
        <v>8.8646999999999991</v>
      </c>
      <c r="AP31" s="165">
        <v>3.8193999999999999</v>
      </c>
      <c r="AQ31" s="165">
        <v>29.262799999999999</v>
      </c>
      <c r="AR31" s="165">
        <v>31.741299999999999</v>
      </c>
      <c r="AS31" s="165">
        <v>-14.3253</v>
      </c>
      <c r="AT31" s="165">
        <v>5.0441000000000003</v>
      </c>
      <c r="AU31" s="164"/>
      <c r="AV31" s="165">
        <v>15.0228</v>
      </c>
      <c r="AW31" s="165">
        <v>13.7485</v>
      </c>
      <c r="AX31" s="165">
        <v>-21.1709</v>
      </c>
      <c r="AY31" s="165">
        <v>-18.116299999999999</v>
      </c>
      <c r="AZ31" s="165">
        <v>49.923499999999997</v>
      </c>
      <c r="BA31" s="165">
        <v>58.629199999999997</v>
      </c>
      <c r="BB31" s="165">
        <v>40.034700000000001</v>
      </c>
      <c r="BC31" s="165">
        <v>12.425599999999999</v>
      </c>
      <c r="BD31" s="165">
        <v>-4.8</v>
      </c>
      <c r="BE31" s="165">
        <v>-5</v>
      </c>
      <c r="BF31" s="165">
        <v>-25.722100000000001</v>
      </c>
      <c r="BG31" s="164"/>
      <c r="BH31" s="165">
        <v>-2.6673</v>
      </c>
      <c r="BI31" s="164"/>
      <c r="BJ31" s="165">
        <v>6.1702000000000004</v>
      </c>
      <c r="BK31" s="165">
        <v>7.5644</v>
      </c>
      <c r="BL31" s="164"/>
      <c r="BM31" s="165">
        <v>12.774699999999999</v>
      </c>
      <c r="BN31" s="165">
        <v>-92.959400000000002</v>
      </c>
      <c r="BO31" s="165">
        <v>57.924100000000003</v>
      </c>
      <c r="BP31" s="165">
        <v>58.809199999999997</v>
      </c>
      <c r="BQ31" s="165">
        <v>-125.05</v>
      </c>
      <c r="BR31" s="165">
        <v>-119.6712</v>
      </c>
      <c r="BS31" s="164"/>
      <c r="BT31" s="164"/>
      <c r="BU31" s="164"/>
      <c r="BV31" s="165">
        <v>42.1736</v>
      </c>
      <c r="BW31" s="165">
        <v>19.559999999999999</v>
      </c>
      <c r="BX31" s="165">
        <v>12.67</v>
      </c>
      <c r="BY31" s="165">
        <v>-4.2300000000000004</v>
      </c>
      <c r="BZ31" s="165">
        <v>18.62</v>
      </c>
      <c r="CA31" s="165">
        <v>-5.3540999999999999</v>
      </c>
      <c r="CB31" s="165">
        <v>-5.2201000000000004</v>
      </c>
      <c r="CC31" s="165">
        <v>23.188500000000001</v>
      </c>
      <c r="CD31" s="165">
        <v>20.496500000000001</v>
      </c>
      <c r="CE31" s="164"/>
      <c r="CF31" s="165">
        <v>-11.2392</v>
      </c>
      <c r="CG31" s="165">
        <v>-11.415800000000001</v>
      </c>
      <c r="CH31" s="165">
        <v>6.2502000000000004</v>
      </c>
      <c r="CI31" s="164"/>
      <c r="CJ31" s="164"/>
      <c r="CK31" s="164"/>
      <c r="CL31" s="164"/>
      <c r="CM31" s="165">
        <v>30.7</v>
      </c>
      <c r="CN31" s="165">
        <v>-5.51</v>
      </c>
      <c r="CO31" s="165">
        <v>40.586399999999998</v>
      </c>
      <c r="CP31" s="165">
        <v>40.354300000000002</v>
      </c>
      <c r="CQ31" s="165">
        <v>37.505299999999998</v>
      </c>
      <c r="CR31" s="165">
        <v>19.593699999999998</v>
      </c>
      <c r="CS31" s="165">
        <v>20.76</v>
      </c>
      <c r="CT31" s="165">
        <v>-14.1646</v>
      </c>
      <c r="CU31" s="165">
        <v>-29.1313</v>
      </c>
      <c r="CV31" s="165">
        <v>-7.4474</v>
      </c>
      <c r="CW31" s="165">
        <v>3.9571000000000001</v>
      </c>
      <c r="CX31" s="165">
        <v>50.03</v>
      </c>
      <c r="CY31" s="165">
        <v>34.14</v>
      </c>
      <c r="CZ31" s="165">
        <v>8.4423999999999992</v>
      </c>
      <c r="DA31" s="165">
        <v>7.6201999999999996</v>
      </c>
      <c r="DB31" s="165">
        <v>15.9483</v>
      </c>
      <c r="DC31" s="164"/>
      <c r="DD31" s="164"/>
      <c r="DE31" s="164"/>
      <c r="DF31" s="165">
        <v>57.351100000000002</v>
      </c>
      <c r="DG31" s="164"/>
      <c r="DH31" s="165">
        <v>-7.3411</v>
      </c>
      <c r="DI31" s="164"/>
      <c r="DJ31" s="164"/>
      <c r="DK31" s="165">
        <v>-1.3415999999999999</v>
      </c>
      <c r="DL31" s="165">
        <v>18.706600000000002</v>
      </c>
      <c r="DM31" s="165">
        <v>19.0884</v>
      </c>
      <c r="DN31" s="165">
        <v>33.404200000000003</v>
      </c>
      <c r="DO31" s="165">
        <v>20.09</v>
      </c>
      <c r="DP31" s="165">
        <v>-3.61</v>
      </c>
      <c r="DQ31" s="165">
        <v>19.452500000000001</v>
      </c>
      <c r="DR31" s="164"/>
      <c r="DS31" s="165">
        <v>-14.34</v>
      </c>
      <c r="DT31" s="165">
        <v>-14.31</v>
      </c>
      <c r="DU31" s="165">
        <v>42.59</v>
      </c>
      <c r="DV31" s="165">
        <v>-5.48</v>
      </c>
      <c r="DW31" s="165">
        <v>-49.0364</v>
      </c>
      <c r="DX31" s="164"/>
      <c r="DY31" s="165">
        <v>-36.671999999999997</v>
      </c>
      <c r="DZ31" s="165">
        <v>-35.509099999999997</v>
      </c>
      <c r="EA31" s="165">
        <v>60.3992</v>
      </c>
      <c r="EB31" s="165">
        <v>23.752700000000001</v>
      </c>
      <c r="EC31" s="165">
        <v>12.930899999999999</v>
      </c>
      <c r="ED31" s="165">
        <v>13.305300000000001</v>
      </c>
      <c r="EE31" s="165">
        <v>-11.7849</v>
      </c>
      <c r="EF31" s="165">
        <v>-23.831099999999999</v>
      </c>
      <c r="EG31" s="165">
        <v>-16.263999999999999</v>
      </c>
      <c r="EH31" s="165">
        <v>37.626800000000003</v>
      </c>
      <c r="EI31" s="165">
        <v>-61.593000000000004</v>
      </c>
      <c r="EJ31" s="164"/>
      <c r="EK31" s="165">
        <v>-18.665500000000002</v>
      </c>
      <c r="EL31" s="165">
        <v>-17.714600000000001</v>
      </c>
      <c r="EM31" s="165">
        <v>20.316199999999998</v>
      </c>
      <c r="EN31" s="165">
        <v>-7.1170999999999998</v>
      </c>
      <c r="EO31" s="165">
        <v>-6.8723000000000001</v>
      </c>
      <c r="EP31" s="165">
        <v>-20.484000000000002</v>
      </c>
      <c r="EQ31" s="165">
        <v>-29.049199999999999</v>
      </c>
      <c r="ER31" s="165">
        <v>-28.716999999999999</v>
      </c>
      <c r="ES31" s="165">
        <v>10.5358</v>
      </c>
      <c r="ET31" s="165">
        <v>12.31</v>
      </c>
      <c r="EU31" s="165">
        <v>-14.28</v>
      </c>
      <c r="EV31" s="165">
        <v>0</v>
      </c>
      <c r="EW31" s="165">
        <v>8.1841000000000008</v>
      </c>
      <c r="EX31" s="165">
        <v>-27.64</v>
      </c>
      <c r="EY31" s="165">
        <v>-17.993400000000001</v>
      </c>
      <c r="EZ31" s="165">
        <v>-12.540100000000001</v>
      </c>
      <c r="FA31" s="165">
        <v>10.454700000000001</v>
      </c>
      <c r="FB31" s="165">
        <v>8.9936000000000007</v>
      </c>
      <c r="FC31" s="165">
        <v>-17.401499999999999</v>
      </c>
      <c r="FD31" s="165">
        <v>4.9208999999999996</v>
      </c>
      <c r="FE31" s="165">
        <v>4.7222</v>
      </c>
      <c r="FF31" s="164"/>
      <c r="FG31" s="165">
        <v>4.6458000000000004</v>
      </c>
      <c r="FH31" s="165">
        <v>5.0679999999999996</v>
      </c>
      <c r="FI31" s="165">
        <v>0</v>
      </c>
      <c r="FJ31" s="165">
        <v>1.8420000000000001</v>
      </c>
      <c r="FK31" s="165">
        <v>2.3443999999999998</v>
      </c>
      <c r="FL31" s="165">
        <v>16.9131</v>
      </c>
      <c r="FM31" s="165">
        <v>23.583200000000001</v>
      </c>
      <c r="FN31" s="165">
        <v>23.5273</v>
      </c>
      <c r="FO31" s="165">
        <v>20.486999999999998</v>
      </c>
      <c r="FP31" s="165">
        <v>32.288600000000002</v>
      </c>
      <c r="FQ31" s="165">
        <v>14.454599999999999</v>
      </c>
      <c r="FR31" s="165">
        <v>-15.61</v>
      </c>
      <c r="FS31" s="165">
        <v>-1.9075</v>
      </c>
      <c r="FT31" s="165">
        <v>0.19159999999999999</v>
      </c>
      <c r="FU31" s="165">
        <v>0.7</v>
      </c>
      <c r="FV31" s="165">
        <v>2.52</v>
      </c>
      <c r="FW31" s="165">
        <v>-15.7807</v>
      </c>
      <c r="FX31" s="165">
        <v>2.0634999999999999</v>
      </c>
      <c r="FY31" s="165">
        <v>7.4379999999999997</v>
      </c>
      <c r="FZ31" s="165">
        <v>2.9870000000000001</v>
      </c>
      <c r="GA31" s="164"/>
      <c r="GB31" s="164"/>
      <c r="GC31" s="165">
        <v>-39.7883</v>
      </c>
      <c r="GD31" s="165">
        <v>-31.391999999999999</v>
      </c>
      <c r="GE31" s="164"/>
      <c r="GF31" s="165">
        <v>21.0715</v>
      </c>
      <c r="GG31" s="164"/>
      <c r="GH31" s="165">
        <v>29.9376</v>
      </c>
      <c r="GI31" s="165">
        <v>-12.851100000000001</v>
      </c>
      <c r="GJ31" s="165">
        <v>-13.614699999999999</v>
      </c>
      <c r="GK31" s="165">
        <v>2.7370999999999999</v>
      </c>
      <c r="GL31" s="164"/>
      <c r="GM31" s="164"/>
      <c r="GN31" s="164"/>
      <c r="GO31" s="165">
        <v>-39.942100000000003</v>
      </c>
      <c r="GP31" s="165">
        <v>9.8991000000000007</v>
      </c>
      <c r="GQ31" s="165">
        <v>-21.695900000000002</v>
      </c>
      <c r="GR31" s="165">
        <v>7.4646999999999997</v>
      </c>
      <c r="GS31" s="165">
        <v>6.8761999999999999</v>
      </c>
      <c r="GT31" s="165">
        <v>186.85640000000001</v>
      </c>
      <c r="GU31" s="165">
        <v>1.2121</v>
      </c>
      <c r="GV31" s="165">
        <v>-4.0141</v>
      </c>
      <c r="GW31" s="165">
        <v>-14.9628</v>
      </c>
      <c r="GX31" s="164"/>
      <c r="GY31" s="165">
        <v>9.4137000000000004</v>
      </c>
      <c r="GZ31" s="165">
        <v>9.5419</v>
      </c>
      <c r="HA31" s="165">
        <v>2</v>
      </c>
      <c r="HB31" s="165">
        <v>-17.827999999999999</v>
      </c>
      <c r="HC31" s="165">
        <v>-15.713800000000001</v>
      </c>
      <c r="HD31" s="165">
        <v>-16.34</v>
      </c>
      <c r="HE31" s="165">
        <v>18.1843</v>
      </c>
      <c r="HF31" s="165">
        <v>25.418199999999999</v>
      </c>
      <c r="HG31" s="165">
        <v>51.5839</v>
      </c>
      <c r="HH31" s="165">
        <v>48.1218</v>
      </c>
      <c r="HI31" s="165">
        <v>-32.093600000000002</v>
      </c>
      <c r="HJ31" s="165">
        <v>20.5853</v>
      </c>
      <c r="HK31" s="164"/>
      <c r="HL31" s="164"/>
      <c r="HM31" s="165">
        <v>-10.7151</v>
      </c>
      <c r="HN31" s="165">
        <v>-11.622299999999999</v>
      </c>
      <c r="HO31" s="164"/>
      <c r="HP31" s="164"/>
      <c r="HQ31" s="165">
        <v>-13.978899999999999</v>
      </c>
      <c r="HR31" s="165">
        <v>-13.693300000000001</v>
      </c>
      <c r="HS31" s="165">
        <v>-34.914499999999997</v>
      </c>
      <c r="HT31" s="165">
        <v>-35.178100000000001</v>
      </c>
      <c r="HU31" s="165">
        <v>20.329999999999998</v>
      </c>
      <c r="HV31" s="165">
        <v>20.46</v>
      </c>
      <c r="HW31" s="165">
        <v>-20.8</v>
      </c>
      <c r="HX31" s="165">
        <v>-21.1</v>
      </c>
      <c r="HY31" s="165">
        <v>0.75719999999999998</v>
      </c>
      <c r="HZ31" s="165">
        <v>12.32</v>
      </c>
      <c r="IA31" s="165">
        <v>41.136000000000003</v>
      </c>
      <c r="IB31" s="165">
        <v>22.813400000000001</v>
      </c>
      <c r="IC31" s="165">
        <v>22.422599999999999</v>
      </c>
      <c r="ID31" s="165">
        <v>-9.6999999999999993</v>
      </c>
      <c r="IE31" s="165">
        <v>-28.2</v>
      </c>
      <c r="IF31" s="165">
        <v>-3.2</v>
      </c>
      <c r="IG31" s="165">
        <v>-3.4</v>
      </c>
      <c r="IH31" s="164"/>
      <c r="II31" s="165">
        <v>-17.877600000000001</v>
      </c>
      <c r="IJ31" s="165">
        <v>-129.2201</v>
      </c>
      <c r="IK31" s="165">
        <v>11.6142</v>
      </c>
      <c r="IL31" s="165">
        <v>-264.07600000000002</v>
      </c>
      <c r="IM31" s="165">
        <v>-27.265899999999998</v>
      </c>
      <c r="IN31" s="165">
        <v>-38.6922</v>
      </c>
      <c r="IO31" s="165">
        <v>69.517700000000005</v>
      </c>
      <c r="IP31" s="165">
        <v>101.4062</v>
      </c>
      <c r="IQ31" s="165">
        <v>108.17230000000001</v>
      </c>
      <c r="IR31" s="165">
        <v>63.032600000000002</v>
      </c>
      <c r="IS31" s="165">
        <v>-7.3780000000000001</v>
      </c>
      <c r="IT31" s="165">
        <v>13.4001</v>
      </c>
      <c r="IU31" s="165">
        <v>12.0374</v>
      </c>
      <c r="IV31" s="165">
        <v>5.5228999999999999</v>
      </c>
      <c r="IW31" s="165">
        <v>137.49209999999999</v>
      </c>
      <c r="IX31" s="165">
        <v>-182.19399999999999</v>
      </c>
      <c r="IY31" s="165">
        <v>-51.205300000000001</v>
      </c>
      <c r="IZ31" s="165">
        <v>51.6387</v>
      </c>
      <c r="JA31" s="165">
        <v>-2.9992999999999999</v>
      </c>
      <c r="JB31" s="165">
        <v>8.4450000000000003</v>
      </c>
      <c r="JC31" s="165">
        <v>-7.04</v>
      </c>
      <c r="JD31" s="165">
        <v>-2.2650000000000001</v>
      </c>
      <c r="JE31" s="165">
        <v>-2.278</v>
      </c>
      <c r="JF31" s="165">
        <v>2.3199999999999998</v>
      </c>
      <c r="JG31" s="165">
        <v>0</v>
      </c>
      <c r="JH31" s="165">
        <v>-2.532</v>
      </c>
      <c r="JI31" s="165">
        <v>-5.9739000000000004</v>
      </c>
      <c r="JJ31" s="165">
        <v>0.76449999999999996</v>
      </c>
      <c r="JK31" s="165">
        <v>2.2292999999999998</v>
      </c>
      <c r="JL31" s="165">
        <v>5.0999999999999996</v>
      </c>
      <c r="JM31" s="165">
        <v>2.379</v>
      </c>
      <c r="JN31" s="165">
        <v>2.6469999999999998</v>
      </c>
      <c r="JO31" s="164"/>
      <c r="JP31" s="164"/>
      <c r="JQ31" s="165">
        <v>3.9439000000000002</v>
      </c>
      <c r="JR31" s="165">
        <v>3.5756999999999999</v>
      </c>
      <c r="JS31" s="165">
        <v>4.1962000000000002</v>
      </c>
      <c r="JT31" s="164"/>
      <c r="JU31" s="165">
        <v>12</v>
      </c>
      <c r="JV31" s="165">
        <v>7.2887000000000004</v>
      </c>
      <c r="JW31" s="165">
        <v>1.27</v>
      </c>
      <c r="JX31" s="164"/>
      <c r="JY31" s="165">
        <v>4.5223000000000004</v>
      </c>
      <c r="JZ31" s="165">
        <v>-18.503499999999999</v>
      </c>
      <c r="KA31" s="165">
        <v>-24.709299999999999</v>
      </c>
      <c r="KB31" s="165">
        <v>6.9987000000000004</v>
      </c>
      <c r="KC31" s="165">
        <v>14.1912</v>
      </c>
      <c r="KD31" s="165">
        <v>-21.0733</v>
      </c>
      <c r="KE31" s="165">
        <v>5.9223999999999997</v>
      </c>
      <c r="KF31" s="165">
        <v>-3.5</v>
      </c>
      <c r="KG31" s="165">
        <v>-13.3</v>
      </c>
      <c r="KH31" s="165">
        <v>21.893000000000001</v>
      </c>
      <c r="KI31" s="165">
        <v>-62.477600000000002</v>
      </c>
    </row>
    <row r="32" spans="1:295" ht="18" customHeight="1" x14ac:dyDescent="0.3">
      <c r="A32" s="160" t="s">
        <v>67</v>
      </c>
      <c r="B32" s="160" t="s">
        <v>851</v>
      </c>
      <c r="C32" s="167"/>
      <c r="D32" s="168">
        <v>0.68340000000000001</v>
      </c>
      <c r="E32" s="167"/>
      <c r="F32" s="168">
        <v>2.4460999999999999</v>
      </c>
      <c r="G32" s="168">
        <v>15.624599999999999</v>
      </c>
      <c r="H32" s="167"/>
      <c r="I32" s="168">
        <v>23.59</v>
      </c>
      <c r="J32" s="167"/>
      <c r="K32" s="168">
        <v>33.9009</v>
      </c>
      <c r="L32" s="168">
        <v>15.3345</v>
      </c>
      <c r="M32" s="168">
        <v>15.1907</v>
      </c>
      <c r="N32" s="168">
        <v>-17.760000000000002</v>
      </c>
      <c r="O32" s="168">
        <v>-35.200000000000003</v>
      </c>
      <c r="P32" s="168">
        <v>11</v>
      </c>
      <c r="Q32" s="168">
        <v>8.2799999999999994</v>
      </c>
      <c r="R32" s="168">
        <v>-22</v>
      </c>
      <c r="S32" s="168">
        <v>2.2850000000000001</v>
      </c>
      <c r="T32" s="168">
        <v>-10.841100000000001</v>
      </c>
      <c r="U32" s="167"/>
      <c r="V32" s="167"/>
      <c r="W32" s="168">
        <v>14.173999999999999</v>
      </c>
      <c r="X32" s="168">
        <v>3.7498</v>
      </c>
      <c r="Y32" s="168">
        <v>-1.5027999999999999</v>
      </c>
      <c r="Z32" s="168">
        <v>2.2385999999999999</v>
      </c>
      <c r="AA32" s="167"/>
      <c r="AB32" s="168">
        <v>-0.75019999999999998</v>
      </c>
      <c r="AC32" s="168">
        <v>0.154</v>
      </c>
      <c r="AD32" s="168">
        <v>0.17899999999999999</v>
      </c>
      <c r="AE32" s="168">
        <v>2.9470000000000001</v>
      </c>
      <c r="AF32" s="168">
        <v>-2.2200000000000002</v>
      </c>
      <c r="AG32" s="168">
        <v>6.6</v>
      </c>
      <c r="AH32" s="168">
        <v>-0.38400000000000001</v>
      </c>
      <c r="AI32" s="168">
        <v>0.22900000000000001</v>
      </c>
      <c r="AJ32" s="167"/>
      <c r="AK32" s="167"/>
      <c r="AL32" s="168">
        <v>-10</v>
      </c>
      <c r="AM32" s="168">
        <v>-13.21</v>
      </c>
      <c r="AN32" s="168">
        <v>-13.5</v>
      </c>
      <c r="AO32" s="168">
        <v>9.3619000000000003</v>
      </c>
      <c r="AP32" s="168">
        <v>3.7212999999999998</v>
      </c>
      <c r="AQ32" s="168">
        <v>29.219899999999999</v>
      </c>
      <c r="AR32" s="168">
        <v>31.842700000000001</v>
      </c>
      <c r="AS32" s="168">
        <v>-14.692</v>
      </c>
      <c r="AT32" s="168">
        <v>1.1532</v>
      </c>
      <c r="AU32" s="168">
        <v>0</v>
      </c>
      <c r="AV32" s="168">
        <v>9.4741</v>
      </c>
      <c r="AW32" s="168">
        <v>5.1340000000000003</v>
      </c>
      <c r="AX32" s="168">
        <v>-18.052199999999999</v>
      </c>
      <c r="AY32" s="168">
        <v>-15.210100000000001</v>
      </c>
      <c r="AZ32" s="168">
        <v>35.239699999999999</v>
      </c>
      <c r="BA32" s="168">
        <v>44.271999999999998</v>
      </c>
      <c r="BB32" s="168">
        <v>37.729300000000002</v>
      </c>
      <c r="BC32" s="168">
        <v>12.0823</v>
      </c>
      <c r="BD32" s="168">
        <v>-4.7</v>
      </c>
      <c r="BE32" s="168">
        <v>-4.7</v>
      </c>
      <c r="BF32" s="168">
        <v>-26.334800000000001</v>
      </c>
      <c r="BG32" s="167"/>
      <c r="BH32" s="168">
        <v>-3.4857999999999998</v>
      </c>
      <c r="BI32" s="167"/>
      <c r="BJ32" s="168">
        <v>6.4592999999999998</v>
      </c>
      <c r="BK32" s="168">
        <v>7.5380000000000003</v>
      </c>
      <c r="BL32" s="167"/>
      <c r="BM32" s="168">
        <v>12.4932</v>
      </c>
      <c r="BN32" s="168">
        <v>-97.415099999999995</v>
      </c>
      <c r="BO32" s="168">
        <v>60.029899999999998</v>
      </c>
      <c r="BP32" s="168">
        <v>60.213000000000001</v>
      </c>
      <c r="BQ32" s="168">
        <v>-126.3035</v>
      </c>
      <c r="BR32" s="168">
        <v>-115.5073</v>
      </c>
      <c r="BS32" s="167"/>
      <c r="BT32" s="167"/>
      <c r="BU32" s="167"/>
      <c r="BV32" s="168">
        <v>42.093800000000002</v>
      </c>
      <c r="BW32" s="168">
        <v>19.41</v>
      </c>
      <c r="BX32" s="168">
        <v>12.9</v>
      </c>
      <c r="BY32" s="168">
        <v>-4.04</v>
      </c>
      <c r="BZ32" s="168">
        <v>18.64</v>
      </c>
      <c r="CA32" s="168">
        <v>-7.0955000000000004</v>
      </c>
      <c r="CB32" s="168">
        <v>-6.9615999999999998</v>
      </c>
      <c r="CC32" s="168">
        <v>25.0428</v>
      </c>
      <c r="CD32" s="168">
        <v>22.619700000000002</v>
      </c>
      <c r="CE32" s="167"/>
      <c r="CF32" s="168">
        <v>-14.6846</v>
      </c>
      <c r="CG32" s="168">
        <v>-14.5442</v>
      </c>
      <c r="CH32" s="168">
        <v>6.3574999999999999</v>
      </c>
      <c r="CI32" s="167"/>
      <c r="CJ32" s="167"/>
      <c r="CK32" s="167"/>
      <c r="CL32" s="167"/>
      <c r="CM32" s="168">
        <v>41.1</v>
      </c>
      <c r="CN32" s="168">
        <v>-5.56</v>
      </c>
      <c r="CO32" s="168">
        <v>42.347000000000001</v>
      </c>
      <c r="CP32" s="168">
        <v>41.427300000000002</v>
      </c>
      <c r="CQ32" s="168">
        <v>40.172800000000002</v>
      </c>
      <c r="CR32" s="168">
        <v>19.142900000000001</v>
      </c>
      <c r="CS32" s="168">
        <v>19.503499999999999</v>
      </c>
      <c r="CT32" s="168">
        <v>-14.5801</v>
      </c>
      <c r="CU32" s="168">
        <v>-27.969100000000001</v>
      </c>
      <c r="CV32" s="168">
        <v>-7.1708999999999996</v>
      </c>
      <c r="CW32" s="168">
        <v>4.0640999999999998</v>
      </c>
      <c r="CX32" s="168">
        <v>45.52</v>
      </c>
      <c r="CY32" s="168">
        <v>36.22</v>
      </c>
      <c r="CZ32" s="168">
        <v>8.7548999999999992</v>
      </c>
      <c r="DA32" s="168">
        <v>8.0108999999999995</v>
      </c>
      <c r="DB32" s="168">
        <v>15.9171</v>
      </c>
      <c r="DC32" s="167"/>
      <c r="DD32" s="167"/>
      <c r="DE32" s="167"/>
      <c r="DF32" s="168">
        <v>49.070799999999998</v>
      </c>
      <c r="DG32" s="167"/>
      <c r="DH32" s="168">
        <v>-7.3338999999999999</v>
      </c>
      <c r="DI32" s="168">
        <v>-37.799999999999997</v>
      </c>
      <c r="DJ32" s="168">
        <v>-37.799999999999997</v>
      </c>
      <c r="DK32" s="168">
        <v>-1.4087000000000001</v>
      </c>
      <c r="DL32" s="168">
        <v>19.454699999999999</v>
      </c>
      <c r="DM32" s="168">
        <v>20.665600000000001</v>
      </c>
      <c r="DN32" s="168">
        <v>34.703099999999999</v>
      </c>
      <c r="DO32" s="168">
        <v>20.8</v>
      </c>
      <c r="DP32" s="168">
        <v>-3.99</v>
      </c>
      <c r="DQ32" s="168">
        <v>19.716000000000001</v>
      </c>
      <c r="DR32" s="167"/>
      <c r="DS32" s="168">
        <v>-11.33</v>
      </c>
      <c r="DT32" s="168">
        <v>-11.37</v>
      </c>
      <c r="DU32" s="168">
        <v>37.49</v>
      </c>
      <c r="DV32" s="168">
        <v>-5.89</v>
      </c>
      <c r="DW32" s="168">
        <v>-44.854500000000002</v>
      </c>
      <c r="DX32" s="167"/>
      <c r="DY32" s="168">
        <v>-36.330199999999998</v>
      </c>
      <c r="DZ32" s="168">
        <v>-35.0182</v>
      </c>
      <c r="EA32" s="168">
        <v>59.092199999999998</v>
      </c>
      <c r="EB32" s="168">
        <v>22.744800000000001</v>
      </c>
      <c r="EC32" s="168">
        <v>12.178699999999999</v>
      </c>
      <c r="ED32" s="168">
        <v>12.908799999999999</v>
      </c>
      <c r="EE32" s="168">
        <v>-6.6959999999999997</v>
      </c>
      <c r="EF32" s="168">
        <v>-18.991499999999998</v>
      </c>
      <c r="EG32" s="168">
        <v>-16.527999999999999</v>
      </c>
      <c r="EH32" s="168">
        <v>36.856499999999997</v>
      </c>
      <c r="EI32" s="168">
        <v>-61.066400000000002</v>
      </c>
      <c r="EJ32" s="167"/>
      <c r="EK32" s="168">
        <v>-18.3306</v>
      </c>
      <c r="EL32" s="168">
        <v>-17.3674</v>
      </c>
      <c r="EM32" s="168">
        <v>16.718800000000002</v>
      </c>
      <c r="EN32" s="168">
        <v>-8.8585999999999991</v>
      </c>
      <c r="EO32" s="168">
        <v>-8.3242999999999991</v>
      </c>
      <c r="EP32" s="168">
        <v>-4.0999999999999996</v>
      </c>
      <c r="EQ32" s="168">
        <v>-26.954699999999999</v>
      </c>
      <c r="ER32" s="168">
        <v>-26.722899999999999</v>
      </c>
      <c r="ES32" s="168">
        <v>6.8872999999999998</v>
      </c>
      <c r="ET32" s="168">
        <v>12.42</v>
      </c>
      <c r="EU32" s="168">
        <v>-14.5</v>
      </c>
      <c r="EV32" s="168">
        <v>0</v>
      </c>
      <c r="EW32" s="168">
        <v>8.3789999999999996</v>
      </c>
      <c r="EX32" s="168">
        <v>-31.072800000000001</v>
      </c>
      <c r="EY32" s="168">
        <v>-15.722899999999999</v>
      </c>
      <c r="EZ32" s="168">
        <v>-10.310499999999999</v>
      </c>
      <c r="FA32" s="168">
        <v>8.2994000000000003</v>
      </c>
      <c r="FB32" s="168">
        <v>6.2606999999999999</v>
      </c>
      <c r="FC32" s="168">
        <v>-11.838100000000001</v>
      </c>
      <c r="FD32" s="168">
        <v>4.3182</v>
      </c>
      <c r="FE32" s="168">
        <v>4.0366</v>
      </c>
      <c r="FF32" s="167"/>
      <c r="FG32" s="168">
        <v>3.0400999999999998</v>
      </c>
      <c r="FH32" s="168">
        <v>2.7504</v>
      </c>
      <c r="FI32" s="168">
        <v>0</v>
      </c>
      <c r="FJ32" s="168">
        <v>2.5118</v>
      </c>
      <c r="FK32" s="168">
        <v>2.1768999999999998</v>
      </c>
      <c r="FL32" s="168">
        <v>17.080500000000001</v>
      </c>
      <c r="FM32" s="168">
        <v>24.210899999999999</v>
      </c>
      <c r="FN32" s="168">
        <v>24.414899999999999</v>
      </c>
      <c r="FO32" s="168">
        <v>21.065300000000001</v>
      </c>
      <c r="FP32" s="168">
        <v>31.9435</v>
      </c>
      <c r="FQ32" s="168">
        <v>16.4956</v>
      </c>
      <c r="FR32" s="168">
        <v>-15.77</v>
      </c>
      <c r="FS32" s="168">
        <v>-1.7134</v>
      </c>
      <c r="FT32" s="168">
        <v>0.21809999999999999</v>
      </c>
      <c r="FU32" s="168">
        <v>1.36</v>
      </c>
      <c r="FV32" s="168">
        <v>1.07</v>
      </c>
      <c r="FW32" s="168">
        <v>-15.924200000000001</v>
      </c>
      <c r="FX32" s="167"/>
      <c r="FY32" s="168">
        <v>7.391</v>
      </c>
      <c r="FZ32" s="168">
        <v>2.8479999999999999</v>
      </c>
      <c r="GA32" s="167"/>
      <c r="GB32" s="167"/>
      <c r="GC32" s="168">
        <v>-39.835700000000003</v>
      </c>
      <c r="GD32" s="168">
        <v>-29.922899999999998</v>
      </c>
      <c r="GE32" s="168">
        <v>-1.65</v>
      </c>
      <c r="GF32" s="168">
        <v>20.856999999999999</v>
      </c>
      <c r="GG32" s="167"/>
      <c r="GH32" s="168">
        <v>30.486699999999999</v>
      </c>
      <c r="GI32" s="168">
        <v>-12.614599999999999</v>
      </c>
      <c r="GJ32" s="168">
        <v>-13.3436</v>
      </c>
      <c r="GK32" s="168">
        <v>2.8369</v>
      </c>
      <c r="GL32" s="167"/>
      <c r="GM32" s="167"/>
      <c r="GN32" s="168">
        <v>-10.7942</v>
      </c>
      <c r="GO32" s="168">
        <v>-38.4377</v>
      </c>
      <c r="GP32" s="168">
        <v>9.8012999999999995</v>
      </c>
      <c r="GQ32" s="168">
        <v>-21.770600000000002</v>
      </c>
      <c r="GR32" s="168">
        <v>5.1906999999999996</v>
      </c>
      <c r="GS32" s="168">
        <v>5.9245000000000001</v>
      </c>
      <c r="GT32" s="168">
        <v>184.49600000000001</v>
      </c>
      <c r="GU32" s="168">
        <v>1.1337999999999999</v>
      </c>
      <c r="GV32" s="168">
        <v>-3.7917000000000001</v>
      </c>
      <c r="GW32" s="168">
        <v>-14.454499999999999</v>
      </c>
      <c r="GX32" s="168">
        <v>2.7324999999999999</v>
      </c>
      <c r="GY32" s="168">
        <v>9.3111999999999995</v>
      </c>
      <c r="GZ32" s="168">
        <v>9.3916000000000004</v>
      </c>
      <c r="HA32" s="168">
        <v>2.2279</v>
      </c>
      <c r="HB32" s="168">
        <v>-17.658200000000001</v>
      </c>
      <c r="HC32" s="168">
        <v>-15.738</v>
      </c>
      <c r="HD32" s="168">
        <v>-14.25</v>
      </c>
      <c r="HE32" s="168">
        <v>16.443999999999999</v>
      </c>
      <c r="HF32" s="168">
        <v>21.378499999999999</v>
      </c>
      <c r="HG32" s="168">
        <v>52.938600000000001</v>
      </c>
      <c r="HH32" s="168">
        <v>45.791899999999998</v>
      </c>
      <c r="HI32" s="168">
        <v>-32.262599999999999</v>
      </c>
      <c r="HJ32" s="168">
        <v>20.8492</v>
      </c>
      <c r="HK32" s="167"/>
      <c r="HL32" s="167"/>
      <c r="HM32" s="168">
        <v>0</v>
      </c>
      <c r="HN32" s="168">
        <v>0</v>
      </c>
      <c r="HO32" s="167"/>
      <c r="HP32" s="167"/>
      <c r="HQ32" s="168">
        <v>-14.781000000000001</v>
      </c>
      <c r="HR32" s="168">
        <v>-14.533799999999999</v>
      </c>
      <c r="HS32" s="168">
        <v>-33.551299999999998</v>
      </c>
      <c r="HT32" s="168">
        <v>-33.262300000000003</v>
      </c>
      <c r="HU32" s="168">
        <v>21.2</v>
      </c>
      <c r="HV32" s="168">
        <v>20.88</v>
      </c>
      <c r="HW32" s="168">
        <v>-21.1</v>
      </c>
      <c r="HX32" s="168">
        <v>-21.1</v>
      </c>
      <c r="HY32" s="168">
        <v>1.4072</v>
      </c>
      <c r="HZ32" s="168">
        <v>9.76</v>
      </c>
      <c r="IA32" s="168">
        <v>46.5946</v>
      </c>
      <c r="IB32" s="168">
        <v>20.619700000000002</v>
      </c>
      <c r="IC32" s="168">
        <v>20.683399999999999</v>
      </c>
      <c r="ID32" s="168">
        <v>-9.6999999999999993</v>
      </c>
      <c r="IE32" s="168">
        <v>-26.6</v>
      </c>
      <c r="IF32" s="168">
        <v>-2.4</v>
      </c>
      <c r="IG32" s="168">
        <v>-2.5</v>
      </c>
      <c r="IH32" s="168">
        <v>-18.163900000000002</v>
      </c>
      <c r="II32" s="168">
        <v>-18.123000000000001</v>
      </c>
      <c r="IJ32" s="168">
        <v>-124.9735</v>
      </c>
      <c r="IK32" s="168">
        <v>12.474</v>
      </c>
      <c r="IL32" s="168">
        <v>-265.7527</v>
      </c>
      <c r="IM32" s="168">
        <v>-30.020800000000001</v>
      </c>
      <c r="IN32" s="168">
        <v>-38.941299999999998</v>
      </c>
      <c r="IO32" s="168">
        <v>74.795100000000005</v>
      </c>
      <c r="IP32" s="168">
        <v>98.050799999999995</v>
      </c>
      <c r="IQ32" s="168">
        <v>111.3039</v>
      </c>
      <c r="IR32" s="168">
        <v>68.4495</v>
      </c>
      <c r="IS32" s="168">
        <v>-2.4180999999999999</v>
      </c>
      <c r="IT32" s="168">
        <v>16.387599999999999</v>
      </c>
      <c r="IU32" s="168">
        <v>13.700699999999999</v>
      </c>
      <c r="IV32" s="168">
        <v>1.3805000000000001</v>
      </c>
      <c r="IW32" s="168">
        <v>144.17359999999999</v>
      </c>
      <c r="IX32" s="168">
        <v>-188.29900000000001</v>
      </c>
      <c r="IY32" s="168">
        <v>-50.194200000000002</v>
      </c>
      <c r="IZ32" s="168">
        <v>47.688899999999997</v>
      </c>
      <c r="JA32" s="168">
        <v>-2.8576999999999999</v>
      </c>
      <c r="JB32" s="168">
        <v>6.6619999999999999</v>
      </c>
      <c r="JC32" s="168">
        <v>-6.64</v>
      </c>
      <c r="JD32" s="168">
        <v>-2.3029999999999999</v>
      </c>
      <c r="JE32" s="168">
        <v>-2.3109999999999999</v>
      </c>
      <c r="JF32" s="168">
        <v>1.92</v>
      </c>
      <c r="JG32" s="168">
        <v>1.1200000000000001</v>
      </c>
      <c r="JH32" s="168">
        <v>-3.0331999999999999</v>
      </c>
      <c r="JI32" s="168">
        <v>-7.2923</v>
      </c>
      <c r="JJ32" s="168">
        <v>1.1429</v>
      </c>
      <c r="JK32" s="168">
        <v>2.5497999999999998</v>
      </c>
      <c r="JL32" s="168">
        <v>4.9000000000000004</v>
      </c>
      <c r="JM32" s="168">
        <v>3.2450000000000001</v>
      </c>
      <c r="JN32" s="168">
        <v>2.282</v>
      </c>
      <c r="JO32" s="168">
        <v>2.2734999999999999</v>
      </c>
      <c r="JP32" s="168">
        <v>2.5807000000000002</v>
      </c>
      <c r="JQ32" s="168">
        <v>4.1142000000000003</v>
      </c>
      <c r="JR32" s="168">
        <v>4.1481000000000003</v>
      </c>
      <c r="JS32" s="168">
        <v>4.9726999999999997</v>
      </c>
      <c r="JT32" s="167"/>
      <c r="JU32" s="168">
        <v>11</v>
      </c>
      <c r="JV32" s="168">
        <v>6.4137000000000004</v>
      </c>
      <c r="JW32" s="168">
        <v>1.45</v>
      </c>
      <c r="JX32" s="167"/>
      <c r="JY32" s="168">
        <v>3.8658999999999999</v>
      </c>
      <c r="JZ32" s="168">
        <v>-18.216899999999999</v>
      </c>
      <c r="KA32" s="168">
        <v>-24.540800000000001</v>
      </c>
      <c r="KB32" s="168">
        <v>6.6952999999999996</v>
      </c>
      <c r="KC32" s="168">
        <v>14.321099999999999</v>
      </c>
      <c r="KD32" s="168">
        <v>-20.9849</v>
      </c>
      <c r="KE32" s="168">
        <v>6.0845000000000002</v>
      </c>
      <c r="KF32" s="168">
        <v>-2.2999999999999998</v>
      </c>
      <c r="KG32" s="168">
        <v>-14</v>
      </c>
      <c r="KH32" s="168">
        <v>21.951599999999999</v>
      </c>
      <c r="KI32" s="168">
        <v>-62.605699999999999</v>
      </c>
    </row>
    <row r="33" spans="1:295" ht="18" customHeight="1" x14ac:dyDescent="0.3">
      <c r="A33" s="160" t="s">
        <v>67</v>
      </c>
      <c r="B33" s="160" t="s">
        <v>852</v>
      </c>
      <c r="C33" s="161"/>
      <c r="D33" s="162">
        <v>1.0145</v>
      </c>
      <c r="E33" s="161"/>
      <c r="F33" s="162">
        <v>2.641</v>
      </c>
      <c r="G33" s="162">
        <v>15.630100000000001</v>
      </c>
      <c r="H33" s="161"/>
      <c r="I33" s="162">
        <v>24.88</v>
      </c>
      <c r="J33" s="161"/>
      <c r="K33" s="161"/>
      <c r="L33" s="162">
        <v>15.1685</v>
      </c>
      <c r="M33" s="162">
        <v>14.817399999999999</v>
      </c>
      <c r="N33" s="162">
        <v>-17.760000000000002</v>
      </c>
      <c r="O33" s="162">
        <v>-33</v>
      </c>
      <c r="P33" s="162">
        <v>8.8000000000000007</v>
      </c>
      <c r="Q33" s="162">
        <v>8.2799999999999994</v>
      </c>
      <c r="R33" s="161"/>
      <c r="S33" s="162">
        <v>2.2574999999999998</v>
      </c>
      <c r="T33" s="162">
        <v>-9.7129999999999992</v>
      </c>
      <c r="U33" s="162">
        <v>8.0907999999999998</v>
      </c>
      <c r="V33" s="162">
        <v>8.0559999999999992</v>
      </c>
      <c r="W33" s="162">
        <v>13.6845</v>
      </c>
      <c r="X33" s="162">
        <v>3.7206999999999999</v>
      </c>
      <c r="Y33" s="162">
        <v>-1.5041</v>
      </c>
      <c r="Z33" s="162">
        <v>2.2726000000000002</v>
      </c>
      <c r="AA33" s="161"/>
      <c r="AB33" s="162">
        <v>-0.79800000000000004</v>
      </c>
      <c r="AC33" s="162">
        <v>0.214</v>
      </c>
      <c r="AD33" s="162">
        <v>0.23400000000000001</v>
      </c>
      <c r="AE33" s="162">
        <v>3.0790000000000002</v>
      </c>
      <c r="AF33" s="162">
        <v>-2.2200000000000002</v>
      </c>
      <c r="AG33" s="162">
        <v>2.2000000000000002</v>
      </c>
      <c r="AH33" s="162">
        <v>-0.41499999999999998</v>
      </c>
      <c r="AI33" s="162">
        <v>0.23</v>
      </c>
      <c r="AJ33" s="161"/>
      <c r="AK33" s="161"/>
      <c r="AL33" s="161"/>
      <c r="AM33" s="162">
        <v>-13.67</v>
      </c>
      <c r="AN33" s="162">
        <v>-13.64</v>
      </c>
      <c r="AO33" s="162">
        <v>9.1110000000000007</v>
      </c>
      <c r="AP33" s="162">
        <v>4.0251999999999999</v>
      </c>
      <c r="AQ33" s="162">
        <v>28.776</v>
      </c>
      <c r="AR33" s="162">
        <v>31.226299999999998</v>
      </c>
      <c r="AS33" s="162">
        <v>-13.110200000000001</v>
      </c>
      <c r="AT33" s="162">
        <v>6.1814999999999998</v>
      </c>
      <c r="AU33" s="161"/>
      <c r="AV33" s="162">
        <v>-0.23119999999999999</v>
      </c>
      <c r="AW33" s="162">
        <v>7.0400000000000004E-2</v>
      </c>
      <c r="AX33" s="162">
        <v>-15.8101</v>
      </c>
      <c r="AY33" s="162">
        <v>-13.180999999999999</v>
      </c>
      <c r="AZ33" s="162">
        <v>35.603900000000003</v>
      </c>
      <c r="BA33" s="162">
        <v>37.262099999999997</v>
      </c>
      <c r="BB33" s="162">
        <v>42.473199999999999</v>
      </c>
      <c r="BC33" s="162">
        <v>12.4975</v>
      </c>
      <c r="BD33" s="162">
        <v>-5.0999999999999996</v>
      </c>
      <c r="BE33" s="162">
        <v>-4.9000000000000004</v>
      </c>
      <c r="BF33" s="162">
        <v>-28.329899999999999</v>
      </c>
      <c r="BG33" s="161"/>
      <c r="BH33" s="162">
        <v>-3.4502000000000002</v>
      </c>
      <c r="BI33" s="161"/>
      <c r="BJ33" s="162">
        <v>7.7042000000000002</v>
      </c>
      <c r="BK33" s="162">
        <v>7.3700999999999999</v>
      </c>
      <c r="BL33" s="161"/>
      <c r="BM33" s="162">
        <v>14.0283</v>
      </c>
      <c r="BN33" s="162">
        <v>-111.8198</v>
      </c>
      <c r="BO33" s="162">
        <v>64.699200000000005</v>
      </c>
      <c r="BP33" s="162">
        <v>65.096000000000004</v>
      </c>
      <c r="BQ33" s="162">
        <v>-136.27539999999999</v>
      </c>
      <c r="BR33" s="162">
        <v>-124.2453</v>
      </c>
      <c r="BS33" s="161"/>
      <c r="BT33" s="161"/>
      <c r="BU33" s="161"/>
      <c r="BV33" s="162">
        <v>40.946100000000001</v>
      </c>
      <c r="BW33" s="162">
        <v>18.78</v>
      </c>
      <c r="BX33" s="162">
        <v>12.43</v>
      </c>
      <c r="BY33" s="162">
        <v>-4.37</v>
      </c>
      <c r="BZ33" s="162">
        <v>18.18</v>
      </c>
      <c r="CA33" s="162">
        <v>-12.453799999999999</v>
      </c>
      <c r="CB33" s="162">
        <v>-11.917999999999999</v>
      </c>
      <c r="CC33" s="162">
        <v>17.717099999999999</v>
      </c>
      <c r="CD33" s="162">
        <v>15.3644</v>
      </c>
      <c r="CE33" s="161"/>
      <c r="CF33" s="162">
        <v>-7.1905999999999999</v>
      </c>
      <c r="CG33" s="162">
        <v>-7.3716999999999997</v>
      </c>
      <c r="CH33" s="162">
        <v>7.3665000000000003</v>
      </c>
      <c r="CI33" s="161"/>
      <c r="CJ33" s="161"/>
      <c r="CK33" s="161"/>
      <c r="CL33" s="161"/>
      <c r="CM33" s="162">
        <v>37.1</v>
      </c>
      <c r="CN33" s="162">
        <v>-5.24</v>
      </c>
      <c r="CO33" s="162">
        <v>43.818600000000004</v>
      </c>
      <c r="CP33" s="162">
        <v>43.3917</v>
      </c>
      <c r="CQ33" s="162">
        <v>41.142800000000001</v>
      </c>
      <c r="CR33" s="162">
        <v>22.185300000000002</v>
      </c>
      <c r="CS33" s="162">
        <v>22.659800000000001</v>
      </c>
      <c r="CT33" s="162">
        <v>-14.2179</v>
      </c>
      <c r="CU33" s="162">
        <v>-30.759599999999999</v>
      </c>
      <c r="CV33" s="162">
        <v>-6.5791000000000004</v>
      </c>
      <c r="CW33" s="162">
        <v>3.8607</v>
      </c>
      <c r="CX33" s="162">
        <v>45.62</v>
      </c>
      <c r="CY33" s="162">
        <v>35.56</v>
      </c>
      <c r="CZ33" s="162">
        <v>8.1298999999999992</v>
      </c>
      <c r="DA33" s="162">
        <v>7.4249000000000001</v>
      </c>
      <c r="DB33" s="162">
        <v>15.049200000000001</v>
      </c>
      <c r="DC33" s="161"/>
      <c r="DD33" s="161"/>
      <c r="DE33" s="161"/>
      <c r="DF33" s="162">
        <v>32.228000000000002</v>
      </c>
      <c r="DG33" s="161"/>
      <c r="DH33" s="162">
        <v>-6.8174999999999999</v>
      </c>
      <c r="DI33" s="162">
        <v>-40.6</v>
      </c>
      <c r="DJ33" s="162">
        <v>-37.6</v>
      </c>
      <c r="DK33" s="162">
        <v>-3.2825000000000002</v>
      </c>
      <c r="DL33" s="162">
        <v>19.454699999999999</v>
      </c>
      <c r="DM33" s="162">
        <v>22.242699999999999</v>
      </c>
      <c r="DN33" s="162">
        <v>34.703099999999999</v>
      </c>
      <c r="DO33" s="162">
        <v>20.94</v>
      </c>
      <c r="DP33" s="162">
        <v>-4.43</v>
      </c>
      <c r="DQ33" s="162">
        <v>18.615500000000001</v>
      </c>
      <c r="DR33" s="161"/>
      <c r="DS33" s="162">
        <v>-11.41</v>
      </c>
      <c r="DT33" s="162">
        <v>-11.38</v>
      </c>
      <c r="DU33" s="162">
        <v>37.56</v>
      </c>
      <c r="DV33" s="162">
        <v>-8.06</v>
      </c>
      <c r="DW33" s="162">
        <v>-31.872699999999998</v>
      </c>
      <c r="DX33" s="161"/>
      <c r="DY33" s="162">
        <v>-31.640999999999998</v>
      </c>
      <c r="DZ33" s="162">
        <v>-30.4818</v>
      </c>
      <c r="EA33" s="162">
        <v>60.665900000000001</v>
      </c>
      <c r="EB33" s="162">
        <v>25.535900000000002</v>
      </c>
      <c r="EC33" s="162">
        <v>15.9863</v>
      </c>
      <c r="ED33" s="162">
        <v>16.772099999999998</v>
      </c>
      <c r="EE33" s="162">
        <v>-9.3017000000000003</v>
      </c>
      <c r="EF33" s="162">
        <v>-19.0015</v>
      </c>
      <c r="EG33" s="162">
        <v>-16.023</v>
      </c>
      <c r="EH33" s="162">
        <v>47.704500000000003</v>
      </c>
      <c r="EI33" s="162">
        <v>-58.204900000000002</v>
      </c>
      <c r="EJ33" s="161"/>
      <c r="EK33" s="162">
        <v>-17.021599999999999</v>
      </c>
      <c r="EL33" s="162">
        <v>-16.811499999999999</v>
      </c>
      <c r="EM33" s="162">
        <v>15.746499999999999</v>
      </c>
      <c r="EN33" s="162">
        <v>-5.6660000000000004</v>
      </c>
      <c r="EO33" s="162">
        <v>-6.1966000000000001</v>
      </c>
      <c r="EP33" s="162">
        <v>5.6479999999999997</v>
      </c>
      <c r="EQ33" s="162">
        <v>-26.950500000000002</v>
      </c>
      <c r="ER33" s="162">
        <v>-27.1279</v>
      </c>
      <c r="ES33" s="162">
        <v>4.4802</v>
      </c>
      <c r="ET33" s="162">
        <v>0</v>
      </c>
      <c r="EU33" s="162">
        <v>-13.54</v>
      </c>
      <c r="EV33" s="162">
        <v>0.6</v>
      </c>
      <c r="EW33" s="162">
        <v>8.3374000000000006</v>
      </c>
      <c r="EX33" s="162">
        <v>-25.944500000000001</v>
      </c>
      <c r="EY33" s="162">
        <v>-14.9176</v>
      </c>
      <c r="EZ33" s="162">
        <v>-9.5176999999999996</v>
      </c>
      <c r="FA33" s="162">
        <v>7.0636999999999999</v>
      </c>
      <c r="FB33" s="162">
        <v>1.6138999999999999</v>
      </c>
      <c r="FC33" s="162">
        <v>-12.158799999999999</v>
      </c>
      <c r="FD33" s="162">
        <v>4.2275999999999998</v>
      </c>
      <c r="FE33" s="162">
        <v>3.9235000000000002</v>
      </c>
      <c r="FF33" s="161"/>
      <c r="FG33" s="162">
        <v>0</v>
      </c>
      <c r="FH33" s="162">
        <v>0</v>
      </c>
      <c r="FI33" s="162">
        <v>0</v>
      </c>
      <c r="FJ33" s="162">
        <v>8.7077000000000009</v>
      </c>
      <c r="FK33" s="162">
        <v>8.0379000000000005</v>
      </c>
      <c r="FL33" s="162">
        <v>14.0663</v>
      </c>
      <c r="FM33" s="162">
        <v>22.311800000000002</v>
      </c>
      <c r="FN33" s="162">
        <v>22.067399999999999</v>
      </c>
      <c r="FO33" s="162">
        <v>20.982299999999999</v>
      </c>
      <c r="FP33" s="162">
        <v>32.104199999999999</v>
      </c>
      <c r="FQ33" s="162">
        <v>17.013200000000001</v>
      </c>
      <c r="FR33" s="162">
        <v>-15.87</v>
      </c>
      <c r="FS33" s="162">
        <v>-1.9056999999999999</v>
      </c>
      <c r="FT33" s="162">
        <v>0.19159999999999999</v>
      </c>
      <c r="FU33" s="162">
        <v>1.21</v>
      </c>
      <c r="FV33" s="162">
        <v>0.24</v>
      </c>
      <c r="FW33" s="162">
        <v>-16.488800000000001</v>
      </c>
      <c r="FX33" s="161"/>
      <c r="FY33" s="162">
        <v>7.3410000000000002</v>
      </c>
      <c r="FZ33" s="162">
        <v>2.76</v>
      </c>
      <c r="GA33" s="161"/>
      <c r="GB33" s="161"/>
      <c r="GC33" s="162">
        <v>-38.116100000000003</v>
      </c>
      <c r="GD33" s="162">
        <v>-29.404599999999999</v>
      </c>
      <c r="GE33" s="162">
        <v>-1.58</v>
      </c>
      <c r="GF33" s="162">
        <v>19.237500000000001</v>
      </c>
      <c r="GG33" s="161"/>
      <c r="GH33" s="162">
        <v>31.4009</v>
      </c>
      <c r="GI33" s="162">
        <v>-12.1915</v>
      </c>
      <c r="GJ33" s="162">
        <v>-13.023300000000001</v>
      </c>
      <c r="GK33" s="162">
        <v>2.7473999999999998</v>
      </c>
      <c r="GL33" s="162">
        <v>7.7299999999999994E-2</v>
      </c>
      <c r="GM33" s="161"/>
      <c r="GN33" s="162">
        <v>-11.612</v>
      </c>
      <c r="GO33" s="162">
        <v>-35.412100000000002</v>
      </c>
      <c r="GP33" s="162">
        <v>9.7340999999999998</v>
      </c>
      <c r="GQ33" s="162">
        <v>-22.993600000000001</v>
      </c>
      <c r="GR33" s="162">
        <v>6.8285</v>
      </c>
      <c r="GS33" s="162">
        <v>6.0782999999999996</v>
      </c>
      <c r="GT33" s="162">
        <v>180.53229999999999</v>
      </c>
      <c r="GU33" s="162">
        <v>-0.24390000000000001</v>
      </c>
      <c r="GV33" s="162">
        <v>-5.6422999999999996</v>
      </c>
      <c r="GW33" s="162">
        <v>-12.7644</v>
      </c>
      <c r="GX33" s="162">
        <v>2.5598999999999998</v>
      </c>
      <c r="GY33" s="162">
        <v>9.2379999999999995</v>
      </c>
      <c r="GZ33" s="162">
        <v>9.4154</v>
      </c>
      <c r="HA33" s="162">
        <v>2</v>
      </c>
      <c r="HB33" s="162">
        <v>-19.145199999999999</v>
      </c>
      <c r="HC33" s="162">
        <v>-17.8078</v>
      </c>
      <c r="HD33" s="162">
        <v>-13.41</v>
      </c>
      <c r="HE33" s="162">
        <v>16.808499999999999</v>
      </c>
      <c r="HF33" s="162">
        <v>22.8156</v>
      </c>
      <c r="HG33" s="162">
        <v>55.628799999999998</v>
      </c>
      <c r="HH33" s="162">
        <v>44.743400000000001</v>
      </c>
      <c r="HI33" s="162">
        <v>-32.676200000000001</v>
      </c>
      <c r="HJ33" s="162">
        <v>20.447900000000001</v>
      </c>
      <c r="HK33" s="161"/>
      <c r="HL33" s="161"/>
      <c r="HM33" s="162">
        <v>0</v>
      </c>
      <c r="HN33" s="162">
        <v>0</v>
      </c>
      <c r="HO33" s="161"/>
      <c r="HP33" s="161"/>
      <c r="HQ33" s="162">
        <v>-15.011699999999999</v>
      </c>
      <c r="HR33" s="162">
        <v>-14.171200000000001</v>
      </c>
      <c r="HS33" s="162">
        <v>-33.081099999999999</v>
      </c>
      <c r="HT33" s="162">
        <v>-32.517699999999998</v>
      </c>
      <c r="HU33" s="162">
        <v>22.25</v>
      </c>
      <c r="HV33" s="162">
        <v>21.78</v>
      </c>
      <c r="HW33" s="162">
        <v>-22</v>
      </c>
      <c r="HX33" s="162">
        <v>-21.8</v>
      </c>
      <c r="HY33" s="162">
        <v>0.77359999999999995</v>
      </c>
      <c r="HZ33" s="162">
        <v>9.92</v>
      </c>
      <c r="IA33" s="162">
        <v>50.063499999999998</v>
      </c>
      <c r="IB33" s="162">
        <v>20.969100000000001</v>
      </c>
      <c r="IC33" s="162">
        <v>21.264199999999999</v>
      </c>
      <c r="ID33" s="162">
        <v>-9.6999999999999993</v>
      </c>
      <c r="IE33" s="162">
        <v>-27.7</v>
      </c>
      <c r="IF33" s="162">
        <v>-2.8</v>
      </c>
      <c r="IG33" s="162">
        <v>-3.4</v>
      </c>
      <c r="IH33" s="162">
        <v>-17.968800000000002</v>
      </c>
      <c r="II33" s="162">
        <v>-18.119800000000001</v>
      </c>
      <c r="IJ33" s="162">
        <v>-127.9914</v>
      </c>
      <c r="IK33" s="162">
        <v>14.2277</v>
      </c>
      <c r="IL33" s="162">
        <v>-266.71449999999999</v>
      </c>
      <c r="IM33" s="162">
        <v>-27.8093</v>
      </c>
      <c r="IN33" s="162">
        <v>-38.214199999999998</v>
      </c>
      <c r="IO33" s="162">
        <v>72.941699999999997</v>
      </c>
      <c r="IP33" s="162">
        <v>99.369500000000002</v>
      </c>
      <c r="IQ33" s="162">
        <v>108.5682</v>
      </c>
      <c r="IR33" s="162">
        <v>64.086799999999997</v>
      </c>
      <c r="IS33" s="162">
        <v>-3.9908999999999999</v>
      </c>
      <c r="IT33" s="162">
        <v>12.6012</v>
      </c>
      <c r="IU33" s="162">
        <v>14.9674</v>
      </c>
      <c r="IV33" s="162">
        <v>1.042</v>
      </c>
      <c r="IW33" s="162">
        <v>140.55869999999999</v>
      </c>
      <c r="IX33" s="162">
        <v>-184.41499999999999</v>
      </c>
      <c r="IY33" s="162">
        <v>-51.210500000000003</v>
      </c>
      <c r="IZ33" s="162">
        <v>50.312899999999999</v>
      </c>
      <c r="JA33" s="162">
        <v>-3.2557</v>
      </c>
      <c r="JB33" s="162">
        <v>8.5370000000000008</v>
      </c>
      <c r="JC33" s="162">
        <v>-7.36</v>
      </c>
      <c r="JD33" s="162">
        <v>-2.286</v>
      </c>
      <c r="JE33" s="162">
        <v>-2.2669999999999999</v>
      </c>
      <c r="JF33" s="162">
        <v>3.12</v>
      </c>
      <c r="JG33" s="162">
        <v>0.8</v>
      </c>
      <c r="JH33" s="162">
        <v>-3.6114999999999999</v>
      </c>
      <c r="JI33" s="162">
        <v>-7.0602999999999998</v>
      </c>
      <c r="JJ33" s="162">
        <v>0.38300000000000001</v>
      </c>
      <c r="JK33" s="162">
        <v>2.9007000000000001</v>
      </c>
      <c r="JL33" s="162">
        <v>5.7</v>
      </c>
      <c r="JM33" s="162">
        <v>1.649</v>
      </c>
      <c r="JN33" s="162">
        <v>1.1930000000000001</v>
      </c>
      <c r="JO33" s="162">
        <v>2.4942000000000002</v>
      </c>
      <c r="JP33" s="162">
        <v>2.8580000000000001</v>
      </c>
      <c r="JQ33" s="162">
        <v>4.3700999999999999</v>
      </c>
      <c r="JR33" s="162">
        <v>4.2857000000000003</v>
      </c>
      <c r="JS33" s="162">
        <v>3.4495</v>
      </c>
      <c r="JT33" s="161"/>
      <c r="JU33" s="162">
        <v>12.4</v>
      </c>
      <c r="JV33" s="162">
        <v>6.3219000000000003</v>
      </c>
      <c r="JW33" s="162">
        <v>1.44</v>
      </c>
      <c r="JX33" s="161"/>
      <c r="JY33" s="162">
        <v>5.2218</v>
      </c>
      <c r="JZ33" s="162">
        <v>-19.009499999999999</v>
      </c>
      <c r="KA33" s="162">
        <v>-24.544799999999999</v>
      </c>
      <c r="KB33" s="162">
        <v>7.82</v>
      </c>
      <c r="KC33" s="162">
        <v>14.960100000000001</v>
      </c>
      <c r="KD33" s="162">
        <v>-20.038399999999999</v>
      </c>
      <c r="KE33" s="162">
        <v>5.0792000000000002</v>
      </c>
      <c r="KF33" s="162">
        <v>-3.4</v>
      </c>
      <c r="KG33" s="162">
        <v>-13.2</v>
      </c>
      <c r="KH33" s="162">
        <v>20.747</v>
      </c>
      <c r="KI33" s="162">
        <v>-57.940399999999997</v>
      </c>
    </row>
    <row r="34" spans="1:295" ht="18" customHeight="1" x14ac:dyDescent="0.3">
      <c r="A34" s="160" t="s">
        <v>67</v>
      </c>
      <c r="B34" s="160" t="s">
        <v>853</v>
      </c>
      <c r="C34" s="164"/>
      <c r="D34" s="165">
        <v>0.89680000000000004</v>
      </c>
      <c r="E34" s="164"/>
      <c r="F34" s="165">
        <v>3.6276000000000002</v>
      </c>
      <c r="G34" s="165">
        <v>17.110199999999999</v>
      </c>
      <c r="H34" s="164"/>
      <c r="I34" s="165">
        <v>26.434899999999999</v>
      </c>
      <c r="J34" s="164"/>
      <c r="K34" s="165">
        <v>32.041600000000003</v>
      </c>
      <c r="L34" s="165">
        <v>14.400600000000001</v>
      </c>
      <c r="M34" s="165">
        <v>13.558999999999999</v>
      </c>
      <c r="N34" s="165">
        <v>-19.98</v>
      </c>
      <c r="O34" s="165">
        <v>-30.8</v>
      </c>
      <c r="P34" s="165">
        <v>8.8000000000000007</v>
      </c>
      <c r="Q34" s="165">
        <v>8.2799999999999994</v>
      </c>
      <c r="R34" s="165">
        <v>-19.8</v>
      </c>
      <c r="S34" s="165">
        <v>2.5922000000000001</v>
      </c>
      <c r="T34" s="165">
        <v>-8.6037999999999997</v>
      </c>
      <c r="U34" s="165">
        <v>7.5499000000000001</v>
      </c>
      <c r="V34" s="165">
        <v>7.5064000000000002</v>
      </c>
      <c r="W34" s="165">
        <v>12.845000000000001</v>
      </c>
      <c r="X34" s="165">
        <v>3.5344000000000002</v>
      </c>
      <c r="Y34" s="165">
        <v>-1.573</v>
      </c>
      <c r="Z34" s="165">
        <v>2.2951000000000001</v>
      </c>
      <c r="AA34" s="164"/>
      <c r="AB34" s="165">
        <v>-0.78210000000000002</v>
      </c>
      <c r="AC34" s="165">
        <v>9.2999999999999999E-2</v>
      </c>
      <c r="AD34" s="165">
        <v>0.17199999999999999</v>
      </c>
      <c r="AE34" s="165">
        <v>2.1890000000000001</v>
      </c>
      <c r="AF34" s="165">
        <v>0</v>
      </c>
      <c r="AG34" s="164"/>
      <c r="AH34" s="165">
        <v>-0.49299999999999999</v>
      </c>
      <c r="AI34" s="165">
        <v>0.221</v>
      </c>
      <c r="AJ34" s="164"/>
      <c r="AK34" s="164"/>
      <c r="AL34" s="164"/>
      <c r="AM34" s="165">
        <v>-13.63</v>
      </c>
      <c r="AN34" s="165">
        <v>-13.98</v>
      </c>
      <c r="AO34" s="165">
        <v>8.8871000000000002</v>
      </c>
      <c r="AP34" s="165">
        <v>4.3746999999999998</v>
      </c>
      <c r="AQ34" s="165">
        <v>27.426100000000002</v>
      </c>
      <c r="AR34" s="165">
        <v>30.289000000000001</v>
      </c>
      <c r="AS34" s="165">
        <v>-12.324199999999999</v>
      </c>
      <c r="AT34" s="165">
        <v>6.7217000000000002</v>
      </c>
      <c r="AU34" s="164"/>
      <c r="AV34" s="165">
        <v>-0.8145</v>
      </c>
      <c r="AW34" s="165">
        <v>-0.74580000000000002</v>
      </c>
      <c r="AX34" s="165">
        <v>-16.5137</v>
      </c>
      <c r="AY34" s="165">
        <v>-13.757400000000001</v>
      </c>
      <c r="AZ34" s="165">
        <v>36.652000000000001</v>
      </c>
      <c r="BA34" s="165">
        <v>38.780200000000001</v>
      </c>
      <c r="BB34" s="165">
        <v>41.412399999999998</v>
      </c>
      <c r="BC34" s="165">
        <v>12.3125</v>
      </c>
      <c r="BD34" s="165">
        <v>-5.9</v>
      </c>
      <c r="BE34" s="165">
        <v>-5.3</v>
      </c>
      <c r="BF34" s="165">
        <v>-28.354800000000001</v>
      </c>
      <c r="BG34" s="164"/>
      <c r="BH34" s="165">
        <v>-3.4043999999999999</v>
      </c>
      <c r="BI34" s="164"/>
      <c r="BJ34" s="165">
        <v>8.0911000000000008</v>
      </c>
      <c r="BK34" s="165">
        <v>8.4907000000000004</v>
      </c>
      <c r="BL34" s="164"/>
      <c r="BM34" s="165">
        <v>14.0192</v>
      </c>
      <c r="BN34" s="165">
        <v>-111.4841</v>
      </c>
      <c r="BO34" s="165">
        <v>65.523200000000003</v>
      </c>
      <c r="BP34" s="165">
        <v>65.584299999999999</v>
      </c>
      <c r="BQ34" s="165">
        <v>-136.7235</v>
      </c>
      <c r="BR34" s="165">
        <v>-129.11500000000001</v>
      </c>
      <c r="BS34" s="164"/>
      <c r="BT34" s="164"/>
      <c r="BU34" s="164"/>
      <c r="BV34" s="165">
        <v>37.802500000000002</v>
      </c>
      <c r="BW34" s="165">
        <v>17.62</v>
      </c>
      <c r="BX34" s="165">
        <v>11.31</v>
      </c>
      <c r="BY34" s="165">
        <v>-5.91</v>
      </c>
      <c r="BZ34" s="165">
        <v>16.95</v>
      </c>
      <c r="CA34" s="165">
        <v>-12.1859</v>
      </c>
      <c r="CB34" s="165">
        <v>-13.1236</v>
      </c>
      <c r="CC34" s="165">
        <v>17.196300000000001</v>
      </c>
      <c r="CD34" s="165">
        <v>14.401</v>
      </c>
      <c r="CE34" s="164"/>
      <c r="CF34" s="165">
        <v>-5.3761999999999999</v>
      </c>
      <c r="CG34" s="165">
        <v>-5.5380000000000003</v>
      </c>
      <c r="CH34" s="165">
        <v>6.0617999999999999</v>
      </c>
      <c r="CI34" s="164"/>
      <c r="CJ34" s="164"/>
      <c r="CK34" s="164"/>
      <c r="CL34" s="164"/>
      <c r="CM34" s="165">
        <v>37.200000000000003</v>
      </c>
      <c r="CN34" s="165">
        <v>-5.47</v>
      </c>
      <c r="CO34" s="165">
        <v>43.550400000000003</v>
      </c>
      <c r="CP34" s="165">
        <v>42.939399999999999</v>
      </c>
      <c r="CQ34" s="165">
        <v>41.623899999999999</v>
      </c>
      <c r="CR34" s="165">
        <v>23.875800000000002</v>
      </c>
      <c r="CS34" s="165">
        <v>24.377700000000001</v>
      </c>
      <c r="CT34" s="165">
        <v>-12.900399999999999</v>
      </c>
      <c r="CU34" s="165">
        <v>-31.616499999999998</v>
      </c>
      <c r="CV34" s="165">
        <v>-5.2858000000000001</v>
      </c>
      <c r="CW34" s="165">
        <v>3.9498000000000002</v>
      </c>
      <c r="CX34" s="165">
        <v>45.65</v>
      </c>
      <c r="CY34" s="165">
        <v>35.520000000000003</v>
      </c>
      <c r="CZ34" s="165">
        <v>7.6611000000000002</v>
      </c>
      <c r="DA34" s="165">
        <v>6.8390000000000004</v>
      </c>
      <c r="DB34" s="165">
        <v>14.571999999999999</v>
      </c>
      <c r="DC34" s="164"/>
      <c r="DD34" s="164"/>
      <c r="DE34" s="164"/>
      <c r="DF34" s="165">
        <v>40.901499999999999</v>
      </c>
      <c r="DG34" s="164"/>
      <c r="DH34" s="165">
        <v>-6.5519999999999996</v>
      </c>
      <c r="DI34" s="164"/>
      <c r="DJ34" s="164"/>
      <c r="DK34" s="165">
        <v>-4.3384</v>
      </c>
      <c r="DL34" s="165">
        <v>19.454699999999999</v>
      </c>
      <c r="DM34" s="165">
        <v>21.927299999999999</v>
      </c>
      <c r="DN34" s="165">
        <v>34.332000000000001</v>
      </c>
      <c r="DO34" s="165">
        <v>20.69</v>
      </c>
      <c r="DP34" s="165">
        <v>-4.47</v>
      </c>
      <c r="DQ34" s="165">
        <v>18.228000000000002</v>
      </c>
      <c r="DR34" s="164"/>
      <c r="DS34" s="165">
        <v>-12.21</v>
      </c>
      <c r="DT34" s="165">
        <v>-12.3</v>
      </c>
      <c r="DU34" s="165">
        <v>38.71</v>
      </c>
      <c r="DV34" s="165">
        <v>-9.32</v>
      </c>
      <c r="DW34" s="165">
        <v>-35.872700000000002</v>
      </c>
      <c r="DX34" s="164"/>
      <c r="DY34" s="165">
        <v>-34.406799999999997</v>
      </c>
      <c r="DZ34" s="165">
        <v>-32.6</v>
      </c>
      <c r="EA34" s="165">
        <v>59.594200000000001</v>
      </c>
      <c r="EB34" s="165">
        <v>25.2849</v>
      </c>
      <c r="EC34" s="165">
        <v>15.006600000000001</v>
      </c>
      <c r="ED34" s="165">
        <v>15.356</v>
      </c>
      <c r="EE34" s="165">
        <v>-12.673400000000001</v>
      </c>
      <c r="EF34" s="165">
        <v>-24.115400000000001</v>
      </c>
      <c r="EG34" s="165">
        <v>-16.25</v>
      </c>
      <c r="EH34" s="165">
        <v>48.157499999999999</v>
      </c>
      <c r="EI34" s="165">
        <v>-60.276200000000003</v>
      </c>
      <c r="EJ34" s="164"/>
      <c r="EK34" s="165">
        <v>-18.605599999999999</v>
      </c>
      <c r="EL34" s="165">
        <v>-16.761800000000001</v>
      </c>
      <c r="EM34" s="165">
        <v>16.459099999999999</v>
      </c>
      <c r="EN34" s="165">
        <v>-2.4312999999999998</v>
      </c>
      <c r="EO34" s="165">
        <v>-3.9497</v>
      </c>
      <c r="EP34" s="165">
        <v>5.1360000000000001</v>
      </c>
      <c r="EQ34" s="165">
        <v>-29.099499999999999</v>
      </c>
      <c r="ER34" s="165">
        <v>-28.909400000000002</v>
      </c>
      <c r="ES34" s="165">
        <v>7.4782999999999999</v>
      </c>
      <c r="ET34" s="165">
        <v>0</v>
      </c>
      <c r="EU34" s="165">
        <v>-13.66</v>
      </c>
      <c r="EV34" s="165">
        <v>-0.7</v>
      </c>
      <c r="EW34" s="165">
        <v>8.3515999999999995</v>
      </c>
      <c r="EX34" s="165">
        <v>-18.809799999999999</v>
      </c>
      <c r="EY34" s="165">
        <v>-14.941800000000001</v>
      </c>
      <c r="EZ34" s="165">
        <v>-9.3486999999999991</v>
      </c>
      <c r="FA34" s="165">
        <v>7.1310000000000002</v>
      </c>
      <c r="FB34" s="165">
        <v>5.7808999999999999</v>
      </c>
      <c r="FC34" s="165">
        <v>-14.793200000000001</v>
      </c>
      <c r="FD34" s="165">
        <v>4.2786999999999997</v>
      </c>
      <c r="FE34" s="165">
        <v>3.9678</v>
      </c>
      <c r="FF34" s="164"/>
      <c r="FG34" s="165">
        <v>2.7547999999999999</v>
      </c>
      <c r="FH34" s="165">
        <v>3.4060999999999999</v>
      </c>
      <c r="FI34" s="165">
        <v>3.1151</v>
      </c>
      <c r="FJ34" s="165">
        <v>8.7077000000000009</v>
      </c>
      <c r="FK34" s="165">
        <v>7.8704000000000001</v>
      </c>
      <c r="FL34" s="165">
        <v>15.071099999999999</v>
      </c>
      <c r="FM34" s="165">
        <v>21.0183</v>
      </c>
      <c r="FN34" s="165">
        <v>21.244800000000001</v>
      </c>
      <c r="FO34" s="165">
        <v>19.178899999999999</v>
      </c>
      <c r="FP34" s="165">
        <v>30.094200000000001</v>
      </c>
      <c r="FQ34" s="165">
        <v>17.5259</v>
      </c>
      <c r="FR34" s="165">
        <v>-15.09</v>
      </c>
      <c r="FS34" s="165">
        <v>-0.6734</v>
      </c>
      <c r="FT34" s="165">
        <v>0.1925</v>
      </c>
      <c r="FU34" s="165">
        <v>1.18</v>
      </c>
      <c r="FV34" s="165">
        <v>-0.16</v>
      </c>
      <c r="FW34" s="165">
        <v>-17.1157</v>
      </c>
      <c r="FX34" s="164"/>
      <c r="FY34" s="165">
        <v>7.41</v>
      </c>
      <c r="FZ34" s="165">
        <v>2.8780000000000001</v>
      </c>
      <c r="GA34" s="164"/>
      <c r="GB34" s="164"/>
      <c r="GC34" s="165">
        <v>-39.3752</v>
      </c>
      <c r="GD34" s="165">
        <v>-28.889700000000001</v>
      </c>
      <c r="GE34" s="165">
        <v>-1.83</v>
      </c>
      <c r="GF34" s="165">
        <v>18.7241</v>
      </c>
      <c r="GG34" s="164"/>
      <c r="GH34" s="165">
        <v>31.305800000000001</v>
      </c>
      <c r="GI34" s="165">
        <v>-11.8748</v>
      </c>
      <c r="GJ34" s="165">
        <v>-12.7697</v>
      </c>
      <c r="GK34" s="165">
        <v>2.7648999999999999</v>
      </c>
      <c r="GL34" s="164"/>
      <c r="GM34" s="164"/>
      <c r="GN34" s="165">
        <v>-10.7958</v>
      </c>
      <c r="GO34" s="165">
        <v>-34.6327</v>
      </c>
      <c r="GP34" s="165">
        <v>10.083399999999999</v>
      </c>
      <c r="GQ34" s="165">
        <v>-23.0123</v>
      </c>
      <c r="GR34" s="165">
        <v>6.8906999999999998</v>
      </c>
      <c r="GS34" s="165">
        <v>5.7495000000000003</v>
      </c>
      <c r="GT34" s="165">
        <v>181.8312</v>
      </c>
      <c r="GU34" s="165">
        <v>-0.38090000000000002</v>
      </c>
      <c r="GV34" s="165">
        <v>-5.7422000000000004</v>
      </c>
      <c r="GW34" s="165">
        <v>-11.948</v>
      </c>
      <c r="GX34" s="164"/>
      <c r="GY34" s="165">
        <v>8.9888999999999992</v>
      </c>
      <c r="GZ34" s="165">
        <v>8.9724000000000004</v>
      </c>
      <c r="HA34" s="164"/>
      <c r="HB34" s="165">
        <v>-18.6327</v>
      </c>
      <c r="HC34" s="165">
        <v>-17.543900000000001</v>
      </c>
      <c r="HD34" s="165">
        <v>-14.25</v>
      </c>
      <c r="HE34" s="165">
        <v>22.013500000000001</v>
      </c>
      <c r="HF34" s="165">
        <v>30.7925</v>
      </c>
      <c r="HG34" s="165">
        <v>47.4131</v>
      </c>
      <c r="HH34" s="165">
        <v>42.113999999999997</v>
      </c>
      <c r="HI34" s="165">
        <v>-30.776800000000001</v>
      </c>
      <c r="HJ34" s="165">
        <v>22.915299999999998</v>
      </c>
      <c r="HK34" s="164"/>
      <c r="HL34" s="164"/>
      <c r="HM34" s="165">
        <v>-10.0997</v>
      </c>
      <c r="HN34" s="165">
        <v>-11.760199999999999</v>
      </c>
      <c r="HO34" s="164"/>
      <c r="HP34" s="164"/>
      <c r="HQ34" s="165">
        <v>-16.341000000000001</v>
      </c>
      <c r="HR34" s="165">
        <v>-15.808199999999999</v>
      </c>
      <c r="HS34" s="165">
        <v>-33.006100000000004</v>
      </c>
      <c r="HT34" s="165">
        <v>-32.327199999999998</v>
      </c>
      <c r="HU34" s="165">
        <v>21.71</v>
      </c>
      <c r="HV34" s="165">
        <v>21.83</v>
      </c>
      <c r="HW34" s="165">
        <v>-21.5</v>
      </c>
      <c r="HX34" s="165">
        <v>-21.6</v>
      </c>
      <c r="HY34" s="165">
        <v>0.82669999999999999</v>
      </c>
      <c r="HZ34" s="165">
        <v>12.16</v>
      </c>
      <c r="IA34" s="165">
        <v>52.005699999999997</v>
      </c>
      <c r="IB34" s="165">
        <v>19.355799999999999</v>
      </c>
      <c r="IC34" s="165">
        <v>18.7957</v>
      </c>
      <c r="ID34" s="165">
        <v>-9.6999999999999993</v>
      </c>
      <c r="IE34" s="165">
        <v>-28.5</v>
      </c>
      <c r="IF34" s="165">
        <v>-1.1000000000000001</v>
      </c>
      <c r="IG34" s="165">
        <v>-1.7</v>
      </c>
      <c r="IH34" s="165">
        <v>-18.082799999999999</v>
      </c>
      <c r="II34" s="165">
        <v>-18.173100000000002</v>
      </c>
      <c r="IJ34" s="165">
        <v>-126.1692</v>
      </c>
      <c r="IK34" s="165">
        <v>12.7807</v>
      </c>
      <c r="IL34" s="165">
        <v>-265.59710000000001</v>
      </c>
      <c r="IM34" s="165">
        <v>-27.617999999999999</v>
      </c>
      <c r="IN34" s="165">
        <v>-40.665799999999997</v>
      </c>
      <c r="IO34" s="165">
        <v>74.256500000000003</v>
      </c>
      <c r="IP34" s="165">
        <v>102.1622</v>
      </c>
      <c r="IQ34" s="165">
        <v>106.4883</v>
      </c>
      <c r="IR34" s="165">
        <v>63.448799999999999</v>
      </c>
      <c r="IS34" s="165">
        <v>-9.5694999999999997</v>
      </c>
      <c r="IT34" s="165">
        <v>11.0634</v>
      </c>
      <c r="IU34" s="165">
        <v>13.192</v>
      </c>
      <c r="IV34" s="165">
        <v>1.8214999999999999</v>
      </c>
      <c r="IW34" s="165">
        <v>135.8938</v>
      </c>
      <c r="IX34" s="165">
        <v>-186.4427</v>
      </c>
      <c r="IY34" s="165">
        <v>-53.021299999999997</v>
      </c>
      <c r="IZ34" s="165">
        <v>49.197200000000002</v>
      </c>
      <c r="JA34" s="165">
        <v>-2.6013999999999999</v>
      </c>
      <c r="JB34" s="165">
        <v>9.6549999999999994</v>
      </c>
      <c r="JC34" s="165">
        <v>-8.24</v>
      </c>
      <c r="JD34" s="165">
        <v>-2.2949999999999999</v>
      </c>
      <c r="JE34" s="165">
        <v>-2.286</v>
      </c>
      <c r="JF34" s="165">
        <v>3.76</v>
      </c>
      <c r="JG34" s="165">
        <v>0</v>
      </c>
      <c r="JH34" s="165">
        <v>-3.4317000000000002</v>
      </c>
      <c r="JI34" s="165">
        <v>-6.9718</v>
      </c>
      <c r="JJ34" s="165">
        <v>1.5E-3</v>
      </c>
      <c r="JK34" s="165">
        <v>2.7543000000000002</v>
      </c>
      <c r="JL34" s="165">
        <v>6.7</v>
      </c>
      <c r="JM34" s="165">
        <v>3.14</v>
      </c>
      <c r="JN34" s="165">
        <v>1.7869999999999999</v>
      </c>
      <c r="JO34" s="164"/>
      <c r="JP34" s="164"/>
      <c r="JQ34" s="165">
        <v>3.6469999999999998</v>
      </c>
      <c r="JR34" s="165">
        <v>3.3681000000000001</v>
      </c>
      <c r="JS34" s="165">
        <v>2.8424999999999998</v>
      </c>
      <c r="JT34" s="164"/>
      <c r="JU34" s="165">
        <v>13.2</v>
      </c>
      <c r="JV34" s="165">
        <v>4.8277999999999999</v>
      </c>
      <c r="JW34" s="165">
        <v>1.23</v>
      </c>
      <c r="JX34" s="164"/>
      <c r="JY34" s="165">
        <v>4.3935000000000004</v>
      </c>
      <c r="JZ34" s="165">
        <v>-18.9453</v>
      </c>
      <c r="KA34" s="165">
        <v>-24.558700000000002</v>
      </c>
      <c r="KB34" s="165">
        <v>6.9340999999999999</v>
      </c>
      <c r="KC34" s="165">
        <v>15.5244</v>
      </c>
      <c r="KD34" s="165">
        <v>-19.559200000000001</v>
      </c>
      <c r="KE34" s="165">
        <v>4.0529999999999999</v>
      </c>
      <c r="KF34" s="165">
        <v>-4.7</v>
      </c>
      <c r="KG34" s="165">
        <v>-13.3</v>
      </c>
      <c r="KH34" s="165">
        <v>28.032399999999999</v>
      </c>
      <c r="KI34" s="165">
        <v>-64.484399999999994</v>
      </c>
    </row>
    <row r="35" spans="1:295" ht="18" customHeight="1" x14ac:dyDescent="0.3">
      <c r="A35" s="160" t="s">
        <v>67</v>
      </c>
      <c r="B35" s="160" t="s">
        <v>854</v>
      </c>
      <c r="C35" s="164"/>
      <c r="D35" s="165">
        <v>0.42049999999999998</v>
      </c>
      <c r="E35" s="164"/>
      <c r="F35" s="165">
        <v>3.1315</v>
      </c>
      <c r="G35" s="165">
        <v>16.978999999999999</v>
      </c>
      <c r="H35" s="164"/>
      <c r="I35" s="165">
        <v>25.5061</v>
      </c>
      <c r="J35" s="164"/>
      <c r="K35" s="165">
        <v>29.292200000000001</v>
      </c>
      <c r="L35" s="165">
        <v>13.0206</v>
      </c>
      <c r="M35" s="165">
        <v>12.622199999999999</v>
      </c>
      <c r="N35" s="165">
        <v>-15.54</v>
      </c>
      <c r="O35" s="165">
        <v>-33</v>
      </c>
      <c r="P35" s="165">
        <v>8.8000000000000007</v>
      </c>
      <c r="Q35" s="165">
        <v>9.1080000000000005</v>
      </c>
      <c r="R35" s="165">
        <v>-22</v>
      </c>
      <c r="S35" s="165">
        <v>2.6093999999999999</v>
      </c>
      <c r="T35" s="165">
        <v>-8.8263999999999996</v>
      </c>
      <c r="U35" s="165">
        <v>6.2487000000000004</v>
      </c>
      <c r="V35" s="165">
        <v>6.2972999999999999</v>
      </c>
      <c r="W35" s="165">
        <v>10.8804</v>
      </c>
      <c r="X35" s="165">
        <v>2.3231000000000002</v>
      </c>
      <c r="Y35" s="165">
        <v>-1.5510999999999999</v>
      </c>
      <c r="Z35" s="165">
        <v>2.2328000000000001</v>
      </c>
      <c r="AA35" s="164"/>
      <c r="AB35" s="165">
        <v>-0.72430000000000005</v>
      </c>
      <c r="AC35" s="165">
        <v>0.185</v>
      </c>
      <c r="AD35" s="165">
        <v>0.20200000000000001</v>
      </c>
      <c r="AE35" s="165">
        <v>3.05</v>
      </c>
      <c r="AF35" s="165">
        <v>-2.2200000000000002</v>
      </c>
      <c r="AG35" s="164"/>
      <c r="AH35" s="165">
        <v>-0.65300000000000002</v>
      </c>
      <c r="AI35" s="165">
        <v>0.22500000000000001</v>
      </c>
      <c r="AJ35" s="164"/>
      <c r="AK35" s="164"/>
      <c r="AL35" s="164"/>
      <c r="AM35" s="165">
        <v>-12.73</v>
      </c>
      <c r="AN35" s="165">
        <v>-12.79</v>
      </c>
      <c r="AO35" s="165">
        <v>8.8427000000000007</v>
      </c>
      <c r="AP35" s="165">
        <v>3.8759000000000001</v>
      </c>
      <c r="AQ35" s="165">
        <v>28.452500000000001</v>
      </c>
      <c r="AR35" s="165">
        <v>30.867100000000001</v>
      </c>
      <c r="AS35" s="165">
        <v>-14.162800000000001</v>
      </c>
      <c r="AT35" s="165">
        <v>4.9557000000000002</v>
      </c>
      <c r="AU35" s="164"/>
      <c r="AV35" s="165">
        <v>12.4086</v>
      </c>
      <c r="AW35" s="165">
        <v>13.7242</v>
      </c>
      <c r="AX35" s="165">
        <v>-17.9556</v>
      </c>
      <c r="AY35" s="165">
        <v>-15.3261</v>
      </c>
      <c r="AZ35" s="165">
        <v>44.703299999999999</v>
      </c>
      <c r="BA35" s="165">
        <v>47.899000000000001</v>
      </c>
      <c r="BB35" s="165">
        <v>33.626899999999999</v>
      </c>
      <c r="BC35" s="165">
        <v>11.8529</v>
      </c>
      <c r="BD35" s="165">
        <v>-4.2</v>
      </c>
      <c r="BE35" s="165">
        <v>-4</v>
      </c>
      <c r="BF35" s="165">
        <v>-26.735499999999998</v>
      </c>
      <c r="BG35" s="164"/>
      <c r="BH35" s="165">
        <v>-3.4262999999999999</v>
      </c>
      <c r="BI35" s="164"/>
      <c r="BJ35" s="165">
        <v>6.4588999999999999</v>
      </c>
      <c r="BK35" s="165">
        <v>8.5238999999999994</v>
      </c>
      <c r="BL35" s="164"/>
      <c r="BM35" s="165">
        <v>13.7544</v>
      </c>
      <c r="BN35" s="165">
        <v>-105.9297</v>
      </c>
      <c r="BO35" s="165">
        <v>62.1051</v>
      </c>
      <c r="BP35" s="165">
        <v>62.227200000000003</v>
      </c>
      <c r="BQ35" s="165">
        <v>-138.06780000000001</v>
      </c>
      <c r="BR35" s="165">
        <v>-130.374</v>
      </c>
      <c r="BS35" s="164"/>
      <c r="BT35" s="164"/>
      <c r="BU35" s="164"/>
      <c r="BV35" s="165">
        <v>33.860599999999998</v>
      </c>
      <c r="BW35" s="165">
        <v>16.850000000000001</v>
      </c>
      <c r="BX35" s="165">
        <v>10.46</v>
      </c>
      <c r="BY35" s="165">
        <v>-7.16</v>
      </c>
      <c r="BZ35" s="165">
        <v>16.07</v>
      </c>
      <c r="CA35" s="165">
        <v>-10.176500000000001</v>
      </c>
      <c r="CB35" s="165">
        <v>-9.3727999999999998</v>
      </c>
      <c r="CC35" s="165">
        <v>15.887700000000001</v>
      </c>
      <c r="CD35" s="165">
        <v>13.599399999999999</v>
      </c>
      <c r="CE35" s="164"/>
      <c r="CF35" s="165">
        <v>-6.8956999999999997</v>
      </c>
      <c r="CG35" s="165">
        <v>-6.8906000000000001</v>
      </c>
      <c r="CH35" s="165">
        <v>6.3779000000000003</v>
      </c>
      <c r="CI35" s="165">
        <v>0</v>
      </c>
      <c r="CJ35" s="164"/>
      <c r="CK35" s="164"/>
      <c r="CL35" s="164"/>
      <c r="CM35" s="165">
        <v>35</v>
      </c>
      <c r="CN35" s="165">
        <v>-5.18</v>
      </c>
      <c r="CO35" s="165">
        <v>41.883699999999997</v>
      </c>
      <c r="CP35" s="165">
        <v>41.147599999999997</v>
      </c>
      <c r="CQ35" s="165">
        <v>38.645699999999998</v>
      </c>
      <c r="CR35" s="165">
        <v>24.9467</v>
      </c>
      <c r="CS35" s="165">
        <v>24.758600000000001</v>
      </c>
      <c r="CT35" s="165">
        <v>-13.704499999999999</v>
      </c>
      <c r="CU35" s="165">
        <v>-30.4358</v>
      </c>
      <c r="CV35" s="165">
        <v>-5.4476000000000004</v>
      </c>
      <c r="CW35" s="165">
        <v>4.1269999999999998</v>
      </c>
      <c r="CX35" s="165">
        <v>44.46</v>
      </c>
      <c r="CY35" s="165">
        <v>31.94</v>
      </c>
      <c r="CZ35" s="165">
        <v>7.0361000000000002</v>
      </c>
      <c r="DA35" s="165">
        <v>6.3506999999999998</v>
      </c>
      <c r="DB35" s="165">
        <v>14.4733</v>
      </c>
      <c r="DC35" s="164"/>
      <c r="DD35" s="164"/>
      <c r="DE35" s="164"/>
      <c r="DF35" s="165">
        <v>32.231200000000001</v>
      </c>
      <c r="DG35" s="164"/>
      <c r="DH35" s="165">
        <v>-6.4054000000000002</v>
      </c>
      <c r="DI35" s="165">
        <v>-38.200000000000003</v>
      </c>
      <c r="DJ35" s="165">
        <v>-37.799999999999997</v>
      </c>
      <c r="DK35" s="165">
        <v>-4.3005000000000004</v>
      </c>
      <c r="DL35" s="165">
        <v>18.706600000000002</v>
      </c>
      <c r="DM35" s="165">
        <v>21.611899999999999</v>
      </c>
      <c r="DN35" s="165">
        <v>33.589799999999997</v>
      </c>
      <c r="DO35" s="165">
        <v>20.04</v>
      </c>
      <c r="DP35" s="165">
        <v>-4.8499999999999996</v>
      </c>
      <c r="DQ35" s="165">
        <v>18.445</v>
      </c>
      <c r="DR35" s="164"/>
      <c r="DS35" s="165">
        <v>-12.77</v>
      </c>
      <c r="DT35" s="165">
        <v>-12.84</v>
      </c>
      <c r="DU35" s="165">
        <v>39.39</v>
      </c>
      <c r="DV35" s="165">
        <v>-10.75</v>
      </c>
      <c r="DW35" s="165">
        <v>-32.2545</v>
      </c>
      <c r="DX35" s="164"/>
      <c r="DY35" s="165">
        <v>-29.2742</v>
      </c>
      <c r="DZ35" s="165">
        <v>-28.636399999999998</v>
      </c>
      <c r="EA35" s="165">
        <v>57.1496</v>
      </c>
      <c r="EB35" s="165">
        <v>23.5014</v>
      </c>
      <c r="EC35" s="165">
        <v>14.3367</v>
      </c>
      <c r="ED35" s="165">
        <v>15.2677</v>
      </c>
      <c r="EE35" s="165">
        <v>-7.4504000000000001</v>
      </c>
      <c r="EF35" s="165">
        <v>-18.083400000000001</v>
      </c>
      <c r="EG35" s="165">
        <v>-15.451000000000001</v>
      </c>
      <c r="EH35" s="165">
        <v>47.9255</v>
      </c>
      <c r="EI35" s="165">
        <v>-50.814700000000002</v>
      </c>
      <c r="EJ35" s="164"/>
      <c r="EK35" s="165">
        <v>-17.415299999999998</v>
      </c>
      <c r="EL35" s="165">
        <v>-16.631</v>
      </c>
      <c r="EM35" s="165">
        <v>13.4086</v>
      </c>
      <c r="EN35" s="165">
        <v>9.6100000000000005E-2</v>
      </c>
      <c r="EO35" s="165">
        <v>-0.28499999999999998</v>
      </c>
      <c r="EP35" s="165">
        <v>14.352</v>
      </c>
      <c r="EQ35" s="165">
        <v>-27.508400000000002</v>
      </c>
      <c r="ER35" s="165">
        <v>-27.2685</v>
      </c>
      <c r="ES35" s="165">
        <v>1.3177000000000001</v>
      </c>
      <c r="ET35" s="165">
        <v>0</v>
      </c>
      <c r="EU35" s="165">
        <v>-14.1</v>
      </c>
      <c r="EV35" s="165">
        <v>-0.3</v>
      </c>
      <c r="EW35" s="165">
        <v>8.1273999999999997</v>
      </c>
      <c r="EX35" s="165">
        <v>-16.809999999999999</v>
      </c>
      <c r="EY35" s="165">
        <v>-15.13</v>
      </c>
      <c r="EZ35" s="165">
        <v>-9.7037999999999993</v>
      </c>
      <c r="FA35" s="165">
        <v>8.5151000000000003</v>
      </c>
      <c r="FB35" s="165">
        <v>-2.2995000000000001</v>
      </c>
      <c r="FC35" s="165">
        <v>-9.7224000000000004</v>
      </c>
      <c r="FD35" s="165">
        <v>4.1273999999999997</v>
      </c>
      <c r="FE35" s="165">
        <v>3.9491999999999998</v>
      </c>
      <c r="FF35" s="164"/>
      <c r="FG35" s="165">
        <v>3.4582999999999999</v>
      </c>
      <c r="FH35" s="165">
        <v>3.88</v>
      </c>
      <c r="FI35" s="165">
        <v>3.1261999999999999</v>
      </c>
      <c r="FJ35" s="165">
        <v>5.3586</v>
      </c>
      <c r="FK35" s="165">
        <v>4.8562000000000003</v>
      </c>
      <c r="FL35" s="165">
        <v>16.7456</v>
      </c>
      <c r="FM35" s="165">
        <v>19.3188</v>
      </c>
      <c r="FN35" s="165">
        <v>19.359100000000002</v>
      </c>
      <c r="FO35" s="165">
        <v>21.789100000000001</v>
      </c>
      <c r="FP35" s="165">
        <v>31.711300000000001</v>
      </c>
      <c r="FQ35" s="165">
        <v>15.6167</v>
      </c>
      <c r="FR35" s="165">
        <v>-15.75</v>
      </c>
      <c r="FS35" s="165">
        <v>-1.8178000000000001</v>
      </c>
      <c r="FT35" s="165">
        <v>0.14760000000000001</v>
      </c>
      <c r="FU35" s="165">
        <v>1.74</v>
      </c>
      <c r="FV35" s="165">
        <v>0.63</v>
      </c>
      <c r="FW35" s="165">
        <v>-15.1845</v>
      </c>
      <c r="FX35" s="164"/>
      <c r="FY35" s="165">
        <v>7.3280000000000003</v>
      </c>
      <c r="FZ35" s="165">
        <v>2.915</v>
      </c>
      <c r="GA35" s="164"/>
      <c r="GB35" s="164"/>
      <c r="GC35" s="165">
        <v>-38.1723</v>
      </c>
      <c r="GD35" s="165">
        <v>-28.434000000000001</v>
      </c>
      <c r="GE35" s="164"/>
      <c r="GF35" s="165">
        <v>20.7393</v>
      </c>
      <c r="GG35" s="164"/>
      <c r="GH35" s="165">
        <v>31.0397</v>
      </c>
      <c r="GI35" s="165">
        <v>-11.972799999999999</v>
      </c>
      <c r="GJ35" s="165">
        <v>-12.7493</v>
      </c>
      <c r="GK35" s="165">
        <v>2.7050000000000001</v>
      </c>
      <c r="GL35" s="164"/>
      <c r="GM35" s="164"/>
      <c r="GN35" s="164"/>
      <c r="GO35" s="165">
        <v>-34.576700000000002</v>
      </c>
      <c r="GP35" s="165">
        <v>10.000299999999999</v>
      </c>
      <c r="GQ35" s="165">
        <v>-22.950700000000001</v>
      </c>
      <c r="GR35" s="165">
        <v>1.6160000000000001</v>
      </c>
      <c r="GS35" s="165">
        <v>1.3907</v>
      </c>
      <c r="GT35" s="165">
        <v>176.3331</v>
      </c>
      <c r="GU35" s="165">
        <v>0.2424</v>
      </c>
      <c r="GV35" s="165">
        <v>-5.2656999999999998</v>
      </c>
      <c r="GW35" s="165">
        <v>-13.303699999999999</v>
      </c>
      <c r="GX35" s="164"/>
      <c r="GY35" s="165">
        <v>8.5420999999999996</v>
      </c>
      <c r="GZ35" s="165">
        <v>8.6479999999999997</v>
      </c>
      <c r="HA35" s="164"/>
      <c r="HB35" s="165">
        <v>-19.708100000000002</v>
      </c>
      <c r="HC35" s="165">
        <v>-17.481999999999999</v>
      </c>
      <c r="HD35" s="165">
        <v>-15.09</v>
      </c>
      <c r="HE35" s="165">
        <v>19.372199999999999</v>
      </c>
      <c r="HF35" s="165">
        <v>25.018599999999999</v>
      </c>
      <c r="HG35" s="165">
        <v>52.356499999999997</v>
      </c>
      <c r="HH35" s="165">
        <v>49.113900000000001</v>
      </c>
      <c r="HI35" s="165">
        <v>-32.910699999999999</v>
      </c>
      <c r="HJ35" s="165">
        <v>20.4236</v>
      </c>
      <c r="HK35" s="164"/>
      <c r="HL35" s="164"/>
      <c r="HM35" s="165">
        <v>-11.5389</v>
      </c>
      <c r="HN35" s="165">
        <v>-11.517899999999999</v>
      </c>
      <c r="HO35" s="164"/>
      <c r="HP35" s="164"/>
      <c r="HQ35" s="165">
        <v>-17.670400000000001</v>
      </c>
      <c r="HR35" s="165">
        <v>-17.082599999999999</v>
      </c>
      <c r="HS35" s="165">
        <v>-34.189100000000003</v>
      </c>
      <c r="HT35" s="165">
        <v>-33.893500000000003</v>
      </c>
      <c r="HU35" s="165">
        <v>21.82</v>
      </c>
      <c r="HV35" s="165">
        <v>21.46</v>
      </c>
      <c r="HW35" s="165">
        <v>-21.3</v>
      </c>
      <c r="HX35" s="165">
        <v>-21.3</v>
      </c>
      <c r="HY35" s="165">
        <v>0.81030000000000002</v>
      </c>
      <c r="HZ35" s="165">
        <v>13.44</v>
      </c>
      <c r="IA35" s="165">
        <v>67.865600000000001</v>
      </c>
      <c r="IB35" s="165">
        <v>11.409700000000001</v>
      </c>
      <c r="IC35" s="165">
        <v>11.3339</v>
      </c>
      <c r="ID35" s="165">
        <v>-9.6999999999999993</v>
      </c>
      <c r="IE35" s="165">
        <v>-28.2</v>
      </c>
      <c r="IF35" s="165">
        <v>0</v>
      </c>
      <c r="IG35" s="165">
        <v>-0.4</v>
      </c>
      <c r="IH35" s="164"/>
      <c r="II35" s="164"/>
      <c r="IJ35" s="165">
        <v>-134.13740000000001</v>
      </c>
      <c r="IK35" s="165">
        <v>7.4874999999999998</v>
      </c>
      <c r="IL35" s="165">
        <v>-268.97160000000002</v>
      </c>
      <c r="IM35" s="165">
        <v>-28.831299999999999</v>
      </c>
      <c r="IN35" s="165">
        <v>-44.343400000000003</v>
      </c>
      <c r="IO35" s="165">
        <v>75.932599999999994</v>
      </c>
      <c r="IP35" s="165">
        <v>96.999700000000004</v>
      </c>
      <c r="IQ35" s="165">
        <v>113.41330000000001</v>
      </c>
      <c r="IR35" s="165">
        <v>69.376499999999993</v>
      </c>
      <c r="IS35" s="165">
        <v>-3.4863</v>
      </c>
      <c r="IT35" s="165">
        <v>11.1654</v>
      </c>
      <c r="IU35" s="165">
        <v>10.7255</v>
      </c>
      <c r="IV35" s="165">
        <v>-1.1081000000000001</v>
      </c>
      <c r="IW35" s="165">
        <v>142.53100000000001</v>
      </c>
      <c r="IX35" s="165">
        <v>-190.54640000000001</v>
      </c>
      <c r="IY35" s="165">
        <v>-50.125100000000003</v>
      </c>
      <c r="IZ35" s="165">
        <v>49.8855</v>
      </c>
      <c r="JA35" s="165">
        <v>-1.0071000000000001</v>
      </c>
      <c r="JB35" s="165">
        <v>11.436999999999999</v>
      </c>
      <c r="JC35" s="165">
        <v>-8.24</v>
      </c>
      <c r="JD35" s="165">
        <v>-2.2210000000000001</v>
      </c>
      <c r="JE35" s="165">
        <v>-2.2349999999999999</v>
      </c>
      <c r="JF35" s="165">
        <v>3.28</v>
      </c>
      <c r="JG35" s="165">
        <v>0.8</v>
      </c>
      <c r="JH35" s="165">
        <v>-3.1840999999999999</v>
      </c>
      <c r="JI35" s="165">
        <v>-7.1458000000000004</v>
      </c>
      <c r="JJ35" s="165">
        <v>0.09</v>
      </c>
      <c r="JK35" s="165">
        <v>1.9638</v>
      </c>
      <c r="JL35" s="165">
        <v>6.6</v>
      </c>
      <c r="JM35" s="165">
        <v>4.8949999999999996</v>
      </c>
      <c r="JN35" s="165">
        <v>4.4729999999999999</v>
      </c>
      <c r="JO35" s="164"/>
      <c r="JP35" s="164"/>
      <c r="JQ35" s="165">
        <v>3.9710000000000001</v>
      </c>
      <c r="JR35" s="165">
        <v>4.3621999999999996</v>
      </c>
      <c r="JS35" s="165">
        <v>4.5099</v>
      </c>
      <c r="JT35" s="164"/>
      <c r="JU35" s="165">
        <v>12.2</v>
      </c>
      <c r="JV35" s="165">
        <v>6.6782000000000004</v>
      </c>
      <c r="JW35" s="165">
        <v>1.32</v>
      </c>
      <c r="JX35" s="164"/>
      <c r="JY35" s="165">
        <v>3.9460000000000002</v>
      </c>
      <c r="JZ35" s="165">
        <v>-19.019500000000001</v>
      </c>
      <c r="KA35" s="165">
        <v>-24.388400000000001</v>
      </c>
      <c r="KB35" s="165">
        <v>7.202</v>
      </c>
      <c r="KC35" s="165">
        <v>15.0055</v>
      </c>
      <c r="KD35" s="165">
        <v>-21.043800000000001</v>
      </c>
      <c r="KE35" s="165">
        <v>4.867</v>
      </c>
      <c r="KF35" s="165">
        <v>-3.4</v>
      </c>
      <c r="KG35" s="165">
        <v>-13.4</v>
      </c>
      <c r="KH35" s="165">
        <v>30.7712</v>
      </c>
      <c r="KI35" s="165">
        <v>-62.681800000000003</v>
      </c>
    </row>
    <row r="36" spans="1:295" ht="18" customHeight="1" x14ac:dyDescent="0.3">
      <c r="A36" s="160" t="s">
        <v>67</v>
      </c>
      <c r="B36" s="160" t="s">
        <v>855</v>
      </c>
      <c r="C36" s="164"/>
      <c r="D36" s="165">
        <v>0.4945</v>
      </c>
      <c r="E36" s="164"/>
      <c r="F36" s="165">
        <v>3.4893999999999998</v>
      </c>
      <c r="G36" s="165">
        <v>16.957699999999999</v>
      </c>
      <c r="H36" s="164"/>
      <c r="I36" s="165">
        <v>25.816299999999998</v>
      </c>
      <c r="J36" s="164"/>
      <c r="K36" s="165">
        <v>29.427</v>
      </c>
      <c r="L36" s="165">
        <v>13.0396</v>
      </c>
      <c r="M36" s="165">
        <v>12.643000000000001</v>
      </c>
      <c r="N36" s="165">
        <v>-17.760000000000002</v>
      </c>
      <c r="O36" s="165">
        <v>-33</v>
      </c>
      <c r="P36" s="164"/>
      <c r="Q36" s="165">
        <v>8.2799999999999994</v>
      </c>
      <c r="R36" s="165">
        <v>-22</v>
      </c>
      <c r="S36" s="165">
        <v>2.7818000000000001</v>
      </c>
      <c r="T36" s="165">
        <v>-8.7585999999999995</v>
      </c>
      <c r="U36" s="165">
        <v>6.4028999999999998</v>
      </c>
      <c r="V36" s="165">
        <v>6.4241000000000001</v>
      </c>
      <c r="W36" s="165">
        <v>10.891400000000001</v>
      </c>
      <c r="X36" s="165">
        <v>2.4268999999999998</v>
      </c>
      <c r="Y36" s="165">
        <v>-1.5043</v>
      </c>
      <c r="Z36" s="165">
        <v>2.1983999999999999</v>
      </c>
      <c r="AA36" s="164"/>
      <c r="AB36" s="165">
        <v>-0.47920000000000001</v>
      </c>
      <c r="AC36" s="165">
        <v>0.29099999999999998</v>
      </c>
      <c r="AD36" s="165">
        <v>0.30299999999999999</v>
      </c>
      <c r="AE36" s="165">
        <v>3.5339999999999998</v>
      </c>
      <c r="AF36" s="165">
        <v>-2.2200000000000002</v>
      </c>
      <c r="AG36" s="164"/>
      <c r="AH36" s="165">
        <v>-1.179</v>
      </c>
      <c r="AI36" s="165">
        <v>0.311</v>
      </c>
      <c r="AJ36" s="164"/>
      <c r="AK36" s="164"/>
      <c r="AL36" s="164"/>
      <c r="AM36" s="165">
        <v>-12.3</v>
      </c>
      <c r="AN36" s="165">
        <v>-12.58</v>
      </c>
      <c r="AO36" s="165">
        <v>9.0521999999999991</v>
      </c>
      <c r="AP36" s="165">
        <v>3.9397000000000002</v>
      </c>
      <c r="AQ36" s="165">
        <v>28.806100000000001</v>
      </c>
      <c r="AR36" s="165">
        <v>31.435700000000001</v>
      </c>
      <c r="AS36" s="165">
        <v>-15.181800000000001</v>
      </c>
      <c r="AT36" s="165">
        <v>5.5712000000000002</v>
      </c>
      <c r="AU36" s="164"/>
      <c r="AV36" s="165">
        <v>11.105399999999999</v>
      </c>
      <c r="AW36" s="165">
        <v>10.826499999999999</v>
      </c>
      <c r="AX36" s="165">
        <v>-17.514399999999998</v>
      </c>
      <c r="AY36" s="165">
        <v>-15.1807</v>
      </c>
      <c r="AZ36" s="165">
        <v>40.723100000000002</v>
      </c>
      <c r="BA36" s="165">
        <v>44.496699999999997</v>
      </c>
      <c r="BB36" s="165">
        <v>36.789900000000003</v>
      </c>
      <c r="BC36" s="165">
        <v>12.071999999999999</v>
      </c>
      <c r="BD36" s="165">
        <v>-4.0999999999999996</v>
      </c>
      <c r="BE36" s="165">
        <v>-4.0999999999999996</v>
      </c>
      <c r="BF36" s="165">
        <v>-26.738199999999999</v>
      </c>
      <c r="BG36" s="164"/>
      <c r="BH36" s="165">
        <v>-3.26</v>
      </c>
      <c r="BI36" s="164"/>
      <c r="BJ36" s="165">
        <v>6.4051</v>
      </c>
      <c r="BK36" s="165">
        <v>7.9889000000000001</v>
      </c>
      <c r="BL36" s="164"/>
      <c r="BM36" s="165">
        <v>13.6038</v>
      </c>
      <c r="BN36" s="165">
        <v>-103.1831</v>
      </c>
      <c r="BO36" s="165">
        <v>62.807099999999998</v>
      </c>
      <c r="BP36" s="165">
        <v>62.074599999999997</v>
      </c>
      <c r="BQ36" s="165">
        <v>-139.56100000000001</v>
      </c>
      <c r="BR36" s="165">
        <v>-132.7912</v>
      </c>
      <c r="BS36" s="164"/>
      <c r="BT36" s="164"/>
      <c r="BU36" s="164"/>
      <c r="BV36" s="165">
        <v>34.968400000000003</v>
      </c>
      <c r="BW36" s="165">
        <v>17.14</v>
      </c>
      <c r="BX36" s="165">
        <v>10.6</v>
      </c>
      <c r="BY36" s="165">
        <v>-6.3</v>
      </c>
      <c r="BZ36" s="165">
        <v>16.579999999999998</v>
      </c>
      <c r="CA36" s="165">
        <v>-9.3727999999999998</v>
      </c>
      <c r="CB36" s="165">
        <v>-9.1049000000000007</v>
      </c>
      <c r="CC36" s="165">
        <v>15.415100000000001</v>
      </c>
      <c r="CD36" s="165">
        <v>12.7705</v>
      </c>
      <c r="CE36" s="164"/>
      <c r="CF36" s="165">
        <v>-7.7575000000000003</v>
      </c>
      <c r="CG36" s="165">
        <v>-7.6791999999999998</v>
      </c>
      <c r="CH36" s="165">
        <v>6.1146000000000003</v>
      </c>
      <c r="CI36" s="164"/>
      <c r="CJ36" s="164"/>
      <c r="CK36" s="164"/>
      <c r="CL36" s="164"/>
      <c r="CM36" s="165">
        <v>35.1</v>
      </c>
      <c r="CN36" s="165">
        <v>-5.32</v>
      </c>
      <c r="CO36" s="165">
        <v>41.342799999999997</v>
      </c>
      <c r="CP36" s="165">
        <v>41.653599999999997</v>
      </c>
      <c r="CQ36" s="165">
        <v>39.630800000000001</v>
      </c>
      <c r="CR36" s="165">
        <v>22.891999999999999</v>
      </c>
      <c r="CS36" s="165">
        <v>23.908799999999999</v>
      </c>
      <c r="CT36" s="165">
        <v>-13.410299999999999</v>
      </c>
      <c r="CU36" s="165">
        <v>-30.900500000000001</v>
      </c>
      <c r="CV36" s="165">
        <v>-4.5487000000000002</v>
      </c>
      <c r="CW36" s="165">
        <v>4.0231000000000003</v>
      </c>
      <c r="CX36" s="165">
        <v>45.15</v>
      </c>
      <c r="CY36" s="165">
        <v>32.630000000000003</v>
      </c>
      <c r="CZ36" s="165">
        <v>6.8799000000000001</v>
      </c>
      <c r="DA36" s="165">
        <v>6.1554000000000002</v>
      </c>
      <c r="DB36" s="165">
        <v>14.3812</v>
      </c>
      <c r="DC36" s="164"/>
      <c r="DD36" s="164"/>
      <c r="DE36" s="164"/>
      <c r="DF36" s="165">
        <v>30.566800000000001</v>
      </c>
      <c r="DG36" s="164"/>
      <c r="DH36" s="165">
        <v>-6.4284999999999997</v>
      </c>
      <c r="DI36" s="165">
        <v>-35.799999999999997</v>
      </c>
      <c r="DJ36" s="164"/>
      <c r="DK36" s="165">
        <v>-4.0491000000000001</v>
      </c>
      <c r="DL36" s="165">
        <v>18.332599999999999</v>
      </c>
      <c r="DM36" s="165">
        <v>23.031300000000002</v>
      </c>
      <c r="DN36" s="165">
        <v>33.218699999999998</v>
      </c>
      <c r="DO36" s="165">
        <v>19.73</v>
      </c>
      <c r="DP36" s="165">
        <v>-5.25</v>
      </c>
      <c r="DQ36" s="165">
        <v>19.483499999999999</v>
      </c>
      <c r="DR36" s="164"/>
      <c r="DS36" s="165">
        <v>-13.88</v>
      </c>
      <c r="DT36" s="165">
        <v>-13.93</v>
      </c>
      <c r="DU36" s="165">
        <v>41.47</v>
      </c>
      <c r="DV36" s="165">
        <v>-9.7899999999999991</v>
      </c>
      <c r="DW36" s="165">
        <v>-30.654499999999999</v>
      </c>
      <c r="DX36" s="164"/>
      <c r="DY36" s="165">
        <v>-27.6767</v>
      </c>
      <c r="DZ36" s="165">
        <v>-26.9636</v>
      </c>
      <c r="EA36" s="165">
        <v>59.612699999999997</v>
      </c>
      <c r="EB36" s="165">
        <v>25.982199999999999</v>
      </c>
      <c r="EC36" s="165">
        <v>17.264900000000001</v>
      </c>
      <c r="ED36" s="165">
        <v>15.863899999999999</v>
      </c>
      <c r="EE36" s="165">
        <v>-11.6189</v>
      </c>
      <c r="EF36" s="165">
        <v>-22.8218</v>
      </c>
      <c r="EG36" s="165">
        <v>-15.347</v>
      </c>
      <c r="EH36" s="165">
        <v>50.331600000000002</v>
      </c>
      <c r="EI36" s="165">
        <v>-50.767000000000003</v>
      </c>
      <c r="EJ36" s="164"/>
      <c r="EK36" s="165">
        <v>-16.942299999999999</v>
      </c>
      <c r="EL36" s="165">
        <v>-16.865600000000001</v>
      </c>
      <c r="EM36" s="165">
        <v>20.234300000000001</v>
      </c>
      <c r="EN36" s="165">
        <v>2.5167000000000002</v>
      </c>
      <c r="EO36" s="165">
        <v>1.5861000000000001</v>
      </c>
      <c r="EP36" s="165">
        <v>-9.2200000000000006</v>
      </c>
      <c r="EQ36" s="165">
        <v>-25.636900000000001</v>
      </c>
      <c r="ER36" s="165">
        <v>-25.355599999999999</v>
      </c>
      <c r="ES36" s="165">
        <v>3.5139</v>
      </c>
      <c r="ET36" s="165">
        <v>19.14</v>
      </c>
      <c r="EU36" s="165">
        <v>-13.93</v>
      </c>
      <c r="EV36" s="165">
        <v>3.3</v>
      </c>
      <c r="EW36" s="165">
        <v>8.0227000000000004</v>
      </c>
      <c r="EX36" s="165">
        <v>-8.6439000000000004</v>
      </c>
      <c r="EY36" s="165">
        <v>-15.2522</v>
      </c>
      <c r="EZ36" s="165">
        <v>-9.8122000000000007</v>
      </c>
      <c r="FA36" s="165">
        <v>7.6078999999999999</v>
      </c>
      <c r="FB36" s="165">
        <v>-0.2823</v>
      </c>
      <c r="FC36" s="165">
        <v>-4.1409000000000002</v>
      </c>
      <c r="FD36" s="165">
        <v>4.3650000000000002</v>
      </c>
      <c r="FE36" s="165">
        <v>4.1174999999999997</v>
      </c>
      <c r="FF36" s="164"/>
      <c r="FG36" s="165">
        <v>4.4124999999999996</v>
      </c>
      <c r="FH36" s="165">
        <v>4.1399999999999997</v>
      </c>
      <c r="FI36" s="165">
        <v>3.2991000000000001</v>
      </c>
      <c r="FJ36" s="165">
        <v>4.6887999999999996</v>
      </c>
      <c r="FK36" s="165">
        <v>5.3586</v>
      </c>
      <c r="FL36" s="165">
        <v>16.7456</v>
      </c>
      <c r="FM36" s="165">
        <v>18.589600000000001</v>
      </c>
      <c r="FN36" s="165">
        <v>17.791699999999999</v>
      </c>
      <c r="FO36" s="165">
        <v>22.0365</v>
      </c>
      <c r="FP36" s="165">
        <v>31.462499999999999</v>
      </c>
      <c r="FQ36" s="165">
        <v>15.2944</v>
      </c>
      <c r="FR36" s="165">
        <v>-16.18</v>
      </c>
      <c r="FS36" s="165">
        <v>-1.8178000000000001</v>
      </c>
      <c r="FT36" s="165">
        <v>0.14760000000000001</v>
      </c>
      <c r="FU36" s="165">
        <v>1.04</v>
      </c>
      <c r="FV36" s="165">
        <v>1.49</v>
      </c>
      <c r="FW36" s="165">
        <v>-14.7164</v>
      </c>
      <c r="FX36" s="164"/>
      <c r="FY36" s="165">
        <v>7.2960000000000003</v>
      </c>
      <c r="FZ36" s="165">
        <v>2.8010000000000002</v>
      </c>
      <c r="GA36" s="164"/>
      <c r="GB36" s="164"/>
      <c r="GC36" s="165">
        <v>-37.792700000000004</v>
      </c>
      <c r="GD36" s="165">
        <v>-28.112100000000002</v>
      </c>
      <c r="GE36" s="165">
        <v>-1.62</v>
      </c>
      <c r="GF36" s="165">
        <v>20.533300000000001</v>
      </c>
      <c r="GG36" s="164"/>
      <c r="GH36" s="165">
        <v>31.055399999999999</v>
      </c>
      <c r="GI36" s="165">
        <v>-12.4373</v>
      </c>
      <c r="GJ36" s="165">
        <v>-13.030799999999999</v>
      </c>
      <c r="GK36" s="165">
        <v>2.6621000000000001</v>
      </c>
      <c r="GL36" s="164"/>
      <c r="GM36" s="164"/>
      <c r="GN36" s="165">
        <v>-11.433199999999999</v>
      </c>
      <c r="GO36" s="165">
        <v>-35.468600000000002</v>
      </c>
      <c r="GP36" s="165">
        <v>9.2720000000000002</v>
      </c>
      <c r="GQ36" s="165">
        <v>-22.7348</v>
      </c>
      <c r="GR36" s="165">
        <v>2.6951999999999998</v>
      </c>
      <c r="GS36" s="165">
        <v>2.2320000000000002</v>
      </c>
      <c r="GT36" s="165">
        <v>177.64940000000001</v>
      </c>
      <c r="GU36" s="165">
        <v>0.61280000000000001</v>
      </c>
      <c r="GV36" s="165">
        <v>-4.6352000000000002</v>
      </c>
      <c r="GW36" s="165">
        <v>-13.8675</v>
      </c>
      <c r="GX36" s="165">
        <v>3.3965000000000001</v>
      </c>
      <c r="GY36" s="165">
        <v>8.5787999999999993</v>
      </c>
      <c r="GZ36" s="165">
        <v>8.5373000000000001</v>
      </c>
      <c r="HA36" s="164"/>
      <c r="HB36" s="165">
        <v>-19.197500000000002</v>
      </c>
      <c r="HC36" s="165">
        <v>-17.847100000000001</v>
      </c>
      <c r="HD36" s="165">
        <v>-14.67</v>
      </c>
      <c r="HE36" s="165">
        <v>17.110800000000001</v>
      </c>
      <c r="HF36" s="165">
        <v>25.639099999999999</v>
      </c>
      <c r="HG36" s="165">
        <v>51.983199999999997</v>
      </c>
      <c r="HH36" s="165">
        <v>50.384399999999999</v>
      </c>
      <c r="HI36" s="165">
        <v>-32.222299999999997</v>
      </c>
      <c r="HJ36" s="165">
        <v>20.613800000000001</v>
      </c>
      <c r="HK36" s="165">
        <v>0</v>
      </c>
      <c r="HL36" s="165">
        <v>0</v>
      </c>
      <c r="HM36" s="165">
        <v>-10.5914</v>
      </c>
      <c r="HN36" s="165">
        <v>-12.284800000000001</v>
      </c>
      <c r="HO36" s="165">
        <v>-0.14410000000000001</v>
      </c>
      <c r="HP36" s="165">
        <v>1.2245999999999999</v>
      </c>
      <c r="HQ36" s="165">
        <v>-15.55</v>
      </c>
      <c r="HR36" s="165">
        <v>-15.3193</v>
      </c>
      <c r="HS36" s="165">
        <v>-33.104300000000002</v>
      </c>
      <c r="HT36" s="165">
        <v>-32.952199999999998</v>
      </c>
      <c r="HU36" s="165">
        <v>20.260000000000002</v>
      </c>
      <c r="HV36" s="165">
        <v>20.239999999999998</v>
      </c>
      <c r="HW36" s="165">
        <v>-20.6</v>
      </c>
      <c r="HX36" s="165">
        <v>-20.7</v>
      </c>
      <c r="HY36" s="165">
        <v>0.5978</v>
      </c>
      <c r="HZ36" s="165">
        <v>10</v>
      </c>
      <c r="IA36" s="165">
        <v>61.889099999999999</v>
      </c>
      <c r="IB36" s="165">
        <v>17.763000000000002</v>
      </c>
      <c r="IC36" s="165">
        <v>17.2972</v>
      </c>
      <c r="ID36" s="165">
        <v>-9.3000000000000007</v>
      </c>
      <c r="IE36" s="165">
        <v>-27</v>
      </c>
      <c r="IF36" s="165">
        <v>-1.6</v>
      </c>
      <c r="IG36" s="165">
        <v>-2</v>
      </c>
      <c r="IH36" s="165">
        <v>-18.380600000000001</v>
      </c>
      <c r="II36" s="164"/>
      <c r="IJ36" s="165">
        <v>-137.7921</v>
      </c>
      <c r="IK36" s="165">
        <v>8.7735000000000003</v>
      </c>
      <c r="IL36" s="165">
        <v>-270.17180000000002</v>
      </c>
      <c r="IM36" s="165">
        <v>-29.945399999999999</v>
      </c>
      <c r="IN36" s="165">
        <v>-44.734000000000002</v>
      </c>
      <c r="IO36" s="165">
        <v>77.005300000000005</v>
      </c>
      <c r="IP36" s="165">
        <v>95.079899999999995</v>
      </c>
      <c r="IQ36" s="165">
        <v>111.5547</v>
      </c>
      <c r="IR36" s="165">
        <v>70.038300000000007</v>
      </c>
      <c r="IS36" s="165">
        <v>0.1673</v>
      </c>
      <c r="IT36" s="165">
        <v>10.759</v>
      </c>
      <c r="IU36" s="165">
        <v>12.421900000000001</v>
      </c>
      <c r="IV36" s="165">
        <v>-5.8799999999999998E-2</v>
      </c>
      <c r="IW36" s="165">
        <v>144.39580000000001</v>
      </c>
      <c r="IX36" s="165">
        <v>-189.3732</v>
      </c>
      <c r="IY36" s="165">
        <v>-47.520299999999999</v>
      </c>
      <c r="IZ36" s="165">
        <v>46.407200000000003</v>
      </c>
      <c r="JA36" s="165">
        <v>-1.9446000000000001</v>
      </c>
      <c r="JB36" s="165">
        <v>11.204000000000001</v>
      </c>
      <c r="JC36" s="165">
        <v>-7.12</v>
      </c>
      <c r="JD36" s="165">
        <v>-2.1829999999999998</v>
      </c>
      <c r="JE36" s="165">
        <v>-2.1709999999999998</v>
      </c>
      <c r="JF36" s="165">
        <v>2.08</v>
      </c>
      <c r="JG36" s="165">
        <v>1.36</v>
      </c>
      <c r="JH36" s="165">
        <v>-2.9297</v>
      </c>
      <c r="JI36" s="165">
        <v>-7.4692999999999996</v>
      </c>
      <c r="JJ36" s="165">
        <v>1.0575000000000001</v>
      </c>
      <c r="JK36" s="165">
        <v>1.9058999999999999</v>
      </c>
      <c r="JL36" s="165">
        <v>6</v>
      </c>
      <c r="JM36" s="165">
        <v>6.1449999999999996</v>
      </c>
      <c r="JN36" s="165">
        <v>4.5369999999999999</v>
      </c>
      <c r="JO36" s="164"/>
      <c r="JP36" s="164"/>
      <c r="JQ36" s="165">
        <v>3.7275999999999998</v>
      </c>
      <c r="JR36" s="165">
        <v>3.9441000000000002</v>
      </c>
      <c r="JS36" s="165">
        <v>4.2667999999999999</v>
      </c>
      <c r="JT36" s="164"/>
      <c r="JU36" s="165">
        <v>10.8</v>
      </c>
      <c r="JV36" s="165">
        <v>6.5014000000000003</v>
      </c>
      <c r="JW36" s="165">
        <v>1.36</v>
      </c>
      <c r="JX36" s="164"/>
      <c r="JY36" s="165">
        <v>5.2039999999999997</v>
      </c>
      <c r="JZ36" s="165">
        <v>-19.956199999999999</v>
      </c>
      <c r="KA36" s="165">
        <v>-25.191800000000001</v>
      </c>
      <c r="KB36" s="165">
        <v>8.0594999999999999</v>
      </c>
      <c r="KC36" s="165">
        <v>15.986599999999999</v>
      </c>
      <c r="KD36" s="165">
        <v>-21.936</v>
      </c>
      <c r="KE36" s="165">
        <v>4.9943</v>
      </c>
      <c r="KF36" s="165">
        <v>-2.1</v>
      </c>
      <c r="KG36" s="165">
        <v>-13.5</v>
      </c>
      <c r="KH36" s="165">
        <v>30.257000000000001</v>
      </c>
      <c r="KI36" s="165">
        <v>-61.7363</v>
      </c>
    </row>
    <row r="37" spans="1:295" ht="18" customHeight="1" x14ac:dyDescent="0.3">
      <c r="A37" s="160" t="s">
        <v>67</v>
      </c>
      <c r="B37" s="160" t="s">
        <v>856</v>
      </c>
      <c r="C37" s="164"/>
      <c r="D37" s="165">
        <v>0.68920000000000003</v>
      </c>
      <c r="E37" s="164"/>
      <c r="F37" s="165">
        <v>2.7783000000000002</v>
      </c>
      <c r="G37" s="165">
        <v>16.965499999999999</v>
      </c>
      <c r="H37" s="164"/>
      <c r="I37" s="165">
        <v>25.700399999999998</v>
      </c>
      <c r="J37" s="164"/>
      <c r="K37" s="165">
        <v>30.7864</v>
      </c>
      <c r="L37" s="165">
        <v>13.9876</v>
      </c>
      <c r="M37" s="165">
        <v>13.3208</v>
      </c>
      <c r="N37" s="165">
        <v>-17.760000000000002</v>
      </c>
      <c r="O37" s="164"/>
      <c r="P37" s="165">
        <v>11</v>
      </c>
      <c r="Q37" s="165">
        <v>8.2799999999999994</v>
      </c>
      <c r="R37" s="164"/>
      <c r="S37" s="165">
        <v>2.4253999999999998</v>
      </c>
      <c r="T37" s="165">
        <v>-9.6249000000000002</v>
      </c>
      <c r="U37" s="165">
        <v>6.9179000000000004</v>
      </c>
      <c r="V37" s="165">
        <v>6.9519000000000002</v>
      </c>
      <c r="W37" s="165">
        <v>11.994400000000001</v>
      </c>
      <c r="X37" s="165">
        <v>2.3481999999999998</v>
      </c>
      <c r="Y37" s="165">
        <v>-1.4205000000000001</v>
      </c>
      <c r="Z37" s="165">
        <v>2.2694000000000001</v>
      </c>
      <c r="AA37" s="164"/>
      <c r="AB37" s="165">
        <v>-0.63759999999999994</v>
      </c>
      <c r="AC37" s="165">
        <v>0.32800000000000001</v>
      </c>
      <c r="AD37" s="165">
        <v>0.34</v>
      </c>
      <c r="AE37" s="165">
        <v>4.1539999999999999</v>
      </c>
      <c r="AF37" s="165">
        <v>-4.4400000000000004</v>
      </c>
      <c r="AG37" s="165">
        <v>2.2000000000000002</v>
      </c>
      <c r="AH37" s="165">
        <v>0.74</v>
      </c>
      <c r="AI37" s="165">
        <v>0.32100000000000001</v>
      </c>
      <c r="AJ37" s="164"/>
      <c r="AK37" s="164"/>
      <c r="AL37" s="164"/>
      <c r="AM37" s="165">
        <v>-12.51</v>
      </c>
      <c r="AN37" s="165">
        <v>-12.7</v>
      </c>
      <c r="AO37" s="165">
        <v>9.18</v>
      </c>
      <c r="AP37" s="165">
        <v>3.5745</v>
      </c>
      <c r="AQ37" s="165">
        <v>31.365200000000002</v>
      </c>
      <c r="AR37" s="165">
        <v>33.859099999999998</v>
      </c>
      <c r="AS37" s="165">
        <v>-17.946899999999999</v>
      </c>
      <c r="AT37" s="165">
        <v>5.0358999999999998</v>
      </c>
      <c r="AU37" s="164"/>
      <c r="AV37" s="165">
        <v>15.173299999999999</v>
      </c>
      <c r="AW37" s="165">
        <v>12.3643</v>
      </c>
      <c r="AX37" s="165">
        <v>-17.427900000000001</v>
      </c>
      <c r="AY37" s="165">
        <v>-15.039899999999999</v>
      </c>
      <c r="AZ37" s="165">
        <v>41.178600000000003</v>
      </c>
      <c r="BA37" s="165">
        <v>51.540799999999997</v>
      </c>
      <c r="BB37" s="165">
        <v>39.590400000000002</v>
      </c>
      <c r="BC37" s="165">
        <v>11.657500000000001</v>
      </c>
      <c r="BD37" s="165">
        <v>-4.7</v>
      </c>
      <c r="BE37" s="165">
        <v>-4.8</v>
      </c>
      <c r="BF37" s="165">
        <v>-25.646699999999999</v>
      </c>
      <c r="BG37" s="164"/>
      <c r="BH37" s="165">
        <v>-3.383</v>
      </c>
      <c r="BI37" s="164"/>
      <c r="BJ37" s="165">
        <v>6.7798999999999996</v>
      </c>
      <c r="BK37" s="165">
        <v>9.0845000000000002</v>
      </c>
      <c r="BL37" s="164"/>
      <c r="BM37" s="165">
        <v>13.4458</v>
      </c>
      <c r="BN37" s="165">
        <v>-93.9054</v>
      </c>
      <c r="BO37" s="165">
        <v>62.349299999999999</v>
      </c>
      <c r="BP37" s="165">
        <v>62.2883</v>
      </c>
      <c r="BQ37" s="165">
        <v>-135.0575</v>
      </c>
      <c r="BR37" s="165">
        <v>-109.4192</v>
      </c>
      <c r="BS37" s="164"/>
      <c r="BT37" s="164"/>
      <c r="BU37" s="164"/>
      <c r="BV37" s="165">
        <v>42.453000000000003</v>
      </c>
      <c r="BW37" s="165">
        <v>19.37</v>
      </c>
      <c r="BX37" s="165">
        <v>12.55</v>
      </c>
      <c r="BY37" s="165">
        <v>-3.72</v>
      </c>
      <c r="BZ37" s="165">
        <v>19.96</v>
      </c>
      <c r="CA37" s="165">
        <v>-9.6407000000000007</v>
      </c>
      <c r="CB37" s="165">
        <v>-9.6407000000000007</v>
      </c>
      <c r="CC37" s="165">
        <v>15.1844</v>
      </c>
      <c r="CD37" s="165">
        <v>12.8383</v>
      </c>
      <c r="CE37" s="164"/>
      <c r="CF37" s="165">
        <v>-18.660599999999999</v>
      </c>
      <c r="CG37" s="165">
        <v>-18.453199999999999</v>
      </c>
      <c r="CH37" s="165">
        <v>6.6947999999999999</v>
      </c>
      <c r="CI37" s="164"/>
      <c r="CJ37" s="164"/>
      <c r="CK37" s="164"/>
      <c r="CL37" s="164"/>
      <c r="CM37" s="165">
        <v>43</v>
      </c>
      <c r="CN37" s="165">
        <v>-5.56</v>
      </c>
      <c r="CO37" s="165">
        <v>41.443199999999997</v>
      </c>
      <c r="CP37" s="165">
        <v>41.384700000000002</v>
      </c>
      <c r="CQ37" s="165">
        <v>39.120100000000001</v>
      </c>
      <c r="CR37" s="165">
        <v>20.4757</v>
      </c>
      <c r="CS37" s="165">
        <v>20.126899999999999</v>
      </c>
      <c r="CT37" s="165">
        <v>-12.420199999999999</v>
      </c>
      <c r="CU37" s="165">
        <v>-31.090399999999999</v>
      </c>
      <c r="CV37" s="165">
        <v>-4.3133999999999997</v>
      </c>
      <c r="CW37" s="165">
        <v>4.4420000000000002</v>
      </c>
      <c r="CX37" s="165">
        <v>47.9</v>
      </c>
      <c r="CY37" s="165">
        <v>36.14</v>
      </c>
      <c r="CZ37" s="165">
        <v>8.5985999999999994</v>
      </c>
      <c r="DA37" s="165">
        <v>7.8155999999999999</v>
      </c>
      <c r="DB37" s="165">
        <v>15.7523</v>
      </c>
      <c r="DC37" s="164"/>
      <c r="DD37" s="164"/>
      <c r="DE37" s="164"/>
      <c r="DF37" s="165">
        <v>49.618099999999998</v>
      </c>
      <c r="DG37" s="164"/>
      <c r="DH37" s="165">
        <v>-7.1463000000000001</v>
      </c>
      <c r="DI37" s="165">
        <v>-40.700000000000003</v>
      </c>
      <c r="DJ37" s="165">
        <v>-40.1</v>
      </c>
      <c r="DK37" s="165">
        <v>-3.0847000000000002</v>
      </c>
      <c r="DL37" s="165">
        <v>19.454699999999999</v>
      </c>
      <c r="DM37" s="165">
        <v>22.558199999999999</v>
      </c>
      <c r="DN37" s="165">
        <v>34.332000000000001</v>
      </c>
      <c r="DO37" s="165">
        <v>20.63</v>
      </c>
      <c r="DP37" s="165">
        <v>-4.71</v>
      </c>
      <c r="DQ37" s="165">
        <v>19.576499999999999</v>
      </c>
      <c r="DR37" s="164"/>
      <c r="DS37" s="165">
        <v>-14.71</v>
      </c>
      <c r="DT37" s="165">
        <v>-14.71</v>
      </c>
      <c r="DU37" s="165">
        <v>44.26</v>
      </c>
      <c r="DV37" s="165">
        <v>-6.85</v>
      </c>
      <c r="DW37" s="165">
        <v>-44.509099999999997</v>
      </c>
      <c r="DX37" s="164"/>
      <c r="DY37" s="165">
        <v>-35.279699999999998</v>
      </c>
      <c r="DZ37" s="165">
        <v>-33.472700000000003</v>
      </c>
      <c r="EA37" s="165">
        <v>62.081600000000002</v>
      </c>
      <c r="EB37" s="165">
        <v>26.3355</v>
      </c>
      <c r="EC37" s="165">
        <v>15.7958</v>
      </c>
      <c r="ED37" s="165">
        <v>16.510200000000001</v>
      </c>
      <c r="EE37" s="165">
        <v>-12.2912</v>
      </c>
      <c r="EF37" s="165">
        <v>-22.8338</v>
      </c>
      <c r="EG37" s="165">
        <v>-16.177</v>
      </c>
      <c r="EH37" s="165">
        <v>45.852499999999999</v>
      </c>
      <c r="EI37" s="165">
        <v>-55.168799999999997</v>
      </c>
      <c r="EJ37" s="164"/>
      <c r="EK37" s="165">
        <v>-16.848199999999999</v>
      </c>
      <c r="EL37" s="165">
        <v>-16.036799999999999</v>
      </c>
      <c r="EM37" s="165">
        <v>19.156300000000002</v>
      </c>
      <c r="EN37" s="165">
        <v>0.97709999999999997</v>
      </c>
      <c r="EO37" s="165">
        <v>0.2445</v>
      </c>
      <c r="EP37" s="165">
        <v>-12.292</v>
      </c>
      <c r="EQ37" s="165">
        <v>-30.859400000000001</v>
      </c>
      <c r="ER37" s="165">
        <v>-30.565200000000001</v>
      </c>
      <c r="ES37" s="165">
        <v>8.4548000000000005</v>
      </c>
      <c r="ET37" s="165">
        <v>0</v>
      </c>
      <c r="EU37" s="165">
        <v>-2.95</v>
      </c>
      <c r="EV37" s="165">
        <v>0</v>
      </c>
      <c r="EW37" s="165">
        <v>8.2431000000000001</v>
      </c>
      <c r="EX37" s="165">
        <v>-11.841100000000001</v>
      </c>
      <c r="EY37" s="165">
        <v>-15.821300000000001</v>
      </c>
      <c r="EZ37" s="165">
        <v>-10.349299999999999</v>
      </c>
      <c r="FA37" s="165">
        <v>8.1981000000000002</v>
      </c>
      <c r="FB37" s="165">
        <v>4.1589</v>
      </c>
      <c r="FC37" s="165">
        <v>-18.7316</v>
      </c>
      <c r="FD37" s="165">
        <v>4.1959999999999997</v>
      </c>
      <c r="FE37" s="165">
        <v>3.9418000000000002</v>
      </c>
      <c r="FF37" s="164"/>
      <c r="FG37" s="165">
        <v>3.3864999999999998</v>
      </c>
      <c r="FH37" s="165">
        <v>4.0829000000000004</v>
      </c>
      <c r="FI37" s="165">
        <v>0</v>
      </c>
      <c r="FJ37" s="165">
        <v>5.5260999999999996</v>
      </c>
      <c r="FK37" s="165">
        <v>5.1910999999999996</v>
      </c>
      <c r="FL37" s="165">
        <v>14.7362</v>
      </c>
      <c r="FM37" s="165">
        <v>21.985099999999999</v>
      </c>
      <c r="FN37" s="165">
        <v>21.941099999999999</v>
      </c>
      <c r="FO37" s="165">
        <v>21.166499999999999</v>
      </c>
      <c r="FP37" s="165">
        <v>32.652200000000001</v>
      </c>
      <c r="FQ37" s="165">
        <v>17.5259</v>
      </c>
      <c r="FR37" s="165">
        <v>-15.4</v>
      </c>
      <c r="FS37" s="165">
        <v>-1.2007000000000001</v>
      </c>
      <c r="FT37" s="165">
        <v>0.19159999999999999</v>
      </c>
      <c r="FU37" s="165">
        <v>0.8</v>
      </c>
      <c r="FV37" s="165">
        <v>0.63</v>
      </c>
      <c r="FW37" s="165">
        <v>-17.723299999999998</v>
      </c>
      <c r="FX37" s="164"/>
      <c r="FY37" s="165">
        <v>7.2809999999999997</v>
      </c>
      <c r="FZ37" s="165">
        <v>2.4710000000000001</v>
      </c>
      <c r="GA37" s="164"/>
      <c r="GB37" s="164"/>
      <c r="GC37" s="165">
        <v>-39.876600000000003</v>
      </c>
      <c r="GD37" s="165">
        <v>-29.4589</v>
      </c>
      <c r="GE37" s="165">
        <v>-1.23</v>
      </c>
      <c r="GF37" s="165">
        <v>22.653500000000001</v>
      </c>
      <c r="GG37" s="164"/>
      <c r="GH37" s="165">
        <v>30.627099999999999</v>
      </c>
      <c r="GI37" s="165">
        <v>-12.737</v>
      </c>
      <c r="GJ37" s="165">
        <v>-13.3209</v>
      </c>
      <c r="GK37" s="165">
        <v>2.6598999999999999</v>
      </c>
      <c r="GL37" s="165">
        <v>4.1300000000000003E-2</v>
      </c>
      <c r="GM37" s="164"/>
      <c r="GN37" s="165">
        <v>-11.9551</v>
      </c>
      <c r="GO37" s="165">
        <v>-37.683199999999999</v>
      </c>
      <c r="GP37" s="165">
        <v>11.1259</v>
      </c>
      <c r="GQ37" s="165">
        <v>-22.414400000000001</v>
      </c>
      <c r="GR37" s="165">
        <v>2.4599000000000002</v>
      </c>
      <c r="GS37" s="165">
        <v>2.3706</v>
      </c>
      <c r="GT37" s="165">
        <v>182.1711</v>
      </c>
      <c r="GU37" s="165">
        <v>1.53</v>
      </c>
      <c r="GV37" s="165">
        <v>-3.5499000000000001</v>
      </c>
      <c r="GW37" s="165">
        <v>-14.6305</v>
      </c>
      <c r="GX37" s="164"/>
      <c r="GY37" s="165">
        <v>8.6959</v>
      </c>
      <c r="GZ37" s="165">
        <v>8.6479999999999997</v>
      </c>
      <c r="HA37" s="164"/>
      <c r="HB37" s="165">
        <v>-18.497800000000002</v>
      </c>
      <c r="HC37" s="165">
        <v>-16.854500000000002</v>
      </c>
      <c r="HD37" s="165">
        <v>-14.25</v>
      </c>
      <c r="HE37" s="165">
        <v>16.622699999999998</v>
      </c>
      <c r="HF37" s="165">
        <v>19.4239</v>
      </c>
      <c r="HG37" s="165">
        <v>60.408200000000001</v>
      </c>
      <c r="HH37" s="165">
        <v>50.341099999999997</v>
      </c>
      <c r="HI37" s="165">
        <v>-27.407900000000001</v>
      </c>
      <c r="HJ37" s="165">
        <v>25.535599999999999</v>
      </c>
      <c r="HK37" s="164"/>
      <c r="HL37" s="164"/>
      <c r="HM37" s="165">
        <v>0</v>
      </c>
      <c r="HN37" s="165">
        <v>0</v>
      </c>
      <c r="HO37" s="164"/>
      <c r="HP37" s="164"/>
      <c r="HQ37" s="165">
        <v>-17.2639</v>
      </c>
      <c r="HR37" s="165">
        <v>-16.720099999999999</v>
      </c>
      <c r="HS37" s="165">
        <v>-28.847100000000001</v>
      </c>
      <c r="HT37" s="165">
        <v>-28.946100000000001</v>
      </c>
      <c r="HU37" s="165">
        <v>18.2</v>
      </c>
      <c r="HV37" s="165">
        <v>17.98</v>
      </c>
      <c r="HW37" s="165">
        <v>-21</v>
      </c>
      <c r="HX37" s="165">
        <v>-21.6</v>
      </c>
      <c r="HY37" s="165">
        <v>0.66930000000000001</v>
      </c>
      <c r="HZ37" s="165">
        <v>4.88</v>
      </c>
      <c r="IA37" s="165">
        <v>67.441500000000005</v>
      </c>
      <c r="IB37" s="165">
        <v>13.886799999999999</v>
      </c>
      <c r="IC37" s="165">
        <v>13.8187</v>
      </c>
      <c r="ID37" s="165">
        <v>-9.4</v>
      </c>
      <c r="IE37" s="165">
        <v>-27.2</v>
      </c>
      <c r="IF37" s="165">
        <v>0</v>
      </c>
      <c r="IG37" s="165">
        <v>-0.3</v>
      </c>
      <c r="IH37" s="165">
        <v>-18.4177</v>
      </c>
      <c r="II37" s="165">
        <v>-18.498000000000001</v>
      </c>
      <c r="IJ37" s="165">
        <v>-129.58750000000001</v>
      </c>
      <c r="IK37" s="165">
        <v>10.990600000000001</v>
      </c>
      <c r="IL37" s="165">
        <v>-277.64370000000002</v>
      </c>
      <c r="IM37" s="165">
        <v>-33.312399999999997</v>
      </c>
      <c r="IN37" s="165">
        <v>-46.841000000000001</v>
      </c>
      <c r="IO37" s="165">
        <v>82.991500000000002</v>
      </c>
      <c r="IP37" s="165">
        <v>87.290099999999995</v>
      </c>
      <c r="IQ37" s="165">
        <v>114.4097</v>
      </c>
      <c r="IR37" s="165">
        <v>77.647800000000004</v>
      </c>
      <c r="IS37" s="165">
        <v>6.9386000000000001</v>
      </c>
      <c r="IT37" s="165">
        <v>11.924799999999999</v>
      </c>
      <c r="IU37" s="165">
        <v>11.1844</v>
      </c>
      <c r="IV37" s="165">
        <v>-5.4958999999999998</v>
      </c>
      <c r="IW37" s="165">
        <v>162.4135</v>
      </c>
      <c r="IX37" s="165">
        <v>-195.70509999999999</v>
      </c>
      <c r="IY37" s="165">
        <v>-37.626899999999999</v>
      </c>
      <c r="IZ37" s="165">
        <v>39.449100000000001</v>
      </c>
      <c r="JA37" s="165">
        <v>-0.81910000000000005</v>
      </c>
      <c r="JB37" s="165">
        <v>9.4039999999999999</v>
      </c>
      <c r="JC37" s="165">
        <v>-5.2</v>
      </c>
      <c r="JD37" s="165">
        <v>-2.1619999999999999</v>
      </c>
      <c r="JE37" s="165">
        <v>-2.161</v>
      </c>
      <c r="JF37" s="165">
        <v>0.32</v>
      </c>
      <c r="JG37" s="165">
        <v>1.2</v>
      </c>
      <c r="JH37" s="165">
        <v>-1.4954000000000001</v>
      </c>
      <c r="JI37" s="165">
        <v>-7.4997999999999996</v>
      </c>
      <c r="JJ37" s="165">
        <v>2.1987999999999999</v>
      </c>
      <c r="JK37" s="165">
        <v>1.2039</v>
      </c>
      <c r="JL37" s="165">
        <v>5.4</v>
      </c>
      <c r="JM37" s="165">
        <v>2.8079999999999998</v>
      </c>
      <c r="JN37" s="165">
        <v>3.766</v>
      </c>
      <c r="JO37" s="164"/>
      <c r="JP37" s="165">
        <v>2.7746</v>
      </c>
      <c r="JQ37" s="165">
        <v>4.5263999999999998</v>
      </c>
      <c r="JR37" s="165">
        <v>4.0712999999999999</v>
      </c>
      <c r="JS37" s="165">
        <v>3.7176</v>
      </c>
      <c r="JT37" s="164"/>
      <c r="JU37" s="165">
        <v>12.2</v>
      </c>
      <c r="JV37" s="165">
        <v>5.968</v>
      </c>
      <c r="JW37" s="165">
        <v>1.31</v>
      </c>
      <c r="JX37" s="164"/>
      <c r="JY37" s="165">
        <v>6.84</v>
      </c>
      <c r="JZ37" s="165">
        <v>-19.0763</v>
      </c>
      <c r="KA37" s="165">
        <v>-25.610099999999999</v>
      </c>
      <c r="KB37" s="165">
        <v>9.3164999999999996</v>
      </c>
      <c r="KC37" s="165">
        <v>15.6021</v>
      </c>
      <c r="KD37" s="165">
        <v>-22.1874</v>
      </c>
      <c r="KE37" s="165">
        <v>6.0556000000000001</v>
      </c>
      <c r="KF37" s="165">
        <v>-3.4</v>
      </c>
      <c r="KG37" s="165">
        <v>-13.2</v>
      </c>
      <c r="KH37" s="165">
        <v>24.714500000000001</v>
      </c>
      <c r="KI37" s="165">
        <v>-60.358499999999999</v>
      </c>
    </row>
    <row r="38" spans="1:295" ht="18" customHeight="1" x14ac:dyDescent="0.3">
      <c r="A38" s="160" t="s">
        <v>67</v>
      </c>
      <c r="B38" s="160" t="s">
        <v>857</v>
      </c>
      <c r="C38" s="164"/>
      <c r="D38" s="165">
        <v>0.63819999999999999</v>
      </c>
      <c r="E38" s="164"/>
      <c r="F38" s="165">
        <v>3.4855</v>
      </c>
      <c r="G38" s="165">
        <v>16.920500000000001</v>
      </c>
      <c r="H38" s="164"/>
      <c r="I38" s="165">
        <v>25.9907</v>
      </c>
      <c r="J38" s="164"/>
      <c r="K38" s="165">
        <v>31.504100000000001</v>
      </c>
      <c r="L38" s="165">
        <v>14.1366</v>
      </c>
      <c r="M38" s="165">
        <v>13.696999999999999</v>
      </c>
      <c r="N38" s="165">
        <v>-17.760000000000002</v>
      </c>
      <c r="O38" s="165">
        <v>-35.200000000000003</v>
      </c>
      <c r="P38" s="164"/>
      <c r="Q38" s="165">
        <v>8.2799999999999994</v>
      </c>
      <c r="R38" s="165">
        <v>-22</v>
      </c>
      <c r="S38" s="165">
        <v>2.3923000000000001</v>
      </c>
      <c r="T38" s="165">
        <v>-9.2758000000000003</v>
      </c>
      <c r="U38" s="165">
        <v>7.0419</v>
      </c>
      <c r="V38" s="165">
        <v>6.9577</v>
      </c>
      <c r="W38" s="165">
        <v>12.2081</v>
      </c>
      <c r="X38" s="165">
        <v>2.2161</v>
      </c>
      <c r="Y38" s="165">
        <v>-1.4251</v>
      </c>
      <c r="Z38" s="165">
        <v>2.202</v>
      </c>
      <c r="AA38" s="164"/>
      <c r="AB38" s="165">
        <v>-0.65549999999999997</v>
      </c>
      <c r="AC38" s="165">
        <v>0.20899999999999999</v>
      </c>
      <c r="AD38" s="165">
        <v>0.21099999999999999</v>
      </c>
      <c r="AE38" s="165">
        <v>3.12</v>
      </c>
      <c r="AF38" s="165">
        <v>-4.4400000000000004</v>
      </c>
      <c r="AG38" s="165">
        <v>4.4000000000000004</v>
      </c>
      <c r="AH38" s="165">
        <v>-0.156</v>
      </c>
      <c r="AI38" s="165">
        <v>0.22600000000000001</v>
      </c>
      <c r="AJ38" s="164"/>
      <c r="AK38" s="164"/>
      <c r="AL38" s="164"/>
      <c r="AM38" s="165">
        <v>-12.86</v>
      </c>
      <c r="AN38" s="165">
        <v>-12.91</v>
      </c>
      <c r="AO38" s="165">
        <v>9.86</v>
      </c>
      <c r="AP38" s="165">
        <v>3.1076000000000001</v>
      </c>
      <c r="AQ38" s="165">
        <v>30.186</v>
      </c>
      <c r="AR38" s="165">
        <v>33.429099999999998</v>
      </c>
      <c r="AS38" s="165">
        <v>-16.625800000000002</v>
      </c>
      <c r="AT38" s="165">
        <v>4.7464000000000004</v>
      </c>
      <c r="AU38" s="164"/>
      <c r="AV38" s="165">
        <v>13.020200000000001</v>
      </c>
      <c r="AW38" s="165">
        <v>6.9599000000000002</v>
      </c>
      <c r="AX38" s="165">
        <v>-17.8172</v>
      </c>
      <c r="AY38" s="165">
        <v>-14.7248</v>
      </c>
      <c r="AZ38" s="165">
        <v>39.082900000000002</v>
      </c>
      <c r="BA38" s="165">
        <v>54.8645</v>
      </c>
      <c r="BB38" s="165">
        <v>37.209000000000003</v>
      </c>
      <c r="BC38" s="165">
        <v>12.8277</v>
      </c>
      <c r="BD38" s="165">
        <v>-4.3</v>
      </c>
      <c r="BE38" s="165">
        <v>-4.2</v>
      </c>
      <c r="BF38" s="165">
        <v>-26.353000000000002</v>
      </c>
      <c r="BG38" s="164"/>
      <c r="BH38" s="165">
        <v>-3.2637</v>
      </c>
      <c r="BI38" s="164"/>
      <c r="BJ38" s="165">
        <v>8.2222000000000008</v>
      </c>
      <c r="BK38" s="165">
        <v>9.0263000000000009</v>
      </c>
      <c r="BL38" s="164"/>
      <c r="BM38" s="165">
        <v>13.379799999999999</v>
      </c>
      <c r="BN38" s="165">
        <v>-96.194299999999998</v>
      </c>
      <c r="BO38" s="165">
        <v>63.020699999999998</v>
      </c>
      <c r="BP38" s="165">
        <v>63.7226</v>
      </c>
      <c r="BQ38" s="165">
        <v>-127.1033</v>
      </c>
      <c r="BR38" s="165">
        <v>-106.8544</v>
      </c>
      <c r="BS38" s="164"/>
      <c r="BT38" s="164"/>
      <c r="BU38" s="164"/>
      <c r="BV38" s="165">
        <v>42.243400000000001</v>
      </c>
      <c r="BW38" s="165">
        <v>19.649999999999999</v>
      </c>
      <c r="BX38" s="165">
        <v>12.52</v>
      </c>
      <c r="BY38" s="165">
        <v>-3.73</v>
      </c>
      <c r="BZ38" s="165">
        <v>20.12</v>
      </c>
      <c r="CA38" s="165">
        <v>-10.0426</v>
      </c>
      <c r="CB38" s="165">
        <v>-10.0426</v>
      </c>
      <c r="CC38" s="165">
        <v>15.258100000000001</v>
      </c>
      <c r="CD38" s="165">
        <v>12.338200000000001</v>
      </c>
      <c r="CE38" s="164"/>
      <c r="CF38" s="165">
        <v>-17.632899999999999</v>
      </c>
      <c r="CG38" s="165">
        <v>-17.539300000000001</v>
      </c>
      <c r="CH38" s="165">
        <v>6.2380000000000004</v>
      </c>
      <c r="CI38" s="164"/>
      <c r="CJ38" s="164"/>
      <c r="CK38" s="164"/>
      <c r="CL38" s="164"/>
      <c r="CM38" s="165">
        <v>41.1</v>
      </c>
      <c r="CN38" s="165">
        <v>-5.53</v>
      </c>
      <c r="CO38" s="165">
        <v>41.07</v>
      </c>
      <c r="CP38" s="165">
        <v>40.939599999999999</v>
      </c>
      <c r="CQ38" s="165">
        <v>39.240499999999997</v>
      </c>
      <c r="CR38" s="165">
        <v>18.353100000000001</v>
      </c>
      <c r="CS38" s="165">
        <v>18.898099999999999</v>
      </c>
      <c r="CT38" s="165">
        <v>-13.806800000000001</v>
      </c>
      <c r="CU38" s="165">
        <v>-31.451699999999999</v>
      </c>
      <c r="CV38" s="165">
        <v>-4.0594999999999999</v>
      </c>
      <c r="CW38" s="165">
        <v>4.3159000000000001</v>
      </c>
      <c r="CX38" s="165">
        <v>48.11</v>
      </c>
      <c r="CY38" s="165">
        <v>36.630000000000003</v>
      </c>
      <c r="CZ38" s="165">
        <v>8.7548999999999992</v>
      </c>
      <c r="DA38" s="165">
        <v>8.0108999999999995</v>
      </c>
      <c r="DB38" s="165">
        <v>15.9079</v>
      </c>
      <c r="DC38" s="164"/>
      <c r="DD38" s="164"/>
      <c r="DE38" s="164"/>
      <c r="DF38" s="165">
        <v>53.342399999999998</v>
      </c>
      <c r="DG38" s="164"/>
      <c r="DH38" s="165">
        <v>-7.2706999999999997</v>
      </c>
      <c r="DI38" s="164"/>
      <c r="DJ38" s="164"/>
      <c r="DK38" s="165">
        <v>-3.0286</v>
      </c>
      <c r="DL38" s="165">
        <v>19.454699999999999</v>
      </c>
      <c r="DM38" s="165">
        <v>22.242699999999999</v>
      </c>
      <c r="DN38" s="165">
        <v>34.332000000000001</v>
      </c>
      <c r="DO38" s="165">
        <v>20.75</v>
      </c>
      <c r="DP38" s="165">
        <v>-4.97</v>
      </c>
      <c r="DQ38" s="165">
        <v>21.343499999999999</v>
      </c>
      <c r="DR38" s="164"/>
      <c r="DS38" s="165">
        <v>-14.84</v>
      </c>
      <c r="DT38" s="165">
        <v>-14.76</v>
      </c>
      <c r="DU38" s="165">
        <v>44.32</v>
      </c>
      <c r="DV38" s="165">
        <v>-5.79</v>
      </c>
      <c r="DW38" s="165">
        <v>-45.636400000000002</v>
      </c>
      <c r="DX38" s="164"/>
      <c r="DY38" s="165">
        <v>-36.165999999999997</v>
      </c>
      <c r="DZ38" s="165">
        <v>-34.290900000000001</v>
      </c>
      <c r="EA38" s="165">
        <v>62.601700000000001</v>
      </c>
      <c r="EB38" s="165">
        <v>27.187200000000001</v>
      </c>
      <c r="EC38" s="165">
        <v>15.643700000000001</v>
      </c>
      <c r="ED38" s="165">
        <v>16.111999999999998</v>
      </c>
      <c r="EE38" s="165">
        <v>-15.215299999999999</v>
      </c>
      <c r="EF38" s="165">
        <v>-25.626100000000001</v>
      </c>
      <c r="EG38" s="165">
        <v>-16.062000000000001</v>
      </c>
      <c r="EH38" s="165">
        <v>3.8199999999999998E-2</v>
      </c>
      <c r="EI38" s="165">
        <v>-58.390700000000002</v>
      </c>
      <c r="EJ38" s="164"/>
      <c r="EK38" s="165">
        <v>-17.210799999999999</v>
      </c>
      <c r="EL38" s="165">
        <v>-16.085799999999999</v>
      </c>
      <c r="EM38" s="165">
        <v>23.773199999999999</v>
      </c>
      <c r="EN38" s="165">
        <v>3.2818999999999998</v>
      </c>
      <c r="EO38" s="165">
        <v>2.4535</v>
      </c>
      <c r="EP38" s="165">
        <v>-30.212</v>
      </c>
      <c r="EQ38" s="165">
        <v>-30.6523</v>
      </c>
      <c r="ER38" s="165">
        <v>-30.8215</v>
      </c>
      <c r="ES38" s="165">
        <v>12.0823</v>
      </c>
      <c r="ET38" s="165">
        <v>19.920000000000002</v>
      </c>
      <c r="EU38" s="165">
        <v>-2.86</v>
      </c>
      <c r="EV38" s="165">
        <v>0.1</v>
      </c>
      <c r="EW38" s="165">
        <v>8.2649000000000008</v>
      </c>
      <c r="EX38" s="165">
        <v>-7.0141</v>
      </c>
      <c r="EY38" s="165">
        <v>-15.785600000000001</v>
      </c>
      <c r="EZ38" s="165">
        <v>-10.425599999999999</v>
      </c>
      <c r="FA38" s="165">
        <v>7.5015000000000001</v>
      </c>
      <c r="FB38" s="165">
        <v>6.5327999999999999</v>
      </c>
      <c r="FC38" s="165">
        <v>-21.304400000000001</v>
      </c>
      <c r="FD38" s="165">
        <v>4.2697000000000003</v>
      </c>
      <c r="FE38" s="165">
        <v>3.8887</v>
      </c>
      <c r="FF38" s="164"/>
      <c r="FG38" s="165">
        <v>3.6802999999999999</v>
      </c>
      <c r="FH38" s="165">
        <v>4.4512</v>
      </c>
      <c r="FI38" s="165">
        <v>0</v>
      </c>
      <c r="FJ38" s="165">
        <v>5.8609999999999998</v>
      </c>
      <c r="FK38" s="165">
        <v>5.0236999999999998</v>
      </c>
      <c r="FL38" s="165">
        <v>13.898899999999999</v>
      </c>
      <c r="FM38" s="165">
        <v>24.0901</v>
      </c>
      <c r="FN38" s="165">
        <v>23.823499999999999</v>
      </c>
      <c r="FO38" s="165">
        <v>20.886099999999999</v>
      </c>
      <c r="FP38" s="165">
        <v>33.3185</v>
      </c>
      <c r="FQ38" s="165">
        <v>18.502500000000001</v>
      </c>
      <c r="FR38" s="165">
        <v>-15.76</v>
      </c>
      <c r="FS38" s="165">
        <v>-1.8105</v>
      </c>
      <c r="FT38" s="165">
        <v>0.19159999999999999</v>
      </c>
      <c r="FU38" s="165">
        <v>0.46</v>
      </c>
      <c r="FV38" s="165">
        <v>0.18</v>
      </c>
      <c r="FW38" s="165">
        <v>-19.3293</v>
      </c>
      <c r="FX38" s="164"/>
      <c r="FY38" s="165">
        <v>7.3680000000000003</v>
      </c>
      <c r="FZ38" s="165">
        <v>2.8170000000000002</v>
      </c>
      <c r="GA38" s="164"/>
      <c r="GB38" s="164"/>
      <c r="GC38" s="165">
        <v>-40.424900000000001</v>
      </c>
      <c r="GD38" s="165">
        <v>-28.735199999999999</v>
      </c>
      <c r="GE38" s="165">
        <v>-1.06</v>
      </c>
      <c r="GF38" s="165">
        <v>21.551200000000001</v>
      </c>
      <c r="GG38" s="164"/>
      <c r="GH38" s="165">
        <v>30.308199999999999</v>
      </c>
      <c r="GI38" s="165">
        <v>-12.786099999999999</v>
      </c>
      <c r="GJ38" s="165">
        <v>-13.450200000000001</v>
      </c>
      <c r="GK38" s="165">
        <v>2.7557</v>
      </c>
      <c r="GL38" s="164"/>
      <c r="GM38" s="164"/>
      <c r="GN38" s="165">
        <v>-12.269299999999999</v>
      </c>
      <c r="GO38" s="165">
        <v>-39.892600000000002</v>
      </c>
      <c r="GP38" s="165">
        <v>10.346399999999999</v>
      </c>
      <c r="GQ38" s="165">
        <v>-22.243400000000001</v>
      </c>
      <c r="GR38" s="165">
        <v>2.1084000000000001</v>
      </c>
      <c r="GS38" s="165">
        <v>2.6179000000000001</v>
      </c>
      <c r="GT38" s="165">
        <v>180.56979999999999</v>
      </c>
      <c r="GU38" s="165">
        <v>1.3794999999999999</v>
      </c>
      <c r="GV38" s="165">
        <v>-3.5253999999999999</v>
      </c>
      <c r="GW38" s="165">
        <v>-14.305300000000001</v>
      </c>
      <c r="GX38" s="165">
        <v>3.1238999999999999</v>
      </c>
      <c r="GY38" s="165">
        <v>9.0402000000000005</v>
      </c>
      <c r="GZ38" s="165">
        <v>9.2096999999999998</v>
      </c>
      <c r="HA38" s="165">
        <v>2.5131000000000001</v>
      </c>
      <c r="HB38" s="165">
        <v>-16.502099999999999</v>
      </c>
      <c r="HC38" s="165">
        <v>-15.153600000000001</v>
      </c>
      <c r="HD38" s="165">
        <v>-12.57</v>
      </c>
      <c r="HE38" s="165">
        <v>19.093</v>
      </c>
      <c r="HF38" s="165">
        <v>18.204499999999999</v>
      </c>
      <c r="HG38" s="165">
        <v>60.312600000000003</v>
      </c>
      <c r="HH38" s="165">
        <v>51.427300000000002</v>
      </c>
      <c r="HI38" s="165">
        <v>-25.255600000000001</v>
      </c>
      <c r="HJ38" s="165">
        <v>27.734999999999999</v>
      </c>
      <c r="HK38" s="164"/>
      <c r="HL38" s="164"/>
      <c r="HM38" s="165">
        <v>-9.5206</v>
      </c>
      <c r="HN38" s="165">
        <v>-11.751099999999999</v>
      </c>
      <c r="HO38" s="164"/>
      <c r="HP38" s="164"/>
      <c r="HQ38" s="165">
        <v>-18.5274</v>
      </c>
      <c r="HR38" s="165">
        <v>-18.324100000000001</v>
      </c>
      <c r="HS38" s="165">
        <v>-27.309699999999999</v>
      </c>
      <c r="HT38" s="165">
        <v>-27.033799999999999</v>
      </c>
      <c r="HU38" s="165">
        <v>21.21</v>
      </c>
      <c r="HV38" s="165">
        <v>21.24</v>
      </c>
      <c r="HW38" s="165">
        <v>-21.8</v>
      </c>
      <c r="HX38" s="165">
        <v>-22</v>
      </c>
      <c r="HY38" s="165">
        <v>0.65100000000000002</v>
      </c>
      <c r="HZ38" s="165">
        <v>5.36</v>
      </c>
      <c r="IA38" s="165">
        <v>59.7273</v>
      </c>
      <c r="IB38" s="165">
        <v>10.755100000000001</v>
      </c>
      <c r="IC38" s="165">
        <v>10.676299999999999</v>
      </c>
      <c r="ID38" s="165">
        <v>-9.3000000000000007</v>
      </c>
      <c r="IE38" s="165">
        <v>-27.3</v>
      </c>
      <c r="IF38" s="165">
        <v>1.3</v>
      </c>
      <c r="IG38" s="165">
        <v>1.1000000000000001</v>
      </c>
      <c r="IH38" s="165">
        <v>-18.245100000000001</v>
      </c>
      <c r="II38" s="165">
        <v>-18.129899999999999</v>
      </c>
      <c r="IJ38" s="165">
        <v>-128.50829999999999</v>
      </c>
      <c r="IK38" s="165">
        <v>8.2859999999999996</v>
      </c>
      <c r="IL38" s="165">
        <v>-280.59280000000001</v>
      </c>
      <c r="IM38" s="165">
        <v>-33.107500000000002</v>
      </c>
      <c r="IN38" s="165">
        <v>-46.587600000000002</v>
      </c>
      <c r="IO38" s="165">
        <v>87.200500000000005</v>
      </c>
      <c r="IP38" s="165">
        <v>82.351100000000002</v>
      </c>
      <c r="IQ38" s="165">
        <v>120.8844</v>
      </c>
      <c r="IR38" s="165">
        <v>85.233900000000006</v>
      </c>
      <c r="IS38" s="165">
        <v>12.146800000000001</v>
      </c>
      <c r="IT38" s="165">
        <v>17.7697</v>
      </c>
      <c r="IU38" s="165">
        <v>15.4572</v>
      </c>
      <c r="IV38" s="165">
        <v>-12.176500000000001</v>
      </c>
      <c r="IW38" s="165">
        <v>167.9453</v>
      </c>
      <c r="IX38" s="165">
        <v>-199.8047</v>
      </c>
      <c r="IY38" s="165">
        <v>-36.283200000000001</v>
      </c>
      <c r="IZ38" s="165">
        <v>39.023099999999999</v>
      </c>
      <c r="JA38" s="165">
        <v>-0.3503</v>
      </c>
      <c r="JB38" s="165">
        <v>0.65100000000000002</v>
      </c>
      <c r="JC38" s="165">
        <v>-4.6399999999999997</v>
      </c>
      <c r="JD38" s="165">
        <v>-2.194</v>
      </c>
      <c r="JE38" s="165">
        <v>-2.1970000000000001</v>
      </c>
      <c r="JF38" s="165">
        <v>0</v>
      </c>
      <c r="JG38" s="165">
        <v>0.72</v>
      </c>
      <c r="JH38" s="165">
        <v>-0.70860000000000001</v>
      </c>
      <c r="JI38" s="165">
        <v>-7.1182999999999996</v>
      </c>
      <c r="JJ38" s="165">
        <v>2.7848000000000002</v>
      </c>
      <c r="JK38" s="165">
        <v>0.70340000000000003</v>
      </c>
      <c r="JL38" s="165">
        <v>5.5</v>
      </c>
      <c r="JM38" s="165">
        <v>2.5619999999999998</v>
      </c>
      <c r="JN38" s="165">
        <v>1.9730000000000001</v>
      </c>
      <c r="JO38" s="165">
        <v>2.4904000000000002</v>
      </c>
      <c r="JP38" s="164"/>
      <c r="JQ38" s="165">
        <v>4.0304000000000002</v>
      </c>
      <c r="JR38" s="165">
        <v>4.0369999999999999</v>
      </c>
      <c r="JS38" s="165">
        <v>3.8391999999999999</v>
      </c>
      <c r="JT38" s="164"/>
      <c r="JU38" s="165">
        <v>11.9</v>
      </c>
      <c r="JV38" s="165">
        <v>5.3750999999999998</v>
      </c>
      <c r="JW38" s="165">
        <v>1.32</v>
      </c>
      <c r="JX38" s="164"/>
      <c r="JY38" s="165">
        <v>4.6401000000000003</v>
      </c>
      <c r="JZ38" s="165">
        <v>-18.779199999999999</v>
      </c>
      <c r="KA38" s="165">
        <v>-24.626300000000001</v>
      </c>
      <c r="KB38" s="165">
        <v>7.1258999999999997</v>
      </c>
      <c r="KC38" s="165">
        <v>14.913600000000001</v>
      </c>
      <c r="KD38" s="165">
        <v>-21.0533</v>
      </c>
      <c r="KE38" s="165">
        <v>5.5247000000000002</v>
      </c>
      <c r="KF38" s="165">
        <v>-2.2000000000000002</v>
      </c>
      <c r="KG38" s="165">
        <v>-14.1</v>
      </c>
      <c r="KH38" s="165">
        <v>20.022300000000001</v>
      </c>
      <c r="KI38" s="165">
        <v>-62.4114</v>
      </c>
    </row>
    <row r="39" spans="1:295" ht="18" customHeight="1" x14ac:dyDescent="0.3">
      <c r="A39" s="160" t="s">
        <v>67</v>
      </c>
      <c r="B39" s="160" t="s">
        <v>858</v>
      </c>
      <c r="C39" s="164"/>
      <c r="D39" s="165">
        <v>0.74260000000000004</v>
      </c>
      <c r="E39" s="164"/>
      <c r="F39" s="165">
        <v>2.9064000000000001</v>
      </c>
      <c r="G39" s="165">
        <v>16.635300000000001</v>
      </c>
      <c r="H39" s="164"/>
      <c r="I39" s="165">
        <v>26.438500000000001</v>
      </c>
      <c r="J39" s="164"/>
      <c r="K39" s="165">
        <v>32.360700000000001</v>
      </c>
      <c r="L39" s="165">
        <v>14.5206</v>
      </c>
      <c r="M39" s="165">
        <v>14.1561</v>
      </c>
      <c r="N39" s="165">
        <v>-17.760000000000002</v>
      </c>
      <c r="O39" s="165">
        <v>-35.200000000000003</v>
      </c>
      <c r="P39" s="165">
        <v>11</v>
      </c>
      <c r="Q39" s="165">
        <v>8.2799999999999994</v>
      </c>
      <c r="R39" s="164"/>
      <c r="S39" s="165">
        <v>2.6309999999999998</v>
      </c>
      <c r="T39" s="165">
        <v>-8.9360999999999997</v>
      </c>
      <c r="U39" s="165">
        <v>7.2027000000000001</v>
      </c>
      <c r="V39" s="165">
        <v>7.3731999999999998</v>
      </c>
      <c r="W39" s="165">
        <v>12.553699999999999</v>
      </c>
      <c r="X39" s="165">
        <v>2.0186000000000002</v>
      </c>
      <c r="Y39" s="165">
        <v>-1.2426999999999999</v>
      </c>
      <c r="Z39" s="165">
        <v>2.1141000000000001</v>
      </c>
      <c r="AA39" s="164"/>
      <c r="AB39" s="165">
        <v>-0.69210000000000005</v>
      </c>
      <c r="AC39" s="165">
        <v>0.19</v>
      </c>
      <c r="AD39" s="165">
        <v>0.16500000000000001</v>
      </c>
      <c r="AE39" s="165">
        <v>3.2010000000000001</v>
      </c>
      <c r="AF39" s="165">
        <v>-2.2200000000000002</v>
      </c>
      <c r="AG39" s="164"/>
      <c r="AH39" s="165">
        <v>-4.8000000000000001E-2</v>
      </c>
      <c r="AI39" s="165">
        <v>0.223</v>
      </c>
      <c r="AJ39" s="164"/>
      <c r="AK39" s="164"/>
      <c r="AL39" s="164"/>
      <c r="AM39" s="165">
        <v>-12.76</v>
      </c>
      <c r="AN39" s="165">
        <v>-13.21</v>
      </c>
      <c r="AO39" s="165">
        <v>9.8158999999999992</v>
      </c>
      <c r="AP39" s="165">
        <v>2.9819</v>
      </c>
      <c r="AQ39" s="165">
        <v>31.197900000000001</v>
      </c>
      <c r="AR39" s="165">
        <v>32.728900000000003</v>
      </c>
      <c r="AS39" s="165">
        <v>-15.6236</v>
      </c>
      <c r="AT39" s="165">
        <v>4.8362999999999996</v>
      </c>
      <c r="AU39" s="164"/>
      <c r="AV39" s="165">
        <v>12.7803</v>
      </c>
      <c r="AW39" s="165">
        <v>14.0905</v>
      </c>
      <c r="AX39" s="165">
        <v>-19.375299999999999</v>
      </c>
      <c r="AY39" s="165">
        <v>-14.929</v>
      </c>
      <c r="AZ39" s="165">
        <v>41.076700000000002</v>
      </c>
      <c r="BA39" s="165">
        <v>42.214500000000001</v>
      </c>
      <c r="BB39" s="165">
        <v>37.912300000000002</v>
      </c>
      <c r="BC39" s="165">
        <v>12.690300000000001</v>
      </c>
      <c r="BD39" s="165">
        <v>-4.5</v>
      </c>
      <c r="BE39" s="165">
        <v>-4.5</v>
      </c>
      <c r="BF39" s="165">
        <v>-25.567</v>
      </c>
      <c r="BG39" s="164"/>
      <c r="BH39" s="165">
        <v>-3.3519999999999999</v>
      </c>
      <c r="BI39" s="164"/>
      <c r="BJ39" s="165">
        <v>7.8596000000000004</v>
      </c>
      <c r="BK39" s="165">
        <v>8.6723999999999997</v>
      </c>
      <c r="BL39" s="164"/>
      <c r="BM39" s="165">
        <v>13.292899999999999</v>
      </c>
      <c r="BN39" s="165">
        <v>-103.3051</v>
      </c>
      <c r="BO39" s="165">
        <v>61.9831</v>
      </c>
      <c r="BP39" s="165">
        <v>62.746000000000002</v>
      </c>
      <c r="BQ39" s="165">
        <v>-125.8223</v>
      </c>
      <c r="BR39" s="165">
        <v>-113.38590000000001</v>
      </c>
      <c r="BS39" s="164"/>
      <c r="BT39" s="164"/>
      <c r="BU39" s="164"/>
      <c r="BV39" s="165">
        <v>43.460999999999999</v>
      </c>
      <c r="BW39" s="165">
        <v>19.41</v>
      </c>
      <c r="BX39" s="165">
        <v>12.64</v>
      </c>
      <c r="BY39" s="165">
        <v>-3.59</v>
      </c>
      <c r="BZ39" s="165">
        <v>20.04</v>
      </c>
      <c r="CA39" s="165">
        <v>-11.917999999999999</v>
      </c>
      <c r="CB39" s="165">
        <v>-12.1859</v>
      </c>
      <c r="CC39" s="165">
        <v>17.732199999999999</v>
      </c>
      <c r="CD39" s="165">
        <v>15.033099999999999</v>
      </c>
      <c r="CE39" s="164"/>
      <c r="CF39" s="165">
        <v>-15.186299999999999</v>
      </c>
      <c r="CG39" s="165">
        <v>-15.601599999999999</v>
      </c>
      <c r="CH39" s="165">
        <v>7.1265000000000001</v>
      </c>
      <c r="CI39" s="164"/>
      <c r="CJ39" s="164"/>
      <c r="CK39" s="164"/>
      <c r="CL39" s="164"/>
      <c r="CM39" s="165">
        <v>39.299999999999997</v>
      </c>
      <c r="CN39" s="165">
        <v>-5.48</v>
      </c>
      <c r="CO39" s="165">
        <v>41.645899999999997</v>
      </c>
      <c r="CP39" s="165">
        <v>41.433599999999998</v>
      </c>
      <c r="CQ39" s="165">
        <v>39.633099999999999</v>
      </c>
      <c r="CR39" s="165">
        <v>18.894300000000001</v>
      </c>
      <c r="CS39" s="165">
        <v>19.911300000000001</v>
      </c>
      <c r="CT39" s="165">
        <v>-12.8849</v>
      </c>
      <c r="CU39" s="165">
        <v>-31.184899999999999</v>
      </c>
      <c r="CV39" s="165">
        <v>-4.0925000000000002</v>
      </c>
      <c r="CW39" s="165">
        <v>4.0587</v>
      </c>
      <c r="CX39" s="165">
        <v>47.87</v>
      </c>
      <c r="CY39" s="165">
        <v>36.07</v>
      </c>
      <c r="CZ39" s="165">
        <v>9.3798999999999992</v>
      </c>
      <c r="DA39" s="165">
        <v>8.4991000000000003</v>
      </c>
      <c r="DB39" s="165">
        <v>15.9131</v>
      </c>
      <c r="DC39" s="164"/>
      <c r="DD39" s="164"/>
      <c r="DE39" s="164"/>
      <c r="DF39" s="165">
        <v>54.473500000000001</v>
      </c>
      <c r="DG39" s="164"/>
      <c r="DH39" s="165">
        <v>-7.3089000000000004</v>
      </c>
      <c r="DI39" s="164"/>
      <c r="DJ39" s="164"/>
      <c r="DK39" s="165">
        <v>-3.0737000000000001</v>
      </c>
      <c r="DL39" s="165">
        <v>19.0806</v>
      </c>
      <c r="DM39" s="165">
        <v>22.558199999999999</v>
      </c>
      <c r="DN39" s="165">
        <v>34.332000000000001</v>
      </c>
      <c r="DO39" s="165">
        <v>20.59</v>
      </c>
      <c r="DP39" s="165">
        <v>-5.01</v>
      </c>
      <c r="DQ39" s="165">
        <v>20.274000000000001</v>
      </c>
      <c r="DR39" s="164"/>
      <c r="DS39" s="165">
        <v>-14.98</v>
      </c>
      <c r="DT39" s="165">
        <v>-15.14</v>
      </c>
      <c r="DU39" s="165">
        <v>45.31</v>
      </c>
      <c r="DV39" s="165">
        <v>-6.08</v>
      </c>
      <c r="DW39" s="165">
        <v>-46.7273</v>
      </c>
      <c r="DX39" s="164"/>
      <c r="DY39" s="165">
        <v>-38.670699999999997</v>
      </c>
      <c r="DZ39" s="165">
        <v>-37.436399999999999</v>
      </c>
      <c r="EA39" s="165">
        <v>62.675199999999997</v>
      </c>
      <c r="EB39" s="165">
        <v>25.896999999999998</v>
      </c>
      <c r="EC39" s="165">
        <v>14.994899999999999</v>
      </c>
      <c r="ED39" s="165">
        <v>15.363200000000001</v>
      </c>
      <c r="EE39" s="165">
        <v>-9.3023000000000007</v>
      </c>
      <c r="EF39" s="165">
        <v>-19.3261</v>
      </c>
      <c r="EG39" s="165">
        <v>-14.797000000000001</v>
      </c>
      <c r="EH39" s="165">
        <v>35.593299999999999</v>
      </c>
      <c r="EI39" s="165">
        <v>-56.689500000000002</v>
      </c>
      <c r="EJ39" s="164"/>
      <c r="EK39" s="165">
        <v>-17.673999999999999</v>
      </c>
      <c r="EL39" s="165">
        <v>-15.8818</v>
      </c>
      <c r="EM39" s="165">
        <v>19.757899999999999</v>
      </c>
      <c r="EN39" s="165">
        <v>-1.5813999999999999</v>
      </c>
      <c r="EO39" s="165">
        <v>-1.556</v>
      </c>
      <c r="EP39" s="165">
        <v>-1.028</v>
      </c>
      <c r="EQ39" s="165">
        <v>-32.154800000000002</v>
      </c>
      <c r="ER39" s="165">
        <v>-32.003799999999998</v>
      </c>
      <c r="ES39" s="165">
        <v>7.3907999999999996</v>
      </c>
      <c r="ET39" s="165">
        <v>19.37</v>
      </c>
      <c r="EU39" s="165">
        <v>-2.44</v>
      </c>
      <c r="EV39" s="165">
        <v>2</v>
      </c>
      <c r="EW39" s="165">
        <v>7.9208999999999996</v>
      </c>
      <c r="EX39" s="165">
        <v>-16.569600000000001</v>
      </c>
      <c r="EY39" s="165">
        <v>-15.648999999999999</v>
      </c>
      <c r="EZ39" s="165">
        <v>-10.277799999999999</v>
      </c>
      <c r="FA39" s="165">
        <v>7.9184999999999999</v>
      </c>
      <c r="FB39" s="165">
        <v>4.9550000000000001</v>
      </c>
      <c r="FC39" s="165">
        <v>-18.3809</v>
      </c>
      <c r="FD39" s="165">
        <v>4.0214999999999996</v>
      </c>
      <c r="FE39" s="165">
        <v>3.8675000000000002</v>
      </c>
      <c r="FF39" s="164"/>
      <c r="FG39" s="165">
        <v>3.8269000000000002</v>
      </c>
      <c r="FH39" s="165">
        <v>4.5735999999999999</v>
      </c>
      <c r="FI39" s="165">
        <v>2.6934</v>
      </c>
      <c r="FJ39" s="165">
        <v>6.1959</v>
      </c>
      <c r="FK39" s="165">
        <v>5.5260999999999996</v>
      </c>
      <c r="FL39" s="165">
        <v>12.8941</v>
      </c>
      <c r="FM39" s="165">
        <v>24.6999</v>
      </c>
      <c r="FN39" s="165">
        <v>24.7865</v>
      </c>
      <c r="FO39" s="165">
        <v>21.61</v>
      </c>
      <c r="FP39" s="165">
        <v>31.894200000000001</v>
      </c>
      <c r="FQ39" s="165">
        <v>17.5259</v>
      </c>
      <c r="FR39" s="165">
        <v>-15.86</v>
      </c>
      <c r="FS39" s="165">
        <v>-1.2007000000000001</v>
      </c>
      <c r="FT39" s="165">
        <v>0.19159999999999999</v>
      </c>
      <c r="FU39" s="165">
        <v>0.06</v>
      </c>
      <c r="FV39" s="165">
        <v>1.45</v>
      </c>
      <c r="FW39" s="165">
        <v>-19.029</v>
      </c>
      <c r="FX39" s="165">
        <v>0</v>
      </c>
      <c r="FY39" s="165">
        <v>7.3449999999999998</v>
      </c>
      <c r="FZ39" s="165">
        <v>3.06</v>
      </c>
      <c r="GA39" s="164"/>
      <c r="GB39" s="164"/>
      <c r="GC39" s="165">
        <v>-39.730400000000003</v>
      </c>
      <c r="GD39" s="165">
        <v>-29.074100000000001</v>
      </c>
      <c r="GE39" s="164"/>
      <c r="GF39" s="165">
        <v>21.941400000000002</v>
      </c>
      <c r="GG39" s="164"/>
      <c r="GH39" s="165">
        <v>31.842300000000002</v>
      </c>
      <c r="GI39" s="165">
        <v>-12.247299999999999</v>
      </c>
      <c r="GJ39" s="165">
        <v>-12.7088</v>
      </c>
      <c r="GK39" s="165">
        <v>2.8443999999999998</v>
      </c>
      <c r="GL39" s="165">
        <v>5.4800000000000001E-2</v>
      </c>
      <c r="GM39" s="164"/>
      <c r="GN39" s="164"/>
      <c r="GO39" s="165">
        <v>25.4557</v>
      </c>
      <c r="GP39" s="165">
        <v>11.7447</v>
      </c>
      <c r="GQ39" s="165">
        <v>-22.8508</v>
      </c>
      <c r="GR39" s="165">
        <v>1.2382</v>
      </c>
      <c r="GS39" s="165">
        <v>1.7927999999999999</v>
      </c>
      <c r="GT39" s="165">
        <v>177.9811</v>
      </c>
      <c r="GU39" s="165">
        <v>1.4267000000000001</v>
      </c>
      <c r="GV39" s="165">
        <v>-5.0868000000000002</v>
      </c>
      <c r="GW39" s="165">
        <v>-14.4467</v>
      </c>
      <c r="GX39" s="165">
        <v>2.9552</v>
      </c>
      <c r="GY39" s="165">
        <v>9.1280999999999999</v>
      </c>
      <c r="GZ39" s="165">
        <v>9.2255000000000003</v>
      </c>
      <c r="HA39" s="165">
        <v>2.6013000000000002</v>
      </c>
      <c r="HB39" s="165">
        <v>-13.559100000000001</v>
      </c>
      <c r="HC39" s="165">
        <v>-11.918799999999999</v>
      </c>
      <c r="HD39" s="165">
        <v>-12.15</v>
      </c>
      <c r="HE39" s="165">
        <v>13.9299</v>
      </c>
      <c r="HF39" s="165">
        <v>16.972799999999999</v>
      </c>
      <c r="HG39" s="165">
        <v>61.745899999999999</v>
      </c>
      <c r="HH39" s="165">
        <v>53.876300000000001</v>
      </c>
      <c r="HI39" s="165">
        <v>-22.1387</v>
      </c>
      <c r="HJ39" s="165">
        <v>30.9453</v>
      </c>
      <c r="HK39" s="164"/>
      <c r="HL39" s="165">
        <v>0</v>
      </c>
      <c r="HM39" s="165">
        <v>0</v>
      </c>
      <c r="HN39" s="165">
        <v>0</v>
      </c>
      <c r="HO39" s="165">
        <v>7.1332000000000004</v>
      </c>
      <c r="HP39" s="165">
        <v>10.404199999999999</v>
      </c>
      <c r="HQ39" s="165">
        <v>-18.505400000000002</v>
      </c>
      <c r="HR39" s="165">
        <v>-17.615500000000001</v>
      </c>
      <c r="HS39" s="165">
        <v>-26.4575</v>
      </c>
      <c r="HT39" s="165">
        <v>-26.175799999999999</v>
      </c>
      <c r="HU39" s="165">
        <v>17.809999999999999</v>
      </c>
      <c r="HV39" s="165">
        <v>17.73</v>
      </c>
      <c r="HW39" s="165">
        <v>-22.1</v>
      </c>
      <c r="HX39" s="165">
        <v>-21.4</v>
      </c>
      <c r="HY39" s="165">
        <v>0.65100000000000002</v>
      </c>
      <c r="HZ39" s="165">
        <v>5.6</v>
      </c>
      <c r="IA39" s="165">
        <v>55.414499999999997</v>
      </c>
      <c r="IB39" s="165">
        <v>13.889900000000001</v>
      </c>
      <c r="IC39" s="165">
        <v>13.809799999999999</v>
      </c>
      <c r="ID39" s="165">
        <v>-9.3000000000000007</v>
      </c>
      <c r="IE39" s="165">
        <v>-27.4</v>
      </c>
      <c r="IF39" s="165">
        <v>1.8</v>
      </c>
      <c r="IG39" s="165">
        <v>1.2</v>
      </c>
      <c r="IH39" s="165">
        <v>-17.898599999999998</v>
      </c>
      <c r="II39" s="165">
        <v>-18.116199999999999</v>
      </c>
      <c r="IJ39" s="165">
        <v>-123.5866</v>
      </c>
      <c r="IK39" s="165">
        <v>5.9463999999999997</v>
      </c>
      <c r="IL39" s="165">
        <v>-278.39319999999998</v>
      </c>
      <c r="IM39" s="165">
        <v>-32.598399999999998</v>
      </c>
      <c r="IN39" s="165">
        <v>-44.894500000000001</v>
      </c>
      <c r="IO39" s="165">
        <v>95.070599999999999</v>
      </c>
      <c r="IP39" s="165">
        <v>71.944199999999995</v>
      </c>
      <c r="IQ39" s="165">
        <v>120.81910000000001</v>
      </c>
      <c r="IR39" s="165">
        <v>91.588099999999997</v>
      </c>
      <c r="IS39" s="165">
        <v>25.247299999999999</v>
      </c>
      <c r="IT39" s="165">
        <v>21.5642</v>
      </c>
      <c r="IU39" s="165">
        <v>20.499099999999999</v>
      </c>
      <c r="IV39" s="165">
        <v>-11.0274</v>
      </c>
      <c r="IW39" s="165">
        <v>181.5257</v>
      </c>
      <c r="IX39" s="165">
        <v>-202.57490000000001</v>
      </c>
      <c r="IY39" s="165">
        <v>-22.727</v>
      </c>
      <c r="IZ39" s="165">
        <v>29.148800000000001</v>
      </c>
      <c r="JA39" s="165">
        <v>-0.60909999999999997</v>
      </c>
      <c r="JB39" s="165">
        <v>-1.0649999999999999</v>
      </c>
      <c r="JC39" s="165">
        <v>-5.68</v>
      </c>
      <c r="JD39" s="165">
        <v>-2.1800000000000002</v>
      </c>
      <c r="JE39" s="165">
        <v>-2.2029999999999998</v>
      </c>
      <c r="JF39" s="165">
        <v>0.64</v>
      </c>
      <c r="JG39" s="165">
        <v>1.44</v>
      </c>
      <c r="JH39" s="165">
        <v>-1.653</v>
      </c>
      <c r="JI39" s="165">
        <v>-7.6463000000000001</v>
      </c>
      <c r="JJ39" s="165">
        <v>3.4287000000000001</v>
      </c>
      <c r="JK39" s="165">
        <v>5.9499999999999997E-2</v>
      </c>
      <c r="JL39" s="165">
        <v>5.8</v>
      </c>
      <c r="JM39" s="165">
        <v>2.1779999999999999</v>
      </c>
      <c r="JN39" s="165">
        <v>3.7879999999999998</v>
      </c>
      <c r="JO39" s="165">
        <v>2.2726000000000002</v>
      </c>
      <c r="JP39" s="164"/>
      <c r="JQ39" s="165">
        <v>4.9096000000000002</v>
      </c>
      <c r="JR39" s="165">
        <v>5.1159999999999997</v>
      </c>
      <c r="JS39" s="165">
        <v>4.0381999999999998</v>
      </c>
      <c r="JT39" s="164"/>
      <c r="JU39" s="165">
        <v>11.3</v>
      </c>
      <c r="JV39" s="165">
        <v>4.4870999999999999</v>
      </c>
      <c r="JW39" s="165">
        <v>1.07</v>
      </c>
      <c r="JX39" s="164"/>
      <c r="JY39" s="165">
        <v>2.8565999999999998</v>
      </c>
      <c r="JZ39" s="165">
        <v>-18.185700000000001</v>
      </c>
      <c r="KA39" s="165">
        <v>-23.957000000000001</v>
      </c>
      <c r="KB39" s="165">
        <v>6.3536000000000001</v>
      </c>
      <c r="KC39" s="165">
        <v>13.8445</v>
      </c>
      <c r="KD39" s="165">
        <v>-19.886600000000001</v>
      </c>
      <c r="KE39" s="165">
        <v>4.9886999999999997</v>
      </c>
      <c r="KF39" s="165">
        <v>-2.7</v>
      </c>
      <c r="KG39" s="165">
        <v>-13.5</v>
      </c>
      <c r="KH39" s="165">
        <v>19.780100000000001</v>
      </c>
      <c r="KI39" s="165">
        <v>-68.677099999999996</v>
      </c>
    </row>
    <row r="40" spans="1:295" ht="18" customHeight="1" x14ac:dyDescent="0.3">
      <c r="A40" s="160" t="s">
        <v>67</v>
      </c>
      <c r="B40" s="160" t="s">
        <v>859</v>
      </c>
      <c r="C40" s="167"/>
      <c r="D40" s="168">
        <v>0.77629999999999999</v>
      </c>
      <c r="E40" s="167"/>
      <c r="F40" s="168">
        <v>2.6652999999999998</v>
      </c>
      <c r="G40" s="168">
        <v>16.635400000000001</v>
      </c>
      <c r="H40" s="167"/>
      <c r="I40" s="168">
        <v>26.610399999999998</v>
      </c>
      <c r="J40" s="167"/>
      <c r="K40" s="168">
        <v>31.8825</v>
      </c>
      <c r="L40" s="168">
        <v>14.2186</v>
      </c>
      <c r="M40" s="168">
        <v>13.781000000000001</v>
      </c>
      <c r="N40" s="168">
        <v>-15.54</v>
      </c>
      <c r="O40" s="168">
        <v>-35.200000000000003</v>
      </c>
      <c r="P40" s="167"/>
      <c r="Q40" s="167"/>
      <c r="R40" s="168">
        <v>-24.2</v>
      </c>
      <c r="S40" s="168">
        <v>2.3233999999999999</v>
      </c>
      <c r="T40" s="168">
        <v>-7.9611999999999998</v>
      </c>
      <c r="U40" s="168">
        <v>7.1360000000000001</v>
      </c>
      <c r="V40" s="168">
        <v>7.0331000000000001</v>
      </c>
      <c r="W40" s="168">
        <v>12.164300000000001</v>
      </c>
      <c r="X40" s="168">
        <v>2.3626</v>
      </c>
      <c r="Y40" s="168">
        <v>-0.80930000000000002</v>
      </c>
      <c r="Z40" s="168">
        <v>2.1553</v>
      </c>
      <c r="AA40" s="167"/>
      <c r="AB40" s="168">
        <v>-0.65510000000000002</v>
      </c>
      <c r="AC40" s="168">
        <v>7.1999999999999995E-2</v>
      </c>
      <c r="AD40" s="168">
        <v>7.3999999999999996E-2</v>
      </c>
      <c r="AE40" s="168">
        <v>3.2090000000000001</v>
      </c>
      <c r="AF40" s="168">
        <v>-4.4400000000000004</v>
      </c>
      <c r="AG40" s="168">
        <v>4.4000000000000004</v>
      </c>
      <c r="AH40" s="168">
        <v>-0.17499999999999999</v>
      </c>
      <c r="AI40" s="168">
        <v>0.22800000000000001</v>
      </c>
      <c r="AJ40" s="167"/>
      <c r="AK40" s="167"/>
      <c r="AL40" s="168">
        <v>-10</v>
      </c>
      <c r="AM40" s="168">
        <v>-12.42</v>
      </c>
      <c r="AN40" s="168">
        <v>-12.43</v>
      </c>
      <c r="AO40" s="168">
        <v>9.9494000000000007</v>
      </c>
      <c r="AP40" s="168">
        <v>2.9361999999999999</v>
      </c>
      <c r="AQ40" s="168">
        <v>29.698</v>
      </c>
      <c r="AR40" s="168">
        <v>32.159399999999998</v>
      </c>
      <c r="AS40" s="168">
        <v>-13.0755</v>
      </c>
      <c r="AT40" s="168">
        <v>5.1661999999999999</v>
      </c>
      <c r="AU40" s="167"/>
      <c r="AV40" s="168">
        <v>0.75760000000000005</v>
      </c>
      <c r="AW40" s="168">
        <v>2.7806999999999999</v>
      </c>
      <c r="AX40" s="168">
        <v>-15.592499999999999</v>
      </c>
      <c r="AY40" s="168">
        <v>-12.876300000000001</v>
      </c>
      <c r="AZ40" s="168">
        <v>35.6297</v>
      </c>
      <c r="BA40" s="168">
        <v>37.268900000000002</v>
      </c>
      <c r="BB40" s="168">
        <v>41.405299999999997</v>
      </c>
      <c r="BC40" s="168">
        <v>13.1097</v>
      </c>
      <c r="BD40" s="168">
        <v>-5.4</v>
      </c>
      <c r="BE40" s="168">
        <v>-5.3</v>
      </c>
      <c r="BF40" s="168">
        <v>-28.868200000000002</v>
      </c>
      <c r="BG40" s="167"/>
      <c r="BH40" s="168">
        <v>-3.2978000000000001</v>
      </c>
      <c r="BI40" s="167"/>
      <c r="BJ40" s="168">
        <v>7.8902999999999999</v>
      </c>
      <c r="BK40" s="168">
        <v>8.9608000000000008</v>
      </c>
      <c r="BL40" s="167"/>
      <c r="BM40" s="168">
        <v>12.9694</v>
      </c>
      <c r="BN40" s="168">
        <v>-116.5502</v>
      </c>
      <c r="BO40" s="168">
        <v>67.293300000000002</v>
      </c>
      <c r="BP40" s="168">
        <v>67.293300000000002</v>
      </c>
      <c r="BQ40" s="168">
        <v>-113.8539</v>
      </c>
      <c r="BR40" s="168">
        <v>-108.98820000000001</v>
      </c>
      <c r="BS40" s="167"/>
      <c r="BT40" s="167"/>
      <c r="BU40" s="167"/>
      <c r="BV40" s="168">
        <v>43.4011</v>
      </c>
      <c r="BW40" s="168">
        <v>19.059999999999999</v>
      </c>
      <c r="BX40" s="168">
        <v>12.38</v>
      </c>
      <c r="BY40" s="168">
        <v>-3.28</v>
      </c>
      <c r="BZ40" s="168">
        <v>19.71</v>
      </c>
      <c r="CA40" s="168">
        <v>-13.391500000000001</v>
      </c>
      <c r="CB40" s="168">
        <v>-13.1236</v>
      </c>
      <c r="CC40" s="168">
        <v>21.5625</v>
      </c>
      <c r="CD40" s="168">
        <v>18.971900000000002</v>
      </c>
      <c r="CE40" s="167"/>
      <c r="CF40" s="168">
        <v>-16.3368</v>
      </c>
      <c r="CG40" s="168">
        <v>-16.627300000000002</v>
      </c>
      <c r="CH40" s="168">
        <v>7.2858000000000001</v>
      </c>
      <c r="CI40" s="167"/>
      <c r="CJ40" s="167"/>
      <c r="CK40" s="167"/>
      <c r="CL40" s="167"/>
      <c r="CM40" s="168">
        <v>38.700000000000003</v>
      </c>
      <c r="CN40" s="168">
        <v>-5.4</v>
      </c>
      <c r="CO40" s="168">
        <v>41.002899999999997</v>
      </c>
      <c r="CP40" s="168">
        <v>40.919499999999999</v>
      </c>
      <c r="CQ40" s="168">
        <v>38.811399999999999</v>
      </c>
      <c r="CR40" s="168">
        <v>24.065799999999999</v>
      </c>
      <c r="CS40" s="168">
        <v>24.742000000000001</v>
      </c>
      <c r="CT40" s="168">
        <v>-15.371600000000001</v>
      </c>
      <c r="CU40" s="168">
        <v>-32.995699999999999</v>
      </c>
      <c r="CV40" s="168">
        <v>-6.8348000000000004</v>
      </c>
      <c r="CW40" s="168">
        <v>3.9842</v>
      </c>
      <c r="CX40" s="168">
        <v>38.119999999999997</v>
      </c>
      <c r="CY40" s="168">
        <v>36.64</v>
      </c>
      <c r="CZ40" s="168">
        <v>9.6923999999999992</v>
      </c>
      <c r="DA40" s="168">
        <v>8.7920999999999996</v>
      </c>
      <c r="DB40" s="168">
        <v>16.976099999999999</v>
      </c>
      <c r="DC40" s="167"/>
      <c r="DD40" s="167"/>
      <c r="DE40" s="167"/>
      <c r="DF40" s="168">
        <v>55.680700000000002</v>
      </c>
      <c r="DG40" s="167"/>
      <c r="DH40" s="168">
        <v>-7.5064000000000002</v>
      </c>
      <c r="DI40" s="167"/>
      <c r="DJ40" s="168">
        <v>-42.4</v>
      </c>
      <c r="DK40" s="168">
        <v>-1.5527</v>
      </c>
      <c r="DL40" s="168">
        <v>19.0806</v>
      </c>
      <c r="DM40" s="168">
        <v>20.192399999999999</v>
      </c>
      <c r="DN40" s="168">
        <v>33.960900000000002</v>
      </c>
      <c r="DO40" s="168">
        <v>20.260000000000002</v>
      </c>
      <c r="DP40" s="168">
        <v>-4.13</v>
      </c>
      <c r="DQ40" s="168">
        <v>18.228000000000002</v>
      </c>
      <c r="DR40" s="167"/>
      <c r="DS40" s="168">
        <v>-14.76</v>
      </c>
      <c r="DT40" s="168">
        <v>-15.02</v>
      </c>
      <c r="DU40" s="168">
        <v>47.96</v>
      </c>
      <c r="DV40" s="168">
        <v>-6.88</v>
      </c>
      <c r="DW40" s="168">
        <v>-46.327300000000001</v>
      </c>
      <c r="DX40" s="167"/>
      <c r="DY40" s="168">
        <v>-40.719200000000001</v>
      </c>
      <c r="DZ40" s="168">
        <v>-38.590899999999998</v>
      </c>
      <c r="EA40" s="168">
        <v>62.084699999999998</v>
      </c>
      <c r="EB40" s="168">
        <v>26.612300000000001</v>
      </c>
      <c r="EC40" s="168">
        <v>15.078200000000001</v>
      </c>
      <c r="ED40" s="168">
        <v>14.8643</v>
      </c>
      <c r="EE40" s="168">
        <v>-16.229399999999998</v>
      </c>
      <c r="EF40" s="168">
        <v>-25.439699999999998</v>
      </c>
      <c r="EG40" s="168">
        <v>-15.087999999999999</v>
      </c>
      <c r="EH40" s="168">
        <v>26.951799999999999</v>
      </c>
      <c r="EI40" s="168">
        <v>-59.704099999999997</v>
      </c>
      <c r="EJ40" s="167"/>
      <c r="EK40" s="168">
        <v>-17.018899999999999</v>
      </c>
      <c r="EL40" s="168">
        <v>-15.8629</v>
      </c>
      <c r="EM40" s="168">
        <v>23.813400000000001</v>
      </c>
      <c r="EN40" s="168">
        <v>2.8925000000000001</v>
      </c>
      <c r="EO40" s="168">
        <v>2.2599999999999998</v>
      </c>
      <c r="EP40" s="168">
        <v>-20.995999999999999</v>
      </c>
      <c r="EQ40" s="168">
        <v>-33.090200000000003</v>
      </c>
      <c r="ER40" s="168">
        <v>-32.933</v>
      </c>
      <c r="ES40" s="168">
        <v>11.277699999999999</v>
      </c>
      <c r="ET40" s="168">
        <v>12.48</v>
      </c>
      <c r="EU40" s="168">
        <v>-2.76</v>
      </c>
      <c r="EV40" s="168">
        <v>0</v>
      </c>
      <c r="EW40" s="168">
        <v>8.2420000000000009</v>
      </c>
      <c r="EX40" s="168">
        <v>-7.2397</v>
      </c>
      <c r="EY40" s="168">
        <v>-15.6854</v>
      </c>
      <c r="EZ40" s="168">
        <v>-10.3192</v>
      </c>
      <c r="FA40" s="168">
        <v>7.7779999999999996</v>
      </c>
      <c r="FB40" s="168">
        <v>7.4805000000000001</v>
      </c>
      <c r="FC40" s="168">
        <v>-21.820399999999999</v>
      </c>
      <c r="FD40" s="168">
        <v>4.0087000000000002</v>
      </c>
      <c r="FE40" s="168">
        <v>3.8115000000000001</v>
      </c>
      <c r="FF40" s="167"/>
      <c r="FG40" s="168">
        <v>3.6650999999999998</v>
      </c>
      <c r="FH40" s="168">
        <v>3.5968</v>
      </c>
      <c r="FI40" s="168">
        <v>3.3742999999999999</v>
      </c>
      <c r="FJ40" s="168">
        <v>9.2101000000000006</v>
      </c>
      <c r="FK40" s="168">
        <v>9.3775999999999993</v>
      </c>
      <c r="FL40" s="168">
        <v>13.564</v>
      </c>
      <c r="FM40" s="168">
        <v>24.741399999999999</v>
      </c>
      <c r="FN40" s="168">
        <v>24.982600000000001</v>
      </c>
      <c r="FO40" s="168">
        <v>21.551100000000002</v>
      </c>
      <c r="FP40" s="168">
        <v>33.692700000000002</v>
      </c>
      <c r="FQ40" s="168">
        <v>18.663599999999999</v>
      </c>
      <c r="FR40" s="168">
        <v>-14.11</v>
      </c>
      <c r="FS40" s="168">
        <v>-0.60199999999999998</v>
      </c>
      <c r="FT40" s="168">
        <v>0.19159999999999999</v>
      </c>
      <c r="FU40" s="168">
        <v>-0.08</v>
      </c>
      <c r="FV40" s="168">
        <v>1.3</v>
      </c>
      <c r="FW40" s="168">
        <v>-19.3644</v>
      </c>
      <c r="FX40" s="167"/>
      <c r="FY40" s="168">
        <v>7.4909999999999997</v>
      </c>
      <c r="FZ40" s="168">
        <v>3.0139999999999998</v>
      </c>
      <c r="GA40" s="167"/>
      <c r="GB40" s="167"/>
      <c r="GC40" s="168">
        <v>-40.684199999999997</v>
      </c>
      <c r="GD40" s="168">
        <v>-29.176200000000001</v>
      </c>
      <c r="GE40" s="168">
        <v>-1.02</v>
      </c>
      <c r="GF40" s="168">
        <v>21.639099999999999</v>
      </c>
      <c r="GG40" s="167"/>
      <c r="GH40" s="168">
        <v>31.676600000000001</v>
      </c>
      <c r="GI40" s="168">
        <v>-11.928699999999999</v>
      </c>
      <c r="GJ40" s="168">
        <v>-12.5968</v>
      </c>
      <c r="GK40" s="168">
        <v>2.8397000000000001</v>
      </c>
      <c r="GL40" s="167"/>
      <c r="GM40" s="167"/>
      <c r="GN40" s="167"/>
      <c r="GO40" s="168">
        <v>-36.940600000000003</v>
      </c>
      <c r="GP40" s="168">
        <v>11.363200000000001</v>
      </c>
      <c r="GQ40" s="168">
        <v>-22.750900000000001</v>
      </c>
      <c r="GR40" s="168">
        <v>0.33960000000000001</v>
      </c>
      <c r="GS40" s="168">
        <v>9.2600000000000002E-2</v>
      </c>
      <c r="GT40" s="168">
        <v>173.45820000000001</v>
      </c>
      <c r="GU40" s="168">
        <v>0.84189999999999998</v>
      </c>
      <c r="GV40" s="168">
        <v>-5.0587</v>
      </c>
      <c r="GW40" s="168">
        <v>-13.336499999999999</v>
      </c>
      <c r="GX40" s="168">
        <v>2.8754</v>
      </c>
      <c r="GY40" s="168">
        <v>9.0840999999999994</v>
      </c>
      <c r="GZ40" s="168">
        <v>9.1859999999999999</v>
      </c>
      <c r="HA40" s="168">
        <v>2</v>
      </c>
      <c r="HB40" s="168">
        <v>-11.7403</v>
      </c>
      <c r="HC40" s="168">
        <v>-9.5527999999999995</v>
      </c>
      <c r="HD40" s="168">
        <v>-17.600000000000001</v>
      </c>
      <c r="HE40" s="168">
        <v>19.9405</v>
      </c>
      <c r="HF40" s="168">
        <v>34.896700000000003</v>
      </c>
      <c r="HG40" s="168">
        <v>47.071399999999997</v>
      </c>
      <c r="HH40" s="168">
        <v>74.681299999999993</v>
      </c>
      <c r="HI40" s="168">
        <v>-21.082100000000001</v>
      </c>
      <c r="HJ40" s="168">
        <v>31.061800000000002</v>
      </c>
      <c r="HK40" s="168">
        <v>0</v>
      </c>
      <c r="HL40" s="168">
        <v>0</v>
      </c>
      <c r="HM40" s="168">
        <v>0</v>
      </c>
      <c r="HN40" s="168">
        <v>0</v>
      </c>
      <c r="HO40" s="167"/>
      <c r="HP40" s="167"/>
      <c r="HQ40" s="168">
        <v>-18.148299999999999</v>
      </c>
      <c r="HR40" s="168">
        <v>-17.928599999999999</v>
      </c>
      <c r="HS40" s="168">
        <v>-24.89</v>
      </c>
      <c r="HT40" s="168">
        <v>-25.117999999999999</v>
      </c>
      <c r="HU40" s="168">
        <v>18.29</v>
      </c>
      <c r="HV40" s="168">
        <v>18.11</v>
      </c>
      <c r="HW40" s="168">
        <v>-23.3</v>
      </c>
      <c r="HX40" s="168">
        <v>-23.5</v>
      </c>
      <c r="HY40" s="168">
        <v>0.4587</v>
      </c>
      <c r="HZ40" s="168">
        <v>2.56</v>
      </c>
      <c r="IA40" s="168">
        <v>58.547600000000003</v>
      </c>
      <c r="IB40" s="168">
        <v>14.5304</v>
      </c>
      <c r="IC40" s="168">
        <v>14.5266</v>
      </c>
      <c r="ID40" s="168">
        <v>-10.1</v>
      </c>
      <c r="IE40" s="168">
        <v>-28.3</v>
      </c>
      <c r="IF40" s="168">
        <v>1</v>
      </c>
      <c r="IG40" s="168">
        <v>0.6</v>
      </c>
      <c r="IH40" s="168">
        <v>-17.988600000000002</v>
      </c>
      <c r="II40" s="168">
        <v>-18.091999999999999</v>
      </c>
      <c r="IJ40" s="168">
        <v>-141.91749999999999</v>
      </c>
      <c r="IK40" s="168">
        <v>9.0144000000000002</v>
      </c>
      <c r="IL40" s="168">
        <v>-273.19459999999998</v>
      </c>
      <c r="IM40" s="168">
        <v>-29.467600000000001</v>
      </c>
      <c r="IN40" s="168">
        <v>-45.677100000000003</v>
      </c>
      <c r="IO40" s="168">
        <v>94.800899999999999</v>
      </c>
      <c r="IP40" s="168">
        <v>72.886700000000005</v>
      </c>
      <c r="IQ40" s="168">
        <v>121.2617</v>
      </c>
      <c r="IR40" s="168">
        <v>89.986099999999993</v>
      </c>
      <c r="IS40" s="168">
        <v>22.8386</v>
      </c>
      <c r="IT40" s="168">
        <v>20.192900000000002</v>
      </c>
      <c r="IU40" s="168">
        <v>18.814</v>
      </c>
      <c r="IV40" s="168">
        <v>-10.4849</v>
      </c>
      <c r="IW40" s="168">
        <v>180.53909999999999</v>
      </c>
      <c r="IX40" s="168">
        <v>-201.92949999999999</v>
      </c>
      <c r="IY40" s="168">
        <v>-26.465299999999999</v>
      </c>
      <c r="IZ40" s="168">
        <v>30.108699999999999</v>
      </c>
      <c r="JA40" s="168">
        <v>-1.6394</v>
      </c>
      <c r="JB40" s="168">
        <v>1.232</v>
      </c>
      <c r="JC40" s="168">
        <v>-5.12</v>
      </c>
      <c r="JD40" s="168">
        <v>-2.181</v>
      </c>
      <c r="JE40" s="168">
        <v>-2.1920000000000002</v>
      </c>
      <c r="JF40" s="168">
        <v>0.32</v>
      </c>
      <c r="JG40" s="168">
        <v>1.28</v>
      </c>
      <c r="JH40" s="168">
        <v>-1.4387000000000001</v>
      </c>
      <c r="JI40" s="168">
        <v>-7.5853000000000002</v>
      </c>
      <c r="JJ40" s="168">
        <v>3.4011999999999998</v>
      </c>
      <c r="JK40" s="168">
        <v>0.09</v>
      </c>
      <c r="JL40" s="168">
        <v>5.5</v>
      </c>
      <c r="JM40" s="168">
        <v>1.429</v>
      </c>
      <c r="JN40" s="168">
        <v>2.1120000000000001</v>
      </c>
      <c r="JO40" s="167"/>
      <c r="JP40" s="167"/>
      <c r="JQ40" s="168">
        <v>3.73</v>
      </c>
      <c r="JR40" s="168">
        <v>3.6137000000000001</v>
      </c>
      <c r="JS40" s="168">
        <v>3.4241999999999999</v>
      </c>
      <c r="JT40" s="167"/>
      <c r="JU40" s="168">
        <v>12.4</v>
      </c>
      <c r="JV40" s="168">
        <v>4.4570999999999996</v>
      </c>
      <c r="JW40" s="168">
        <v>0.95</v>
      </c>
      <c r="JX40" s="167"/>
      <c r="JY40" s="168">
        <v>4.2032999999999996</v>
      </c>
      <c r="JZ40" s="168">
        <v>-18.0623</v>
      </c>
      <c r="KA40" s="168">
        <v>-24.108699999999999</v>
      </c>
      <c r="KB40" s="168">
        <v>5.7336</v>
      </c>
      <c r="KC40" s="168">
        <v>13.856999999999999</v>
      </c>
      <c r="KD40" s="168">
        <v>-18.657399999999999</v>
      </c>
      <c r="KE40" s="168">
        <v>5.2068000000000003</v>
      </c>
      <c r="KF40" s="168">
        <v>-4.5</v>
      </c>
      <c r="KG40" s="168">
        <v>-12.7</v>
      </c>
      <c r="KH40" s="168">
        <v>51.0989</v>
      </c>
      <c r="KI40" s="168">
        <v>-7.1650999999999998</v>
      </c>
    </row>
    <row r="41" spans="1:295" ht="18" customHeight="1" x14ac:dyDescent="0.3">
      <c r="A41" s="160" t="s">
        <v>67</v>
      </c>
      <c r="B41" s="160" t="s">
        <v>860</v>
      </c>
      <c r="C41" s="161"/>
      <c r="D41" s="162">
        <v>4.1204000000000001</v>
      </c>
      <c r="E41" s="162">
        <v>-9.7719000000000005</v>
      </c>
      <c r="F41" s="162">
        <v>8.3587000000000007</v>
      </c>
      <c r="G41" s="162">
        <v>17.868300000000001</v>
      </c>
      <c r="H41" s="161"/>
      <c r="I41" s="162">
        <v>25.904299999999999</v>
      </c>
      <c r="J41" s="161"/>
      <c r="K41" s="162">
        <v>31.080500000000001</v>
      </c>
      <c r="L41" s="162">
        <v>13.833600000000001</v>
      </c>
      <c r="M41" s="162">
        <v>13.262700000000001</v>
      </c>
      <c r="N41" s="162">
        <v>-13.32</v>
      </c>
      <c r="O41" s="162">
        <v>-33</v>
      </c>
      <c r="P41" s="162">
        <v>11</v>
      </c>
      <c r="Q41" s="162">
        <v>8.2799999999999994</v>
      </c>
      <c r="R41" s="161"/>
      <c r="S41" s="162">
        <v>2.5419</v>
      </c>
      <c r="T41" s="162">
        <v>-8.7943999999999996</v>
      </c>
      <c r="U41" s="162">
        <v>6.8583999999999996</v>
      </c>
      <c r="V41" s="162">
        <v>6.8201000000000001</v>
      </c>
      <c r="W41" s="162">
        <v>11.6736</v>
      </c>
      <c r="X41" s="162">
        <v>0.53280000000000005</v>
      </c>
      <c r="Y41" s="162">
        <v>-0.2346</v>
      </c>
      <c r="Z41" s="162">
        <v>2.3894000000000002</v>
      </c>
      <c r="AA41" s="161"/>
      <c r="AB41" s="162">
        <v>-0.57769999999999999</v>
      </c>
      <c r="AC41" s="162">
        <v>0.159</v>
      </c>
      <c r="AD41" s="162">
        <v>0.157</v>
      </c>
      <c r="AE41" s="162">
        <v>3.173</v>
      </c>
      <c r="AF41" s="162">
        <v>-6.66</v>
      </c>
      <c r="AG41" s="161"/>
      <c r="AH41" s="162">
        <v>-0.11700000000000001</v>
      </c>
      <c r="AI41" s="162">
        <v>0.22900000000000001</v>
      </c>
      <c r="AJ41" s="161"/>
      <c r="AK41" s="161"/>
      <c r="AL41" s="162">
        <v>-10</v>
      </c>
      <c r="AM41" s="162">
        <v>-11.38</v>
      </c>
      <c r="AN41" s="162">
        <v>-11.21</v>
      </c>
      <c r="AO41" s="162">
        <v>9.6371000000000002</v>
      </c>
      <c r="AP41" s="162">
        <v>2.9434</v>
      </c>
      <c r="AQ41" s="162">
        <v>30.044899999999998</v>
      </c>
      <c r="AR41" s="162">
        <v>32.755699999999997</v>
      </c>
      <c r="AS41" s="162">
        <v>-16.625599999999999</v>
      </c>
      <c r="AT41" s="162">
        <v>1.9787999999999999</v>
      </c>
      <c r="AU41" s="161"/>
      <c r="AV41" s="162">
        <v>11.4518</v>
      </c>
      <c r="AW41" s="162">
        <v>15.5548</v>
      </c>
      <c r="AX41" s="162">
        <v>-19.259399999999999</v>
      </c>
      <c r="AY41" s="162">
        <v>-17.6417</v>
      </c>
      <c r="AZ41" s="162">
        <v>40.591000000000001</v>
      </c>
      <c r="BA41" s="162">
        <v>46.725499999999997</v>
      </c>
      <c r="BB41" s="162">
        <v>57.679400000000001</v>
      </c>
      <c r="BC41" s="162">
        <v>15.895200000000001</v>
      </c>
      <c r="BD41" s="162">
        <v>-6</v>
      </c>
      <c r="BE41" s="162">
        <v>-6</v>
      </c>
      <c r="BF41" s="162">
        <v>-25.1753</v>
      </c>
      <c r="BG41" s="161"/>
      <c r="BH41" s="162">
        <v>-3.3607999999999998</v>
      </c>
      <c r="BI41" s="161"/>
      <c r="BJ41" s="162">
        <v>0.95269999999999999</v>
      </c>
      <c r="BK41" s="162">
        <v>7.6557000000000004</v>
      </c>
      <c r="BL41" s="162">
        <v>5.8178999999999998</v>
      </c>
      <c r="BM41" s="162">
        <v>3.8340999999999998</v>
      </c>
      <c r="BN41" s="162">
        <v>-122.3181</v>
      </c>
      <c r="BO41" s="162">
        <v>98.879900000000006</v>
      </c>
      <c r="BP41" s="162">
        <v>99.276700000000005</v>
      </c>
      <c r="BQ41" s="162">
        <v>-102.29640000000001</v>
      </c>
      <c r="BR41" s="162">
        <v>-64.492699999999999</v>
      </c>
      <c r="BS41" s="161"/>
      <c r="BT41" s="161"/>
      <c r="BU41" s="161"/>
      <c r="BV41" s="162">
        <v>43.351199999999999</v>
      </c>
      <c r="BW41" s="162">
        <v>18.86</v>
      </c>
      <c r="BX41" s="162">
        <v>12.06</v>
      </c>
      <c r="BY41" s="162">
        <v>-4.46</v>
      </c>
      <c r="BZ41" s="162">
        <v>18.95</v>
      </c>
      <c r="CA41" s="162">
        <v>-9.9085999999999999</v>
      </c>
      <c r="CB41" s="162">
        <v>-9.7746999999999993</v>
      </c>
      <c r="CC41" s="162">
        <v>20.140699999999999</v>
      </c>
      <c r="CD41" s="162">
        <v>17.5748</v>
      </c>
      <c r="CE41" s="161"/>
      <c r="CF41" s="162">
        <v>0.99150000000000005</v>
      </c>
      <c r="CG41" s="162">
        <v>1.3832</v>
      </c>
      <c r="CH41" s="162">
        <v>-0.28670000000000001</v>
      </c>
      <c r="CI41" s="161"/>
      <c r="CJ41" s="161"/>
      <c r="CK41" s="161"/>
      <c r="CL41" s="161"/>
      <c r="CM41" s="162">
        <v>18.5</v>
      </c>
      <c r="CN41" s="162">
        <v>-5.29</v>
      </c>
      <c r="CO41" s="162">
        <v>44.218499999999999</v>
      </c>
      <c r="CP41" s="162">
        <v>44.7181</v>
      </c>
      <c r="CQ41" s="162">
        <v>42.278500000000001</v>
      </c>
      <c r="CR41" s="162">
        <v>45.735100000000003</v>
      </c>
      <c r="CS41" s="162">
        <v>46.365299999999998</v>
      </c>
      <c r="CT41" s="162">
        <v>-15.6122</v>
      </c>
      <c r="CU41" s="162">
        <v>-54.604999999999997</v>
      </c>
      <c r="CV41" s="162">
        <v>-8.4803999999999995</v>
      </c>
      <c r="CW41" s="162">
        <v>3.8207</v>
      </c>
      <c r="CX41" s="162">
        <v>36.270000000000003</v>
      </c>
      <c r="CY41" s="162">
        <v>33.090000000000003</v>
      </c>
      <c r="CZ41" s="162">
        <v>-3.4375</v>
      </c>
      <c r="DA41" s="162">
        <v>-3.7109000000000001</v>
      </c>
      <c r="DB41" s="162">
        <v>15.7265</v>
      </c>
      <c r="DC41" s="161"/>
      <c r="DD41" s="161"/>
      <c r="DE41" s="161"/>
      <c r="DF41" s="162">
        <v>57.6295</v>
      </c>
      <c r="DG41" s="161"/>
      <c r="DH41" s="162">
        <v>-7.1203000000000003</v>
      </c>
      <c r="DI41" s="162">
        <v>-48</v>
      </c>
      <c r="DJ41" s="162">
        <v>-47.3</v>
      </c>
      <c r="DK41" s="162">
        <v>-1.4856</v>
      </c>
      <c r="DL41" s="162">
        <v>18.145600000000002</v>
      </c>
      <c r="DM41" s="162">
        <v>19.0884</v>
      </c>
      <c r="DN41" s="162">
        <v>32.661999999999999</v>
      </c>
      <c r="DO41" s="162">
        <v>19.18</v>
      </c>
      <c r="DP41" s="162">
        <v>-3.93</v>
      </c>
      <c r="DQ41" s="162">
        <v>17.003499999999999</v>
      </c>
      <c r="DR41" s="161"/>
      <c r="DS41" s="162">
        <v>-14.74</v>
      </c>
      <c r="DT41" s="162">
        <v>-14.72</v>
      </c>
      <c r="DU41" s="162">
        <v>45.73</v>
      </c>
      <c r="DV41" s="162">
        <v>-31.05</v>
      </c>
      <c r="DW41" s="162">
        <v>-50.2727</v>
      </c>
      <c r="DX41" s="161"/>
      <c r="DY41" s="162">
        <v>-37.0533</v>
      </c>
      <c r="DZ41" s="162">
        <v>-35.645499999999998</v>
      </c>
      <c r="EA41" s="162">
        <v>48.476700000000001</v>
      </c>
      <c r="EB41" s="162">
        <v>16.6843</v>
      </c>
      <c r="EC41" s="162">
        <v>5.4958</v>
      </c>
      <c r="ED41" s="162">
        <v>5.4722999999999997</v>
      </c>
      <c r="EE41" s="162">
        <v>-14.608499999999999</v>
      </c>
      <c r="EF41" s="162">
        <v>-23.748699999999999</v>
      </c>
      <c r="EG41" s="162">
        <v>-15.583</v>
      </c>
      <c r="EH41" s="162">
        <v>16.346399999999999</v>
      </c>
      <c r="EI41" s="162">
        <v>-60.720599999999997</v>
      </c>
      <c r="EJ41" s="161"/>
      <c r="EK41" s="162">
        <v>-16.998000000000001</v>
      </c>
      <c r="EL41" s="162">
        <v>-15.7996</v>
      </c>
      <c r="EM41" s="162">
        <v>22.530799999999999</v>
      </c>
      <c r="EN41" s="162">
        <v>5.8213999999999997</v>
      </c>
      <c r="EO41" s="162">
        <v>4.1859000000000002</v>
      </c>
      <c r="EP41" s="162">
        <v>-20.484000000000002</v>
      </c>
      <c r="EQ41" s="162">
        <v>-33.578899999999997</v>
      </c>
      <c r="ER41" s="162">
        <v>-33.3354</v>
      </c>
      <c r="ES41" s="162">
        <v>9.3998000000000008</v>
      </c>
      <c r="ET41" s="162">
        <v>12.66</v>
      </c>
      <c r="EU41" s="162">
        <v>-2.14</v>
      </c>
      <c r="EV41" s="162">
        <v>0</v>
      </c>
      <c r="EW41" s="162">
        <v>8.1879000000000008</v>
      </c>
      <c r="EX41" s="162">
        <v>-1.5192000000000001</v>
      </c>
      <c r="EY41" s="162">
        <v>-15.727499999999999</v>
      </c>
      <c r="EZ41" s="162">
        <v>-10.3628</v>
      </c>
      <c r="FA41" s="162">
        <v>7.8804999999999996</v>
      </c>
      <c r="FB41" s="162">
        <v>5.8343999999999996</v>
      </c>
      <c r="FC41" s="162">
        <v>-20.304200000000002</v>
      </c>
      <c r="FD41" s="162">
        <v>3.9857</v>
      </c>
      <c r="FE41" s="162">
        <v>3.7498999999999998</v>
      </c>
      <c r="FF41" s="161"/>
      <c r="FG41" s="162">
        <v>4.1440999999999999</v>
      </c>
      <c r="FH41" s="162">
        <v>3.9338000000000002</v>
      </c>
      <c r="FI41" s="162">
        <v>3.1219999999999999</v>
      </c>
      <c r="FJ41" s="162">
        <v>3.5165999999999999</v>
      </c>
      <c r="FK41" s="162">
        <v>3.1817000000000002</v>
      </c>
      <c r="FL41" s="162">
        <v>16.9131</v>
      </c>
      <c r="FM41" s="162">
        <v>21.313700000000001</v>
      </c>
      <c r="FN41" s="162">
        <v>21.604199999999999</v>
      </c>
      <c r="FO41" s="162">
        <v>24.365300000000001</v>
      </c>
      <c r="FP41" s="162">
        <v>37.0426</v>
      </c>
      <c r="FQ41" s="162">
        <v>19.005400000000002</v>
      </c>
      <c r="FR41" s="162">
        <v>-13.84</v>
      </c>
      <c r="FS41" s="162">
        <v>-1.0103</v>
      </c>
      <c r="FT41" s="162">
        <v>0.2364</v>
      </c>
      <c r="FU41" s="162">
        <v>0.4</v>
      </c>
      <c r="FV41" s="162">
        <v>0.08</v>
      </c>
      <c r="FW41" s="162">
        <v>-20.088100000000001</v>
      </c>
      <c r="FX41" s="161"/>
      <c r="FY41" s="162">
        <v>7.5369999999999999</v>
      </c>
      <c r="FZ41" s="162">
        <v>3.028</v>
      </c>
      <c r="GA41" s="161"/>
      <c r="GB41" s="161"/>
      <c r="GC41" s="162">
        <v>-42.835900000000002</v>
      </c>
      <c r="GD41" s="162">
        <v>-31.750399999999999</v>
      </c>
      <c r="GE41" s="162">
        <v>-0.96</v>
      </c>
      <c r="GF41" s="162">
        <v>21.808299999999999</v>
      </c>
      <c r="GG41" s="161"/>
      <c r="GH41" s="162">
        <v>28.8247</v>
      </c>
      <c r="GI41" s="162">
        <v>-10.6747</v>
      </c>
      <c r="GJ41" s="162">
        <v>-11.2921</v>
      </c>
      <c r="GK41" s="162">
        <v>2.8090999999999999</v>
      </c>
      <c r="GL41" s="161"/>
      <c r="GM41" s="161"/>
      <c r="GN41" s="162">
        <v>-12.347899999999999</v>
      </c>
      <c r="GO41" s="162">
        <v>-33.378700000000002</v>
      </c>
      <c r="GP41" s="162">
        <v>11.3378</v>
      </c>
      <c r="GQ41" s="162">
        <v>-21.907900000000001</v>
      </c>
      <c r="GR41" s="162">
        <v>0.61060000000000003</v>
      </c>
      <c r="GS41" s="162">
        <v>0.25219999999999998</v>
      </c>
      <c r="GT41" s="162">
        <v>175.21109999999999</v>
      </c>
      <c r="GU41" s="162">
        <v>-0.16089999999999999</v>
      </c>
      <c r="GV41" s="162">
        <v>-5.3783000000000003</v>
      </c>
      <c r="GW41" s="162">
        <v>-12.221500000000001</v>
      </c>
      <c r="GX41" s="162">
        <v>2.4860000000000002</v>
      </c>
      <c r="GY41" s="162">
        <v>9.2599</v>
      </c>
      <c r="GZ41" s="162">
        <v>9.3203999999999994</v>
      </c>
      <c r="HA41" s="162">
        <v>1.9676</v>
      </c>
      <c r="HB41" s="162">
        <v>-8.0625999999999998</v>
      </c>
      <c r="HC41" s="162">
        <v>-7.2431999999999999</v>
      </c>
      <c r="HD41" s="162">
        <v>-15.09</v>
      </c>
      <c r="HE41" s="162">
        <v>18.829599999999999</v>
      </c>
      <c r="HF41" s="162">
        <v>27.851900000000001</v>
      </c>
      <c r="HG41" s="162">
        <v>55.654600000000002</v>
      </c>
      <c r="HH41" s="162">
        <v>80.710999999999999</v>
      </c>
      <c r="HI41" s="162">
        <v>-19.7224</v>
      </c>
      <c r="HJ41" s="162">
        <v>33.756700000000002</v>
      </c>
      <c r="HK41" s="161"/>
      <c r="HL41" s="162">
        <v>0</v>
      </c>
      <c r="HM41" s="162">
        <v>0</v>
      </c>
      <c r="HN41" s="162">
        <v>0</v>
      </c>
      <c r="HO41" s="162">
        <v>16.0959</v>
      </c>
      <c r="HP41" s="161"/>
      <c r="HQ41" s="162">
        <v>-17.928599999999999</v>
      </c>
      <c r="HR41" s="162">
        <v>-17.423200000000001</v>
      </c>
      <c r="HS41" s="162">
        <v>-24.138999999999999</v>
      </c>
      <c r="HT41" s="162">
        <v>-24.130700000000001</v>
      </c>
      <c r="HU41" s="162">
        <v>12.46</v>
      </c>
      <c r="HV41" s="162">
        <v>12.38</v>
      </c>
      <c r="HW41" s="162">
        <v>-21.9</v>
      </c>
      <c r="HX41" s="162">
        <v>-22.1</v>
      </c>
      <c r="HY41" s="162">
        <v>0.65100000000000002</v>
      </c>
      <c r="HZ41" s="162">
        <v>1.04</v>
      </c>
      <c r="IA41" s="162">
        <v>55.551900000000003</v>
      </c>
      <c r="IB41" s="162">
        <v>17.122599999999998</v>
      </c>
      <c r="IC41" s="162">
        <v>17.016300000000001</v>
      </c>
      <c r="ID41" s="162">
        <v>-10.1</v>
      </c>
      <c r="IE41" s="162">
        <v>-26.5</v>
      </c>
      <c r="IF41" s="162">
        <v>1.7</v>
      </c>
      <c r="IG41" s="162">
        <v>1.2</v>
      </c>
      <c r="IH41" s="161"/>
      <c r="II41" s="162">
        <v>-18.0932</v>
      </c>
      <c r="IJ41" s="162">
        <v>-142.6729</v>
      </c>
      <c r="IK41" s="162">
        <v>9.5980000000000008</v>
      </c>
      <c r="IL41" s="162">
        <v>-274.71159999999998</v>
      </c>
      <c r="IM41" s="162">
        <v>-26.487500000000001</v>
      </c>
      <c r="IN41" s="162">
        <v>-43.580599999999997</v>
      </c>
      <c r="IO41" s="162">
        <v>102.8147</v>
      </c>
      <c r="IP41" s="162">
        <v>63.610999999999997</v>
      </c>
      <c r="IQ41" s="162">
        <v>125.14879999999999</v>
      </c>
      <c r="IR41" s="162">
        <v>98.949600000000004</v>
      </c>
      <c r="IS41" s="162">
        <v>35.142200000000003</v>
      </c>
      <c r="IT41" s="162">
        <v>17.8675</v>
      </c>
      <c r="IU41" s="162">
        <v>16.7088</v>
      </c>
      <c r="IV41" s="162">
        <v>-14.8551</v>
      </c>
      <c r="IW41" s="162">
        <v>193.21709999999999</v>
      </c>
      <c r="IX41" s="161"/>
      <c r="IY41" s="162">
        <v>-11.446400000000001</v>
      </c>
      <c r="IZ41" s="162">
        <v>17.285900000000002</v>
      </c>
      <c r="JA41" s="162">
        <v>-2.0154000000000001</v>
      </c>
      <c r="JB41" s="162">
        <v>3.3540000000000001</v>
      </c>
      <c r="JC41" s="162">
        <v>-4.5599999999999996</v>
      </c>
      <c r="JD41" s="162">
        <v>-2.1640000000000001</v>
      </c>
      <c r="JE41" s="162">
        <v>-2.169</v>
      </c>
      <c r="JF41" s="162">
        <v>0</v>
      </c>
      <c r="JG41" s="162">
        <v>2.72</v>
      </c>
      <c r="JH41" s="162">
        <v>-2.3679999999999999</v>
      </c>
      <c r="JI41" s="162">
        <v>-8.8762000000000008</v>
      </c>
      <c r="JJ41" s="162">
        <v>3.8986999999999998</v>
      </c>
      <c r="JK41" s="162">
        <v>0.67600000000000005</v>
      </c>
      <c r="JL41" s="162">
        <v>5.7</v>
      </c>
      <c r="JM41" s="162">
        <v>2.4950000000000001</v>
      </c>
      <c r="JN41" s="162">
        <v>3.7349999999999999</v>
      </c>
      <c r="JO41" s="161"/>
      <c r="JP41" s="161"/>
      <c r="JQ41" s="162">
        <v>4.2167000000000003</v>
      </c>
      <c r="JR41" s="162">
        <v>3.9016000000000002</v>
      </c>
      <c r="JS41" s="162">
        <v>3.6634000000000002</v>
      </c>
      <c r="JT41" s="161"/>
      <c r="JU41" s="162">
        <v>11.4</v>
      </c>
      <c r="JV41" s="162">
        <v>5.1555</v>
      </c>
      <c r="JW41" s="162">
        <v>0.95</v>
      </c>
      <c r="JX41" s="161"/>
      <c r="JY41" s="162">
        <v>2.5238999999999998</v>
      </c>
      <c r="JZ41" s="162">
        <v>-17.3765</v>
      </c>
      <c r="KA41" s="162">
        <v>-22.731400000000001</v>
      </c>
      <c r="KB41" s="162">
        <v>5.0567000000000002</v>
      </c>
      <c r="KC41" s="162">
        <v>13.512499999999999</v>
      </c>
      <c r="KD41" s="162">
        <v>-19.209099999999999</v>
      </c>
      <c r="KE41" s="162">
        <v>5.0385</v>
      </c>
      <c r="KF41" s="162">
        <v>-3.5</v>
      </c>
      <c r="KG41" s="162">
        <v>-12.9</v>
      </c>
      <c r="KH41" s="162">
        <v>50.487000000000002</v>
      </c>
      <c r="KI41" s="162">
        <v>-2.0228999999999999</v>
      </c>
    </row>
    <row r="42" spans="1:295" ht="18" customHeight="1" x14ac:dyDescent="0.3">
      <c r="A42" s="160" t="s">
        <v>67</v>
      </c>
      <c r="B42" s="160" t="s">
        <v>861</v>
      </c>
      <c r="C42" s="164"/>
      <c r="D42" s="165">
        <v>4.0743</v>
      </c>
      <c r="E42" s="165">
        <v>-9.5606000000000009</v>
      </c>
      <c r="F42" s="165">
        <v>7.9898999999999996</v>
      </c>
      <c r="G42" s="165">
        <v>14.617900000000001</v>
      </c>
      <c r="H42" s="164"/>
      <c r="I42" s="165">
        <v>24.062899999999999</v>
      </c>
      <c r="J42" s="164"/>
      <c r="K42" s="165">
        <v>29.673500000000001</v>
      </c>
      <c r="L42" s="165">
        <v>13.0466</v>
      </c>
      <c r="M42" s="165">
        <v>12.5268</v>
      </c>
      <c r="N42" s="165">
        <v>-15.54</v>
      </c>
      <c r="O42" s="164"/>
      <c r="P42" s="165">
        <v>8.8000000000000007</v>
      </c>
      <c r="Q42" s="165">
        <v>8.2799999999999994</v>
      </c>
      <c r="R42" s="164"/>
      <c r="S42" s="165">
        <v>3.0224000000000002</v>
      </c>
      <c r="T42" s="165">
        <v>-7.2957000000000001</v>
      </c>
      <c r="U42" s="165">
        <v>6.5621</v>
      </c>
      <c r="V42" s="165">
        <v>6.7256</v>
      </c>
      <c r="W42" s="165">
        <v>11.663</v>
      </c>
      <c r="X42" s="165">
        <v>0.4325</v>
      </c>
      <c r="Y42" s="165">
        <v>0.255</v>
      </c>
      <c r="Z42" s="165">
        <v>2.1284000000000001</v>
      </c>
      <c r="AA42" s="164"/>
      <c r="AB42" s="165">
        <v>-0.69020000000000004</v>
      </c>
      <c r="AC42" s="165">
        <v>-6.2E-2</v>
      </c>
      <c r="AD42" s="165">
        <v>-4.4999999999999998E-2</v>
      </c>
      <c r="AE42" s="165">
        <v>3.3980000000000001</v>
      </c>
      <c r="AF42" s="165">
        <v>-4.4400000000000004</v>
      </c>
      <c r="AG42" s="165">
        <v>2.2000000000000002</v>
      </c>
      <c r="AH42" s="165">
        <v>-0.21199999999999999</v>
      </c>
      <c r="AI42" s="165">
        <v>0.23599999999999999</v>
      </c>
      <c r="AJ42" s="164"/>
      <c r="AK42" s="164"/>
      <c r="AL42" s="165">
        <v>-10</v>
      </c>
      <c r="AM42" s="165">
        <v>-11.18</v>
      </c>
      <c r="AN42" s="165">
        <v>-11.2</v>
      </c>
      <c r="AO42" s="165">
        <v>8.3446999999999996</v>
      </c>
      <c r="AP42" s="165">
        <v>3.5745</v>
      </c>
      <c r="AQ42" s="165">
        <v>28.5656</v>
      </c>
      <c r="AR42" s="165">
        <v>31.525400000000001</v>
      </c>
      <c r="AS42" s="165">
        <v>-13.9918</v>
      </c>
      <c r="AT42" s="165">
        <v>1.0371999999999999</v>
      </c>
      <c r="AU42" s="164"/>
      <c r="AV42" s="165">
        <v>0.26569999999999999</v>
      </c>
      <c r="AW42" s="165">
        <v>0.55430000000000001</v>
      </c>
      <c r="AX42" s="165">
        <v>-16.127400000000002</v>
      </c>
      <c r="AY42" s="165">
        <v>-13.520099999999999</v>
      </c>
      <c r="AZ42" s="165">
        <v>37.792999999999999</v>
      </c>
      <c r="BA42" s="165">
        <v>39.588999999999999</v>
      </c>
      <c r="BB42" s="165">
        <v>47.405200000000001</v>
      </c>
      <c r="BC42" s="165">
        <v>17.9985</v>
      </c>
      <c r="BD42" s="165">
        <v>-6.8</v>
      </c>
      <c r="BE42" s="165">
        <v>-6.7</v>
      </c>
      <c r="BF42" s="165">
        <v>-25.5608</v>
      </c>
      <c r="BG42" s="164"/>
      <c r="BH42" s="165">
        <v>-3.3384</v>
      </c>
      <c r="BI42" s="164"/>
      <c r="BJ42" s="165">
        <v>-2.0177999999999998</v>
      </c>
      <c r="BK42" s="165">
        <v>7.0968999999999998</v>
      </c>
      <c r="BL42" s="165">
        <v>4.6340000000000003</v>
      </c>
      <c r="BM42" s="165">
        <v>3.1682000000000001</v>
      </c>
      <c r="BN42" s="165">
        <v>-131.01589999999999</v>
      </c>
      <c r="BO42" s="165">
        <v>100.4669</v>
      </c>
      <c r="BP42" s="165">
        <v>100.4669</v>
      </c>
      <c r="BQ42" s="165">
        <v>-100.194</v>
      </c>
      <c r="BR42" s="165">
        <v>-78.9101</v>
      </c>
      <c r="BS42" s="164"/>
      <c r="BT42" s="164"/>
      <c r="BU42" s="164"/>
      <c r="BV42" s="165">
        <v>40.956099999999999</v>
      </c>
      <c r="BW42" s="165">
        <v>18.260000000000002</v>
      </c>
      <c r="BX42" s="165">
        <v>11.66</v>
      </c>
      <c r="BY42" s="165">
        <v>-6.02</v>
      </c>
      <c r="BZ42" s="165">
        <v>17.54</v>
      </c>
      <c r="CA42" s="165">
        <v>-7.3635000000000002</v>
      </c>
      <c r="CB42" s="165">
        <v>-7.0955000000000004</v>
      </c>
      <c r="CC42" s="165">
        <v>16.870100000000001</v>
      </c>
      <c r="CD42" s="165">
        <v>14.4209</v>
      </c>
      <c r="CE42" s="164"/>
      <c r="CF42" s="165">
        <v>0.53410000000000002</v>
      </c>
      <c r="CG42" s="165">
        <v>0.43980000000000002</v>
      </c>
      <c r="CH42" s="165">
        <v>-1.4218999999999999</v>
      </c>
      <c r="CI42" s="164"/>
      <c r="CJ42" s="164"/>
      <c r="CK42" s="164"/>
      <c r="CL42" s="164"/>
      <c r="CM42" s="165">
        <v>9.3000000000000007</v>
      </c>
      <c r="CN42" s="165">
        <v>-5.35</v>
      </c>
      <c r="CO42" s="165">
        <v>40.658299999999997</v>
      </c>
      <c r="CP42" s="165">
        <v>40.060899999999997</v>
      </c>
      <c r="CQ42" s="165">
        <v>37.968400000000003</v>
      </c>
      <c r="CR42" s="165">
        <v>50.679200000000002</v>
      </c>
      <c r="CS42" s="165">
        <v>51.073599999999999</v>
      </c>
      <c r="CT42" s="165">
        <v>-15.1739</v>
      </c>
      <c r="CU42" s="165">
        <v>-57.4968</v>
      </c>
      <c r="CV42" s="165">
        <v>-8.5140999999999991</v>
      </c>
      <c r="CW42" s="165">
        <v>3.9582999999999999</v>
      </c>
      <c r="CX42" s="165">
        <v>41.65</v>
      </c>
      <c r="CY42" s="165">
        <v>32.29</v>
      </c>
      <c r="CZ42" s="165">
        <v>-3.5937999999999999</v>
      </c>
      <c r="DA42" s="165">
        <v>-4.1016000000000004</v>
      </c>
      <c r="DB42" s="165">
        <v>15.7018</v>
      </c>
      <c r="DC42" s="164"/>
      <c r="DD42" s="164"/>
      <c r="DE42" s="164"/>
      <c r="DF42" s="165">
        <v>53.913899999999998</v>
      </c>
      <c r="DG42" s="164"/>
      <c r="DH42" s="165">
        <v>-7.1154000000000002</v>
      </c>
      <c r="DI42" s="165">
        <v>-44.2</v>
      </c>
      <c r="DJ42" s="165">
        <v>-46.2</v>
      </c>
      <c r="DK42" s="165">
        <v>-2.0543999999999998</v>
      </c>
      <c r="DL42" s="165">
        <v>17.397600000000001</v>
      </c>
      <c r="DM42" s="165">
        <v>19.561599999999999</v>
      </c>
      <c r="DN42" s="165">
        <v>31.5488</v>
      </c>
      <c r="DO42" s="165">
        <v>18.43</v>
      </c>
      <c r="DP42" s="165">
        <v>-4.09</v>
      </c>
      <c r="DQ42" s="165">
        <v>17.422000000000001</v>
      </c>
      <c r="DR42" s="164"/>
      <c r="DS42" s="165">
        <v>-14.93</v>
      </c>
      <c r="DT42" s="165">
        <v>-14.85</v>
      </c>
      <c r="DU42" s="165">
        <v>44.82</v>
      </c>
      <c r="DV42" s="165">
        <v>-33.03</v>
      </c>
      <c r="DW42" s="165">
        <v>-48.418199999999999</v>
      </c>
      <c r="DX42" s="164"/>
      <c r="DY42" s="165">
        <v>-34.676499999999997</v>
      </c>
      <c r="DZ42" s="165">
        <v>-33.327300000000001</v>
      </c>
      <c r="EA42" s="165">
        <v>44.765599999999999</v>
      </c>
      <c r="EB42" s="165">
        <v>14.155900000000001</v>
      </c>
      <c r="EC42" s="165">
        <v>3.3203</v>
      </c>
      <c r="ED42" s="165">
        <v>3.9491000000000001</v>
      </c>
      <c r="EE42" s="165">
        <v>-15.7636</v>
      </c>
      <c r="EF42" s="165">
        <v>-25.389399999999998</v>
      </c>
      <c r="EG42" s="165">
        <v>-16.048999999999999</v>
      </c>
      <c r="EH42" s="165">
        <v>10.527100000000001</v>
      </c>
      <c r="EI42" s="165">
        <v>-53.234000000000002</v>
      </c>
      <c r="EJ42" s="164"/>
      <c r="EK42" s="165">
        <v>-15.2209</v>
      </c>
      <c r="EL42" s="165">
        <v>-13.8491</v>
      </c>
      <c r="EM42" s="165">
        <v>20.569199999999999</v>
      </c>
      <c r="EN42" s="165">
        <v>8.1708999999999996</v>
      </c>
      <c r="EO42" s="165">
        <v>7.0179</v>
      </c>
      <c r="EP42" s="165">
        <v>-23.556000000000001</v>
      </c>
      <c r="EQ42" s="165">
        <v>-31.3139</v>
      </c>
      <c r="ER42" s="165">
        <v>-31.0303</v>
      </c>
      <c r="ES42" s="165">
        <v>9.2604000000000006</v>
      </c>
      <c r="ET42" s="165">
        <v>12.75</v>
      </c>
      <c r="EU42" s="165">
        <v>-2.0699999999999998</v>
      </c>
      <c r="EV42" s="165">
        <v>0</v>
      </c>
      <c r="EW42" s="165">
        <v>7.7187999999999999</v>
      </c>
      <c r="EX42" s="165">
        <v>4.8939000000000004</v>
      </c>
      <c r="EY42" s="165">
        <v>-16.299499999999998</v>
      </c>
      <c r="EZ42" s="165">
        <v>-10.7949</v>
      </c>
      <c r="FA42" s="165">
        <v>8.1469000000000005</v>
      </c>
      <c r="FB42" s="165">
        <v>6.5454999999999997</v>
      </c>
      <c r="FC42" s="165">
        <v>-20.308900000000001</v>
      </c>
      <c r="FD42" s="165">
        <v>4.601</v>
      </c>
      <c r="FE42" s="165">
        <v>4.3159999999999998</v>
      </c>
      <c r="FF42" s="164"/>
      <c r="FG42" s="165">
        <v>3.5074000000000001</v>
      </c>
      <c r="FH42" s="165">
        <v>4.6294000000000004</v>
      </c>
      <c r="FI42" s="165">
        <v>2.9592000000000001</v>
      </c>
      <c r="FJ42" s="165">
        <v>1.5071000000000001</v>
      </c>
      <c r="FK42" s="165">
        <v>0.83730000000000004</v>
      </c>
      <c r="FL42" s="165">
        <v>19.927299999999999</v>
      </c>
      <c r="FM42" s="165">
        <v>19.853400000000001</v>
      </c>
      <c r="FN42" s="165">
        <v>19.7621</v>
      </c>
      <c r="FO42" s="165">
        <v>25.647500000000001</v>
      </c>
      <c r="FP42" s="165">
        <v>37.363500000000002</v>
      </c>
      <c r="FQ42" s="165">
        <v>17.5259</v>
      </c>
      <c r="FR42" s="165">
        <v>-14.46</v>
      </c>
      <c r="FS42" s="165">
        <v>-1.6072</v>
      </c>
      <c r="FT42" s="165">
        <v>0.25019999999999998</v>
      </c>
      <c r="FU42" s="165">
        <v>0.94</v>
      </c>
      <c r="FV42" s="165">
        <v>-0.22</v>
      </c>
      <c r="FW42" s="165">
        <v>-17.0352</v>
      </c>
      <c r="FX42" s="164"/>
      <c r="FY42" s="165">
        <v>7.2960000000000003</v>
      </c>
      <c r="FZ42" s="165">
        <v>3.0019999999999998</v>
      </c>
      <c r="GA42" s="164"/>
      <c r="GB42" s="164"/>
      <c r="GC42" s="165">
        <v>-42.863900000000001</v>
      </c>
      <c r="GD42" s="165">
        <v>-32.380299999999998</v>
      </c>
      <c r="GE42" s="165">
        <v>-1.2</v>
      </c>
      <c r="GF42" s="165">
        <v>19.2864</v>
      </c>
      <c r="GG42" s="164"/>
      <c r="GH42" s="165">
        <v>27.9297</v>
      </c>
      <c r="GI42" s="165">
        <v>-10.768800000000001</v>
      </c>
      <c r="GJ42" s="165">
        <v>-11.3354</v>
      </c>
      <c r="GK42" s="165">
        <v>2.7585000000000002</v>
      </c>
      <c r="GL42" s="164"/>
      <c r="GM42" s="164"/>
      <c r="GN42" s="165">
        <v>-11.453900000000001</v>
      </c>
      <c r="GO42" s="165">
        <v>-32.585000000000001</v>
      </c>
      <c r="GP42" s="165">
        <v>11.1091</v>
      </c>
      <c r="GQ42" s="165">
        <v>-21.2119</v>
      </c>
      <c r="GR42" s="165">
        <v>-2.7117</v>
      </c>
      <c r="GS42" s="165">
        <v>-3.7216</v>
      </c>
      <c r="GT42" s="165">
        <v>171.9554</v>
      </c>
      <c r="GU42" s="165">
        <v>-0.99970000000000003</v>
      </c>
      <c r="GV42" s="165">
        <v>-5.3342000000000001</v>
      </c>
      <c r="GW42" s="165">
        <v>-11.8714</v>
      </c>
      <c r="GX42" s="164"/>
      <c r="GY42" s="165">
        <v>9.2306000000000008</v>
      </c>
      <c r="GZ42" s="165">
        <v>9.1542999999999992</v>
      </c>
      <c r="HA42" s="164"/>
      <c r="HB42" s="165">
        <v>-8.9845000000000006</v>
      </c>
      <c r="HC42" s="165">
        <v>-6.7427999999999999</v>
      </c>
      <c r="HD42" s="165">
        <v>-18.02</v>
      </c>
      <c r="HE42" s="165">
        <v>20.609500000000001</v>
      </c>
      <c r="HF42" s="165">
        <v>34.490699999999997</v>
      </c>
      <c r="HG42" s="165">
        <v>46.034700000000001</v>
      </c>
      <c r="HH42" s="165">
        <v>84.063400000000001</v>
      </c>
      <c r="HI42" s="165">
        <v>-18.668399999999998</v>
      </c>
      <c r="HJ42" s="165">
        <v>33.263800000000003</v>
      </c>
      <c r="HK42" s="164"/>
      <c r="HL42" s="165">
        <v>0</v>
      </c>
      <c r="HM42" s="165">
        <v>0</v>
      </c>
      <c r="HN42" s="165">
        <v>0</v>
      </c>
      <c r="HO42" s="164"/>
      <c r="HP42" s="165">
        <v>15.9634</v>
      </c>
      <c r="HQ42" s="165">
        <v>-17.747299999999999</v>
      </c>
      <c r="HR42" s="165">
        <v>-17.082599999999999</v>
      </c>
      <c r="HS42" s="165">
        <v>-23.0975</v>
      </c>
      <c r="HT42" s="165">
        <v>-23.1084</v>
      </c>
      <c r="HU42" s="165">
        <v>11.8</v>
      </c>
      <c r="HV42" s="165">
        <v>11.8</v>
      </c>
      <c r="HW42" s="165">
        <v>-22.2</v>
      </c>
      <c r="HX42" s="165">
        <v>-22.4</v>
      </c>
      <c r="HY42" s="165">
        <v>0.49349999999999999</v>
      </c>
      <c r="HZ42" s="165">
        <v>1.6</v>
      </c>
      <c r="IA42" s="165">
        <v>53.8842</v>
      </c>
      <c r="IB42" s="165">
        <v>16.6587</v>
      </c>
      <c r="IC42" s="165">
        <v>16.7349</v>
      </c>
      <c r="ID42" s="165">
        <v>-11</v>
      </c>
      <c r="IE42" s="165">
        <v>-27.7</v>
      </c>
      <c r="IF42" s="165">
        <v>1.7</v>
      </c>
      <c r="IG42" s="165">
        <v>1.2</v>
      </c>
      <c r="IH42" s="164"/>
      <c r="II42" s="165">
        <v>-18.0488</v>
      </c>
      <c r="IJ42" s="165">
        <v>-145.89269999999999</v>
      </c>
      <c r="IK42" s="165">
        <v>1.5588</v>
      </c>
      <c r="IL42" s="165">
        <v>-271.63749999999999</v>
      </c>
      <c r="IM42" s="165">
        <v>-22.566299999999998</v>
      </c>
      <c r="IN42" s="165">
        <v>-45.786000000000001</v>
      </c>
      <c r="IO42" s="165">
        <v>100.5459</v>
      </c>
      <c r="IP42" s="165">
        <v>65.835800000000006</v>
      </c>
      <c r="IQ42" s="165">
        <v>122.5752</v>
      </c>
      <c r="IR42" s="165">
        <v>97.126999999999995</v>
      </c>
      <c r="IS42" s="165">
        <v>30.793500000000002</v>
      </c>
      <c r="IT42" s="165">
        <v>17.7864</v>
      </c>
      <c r="IU42" s="165">
        <v>17.068999999999999</v>
      </c>
      <c r="IV42" s="165">
        <v>-14.526400000000001</v>
      </c>
      <c r="IW42" s="165">
        <v>190.1129</v>
      </c>
      <c r="IX42" s="165">
        <v>-202.1917</v>
      </c>
      <c r="IY42" s="165">
        <v>-16.133199999999999</v>
      </c>
      <c r="IZ42" s="165">
        <v>21.6937</v>
      </c>
      <c r="JA42" s="165">
        <v>-2.2010000000000001</v>
      </c>
      <c r="JB42" s="165">
        <v>3.0790000000000002</v>
      </c>
      <c r="JC42" s="165">
        <v>-5.36</v>
      </c>
      <c r="JD42" s="165">
        <v>-2.226</v>
      </c>
      <c r="JE42" s="165">
        <v>-2.2280000000000002</v>
      </c>
      <c r="JF42" s="165">
        <v>0.16</v>
      </c>
      <c r="JG42" s="165">
        <v>2.88</v>
      </c>
      <c r="JH42" s="165">
        <v>-2.4748999999999999</v>
      </c>
      <c r="JI42" s="165">
        <v>-8.8762000000000008</v>
      </c>
      <c r="JJ42" s="165">
        <v>3.7797000000000001</v>
      </c>
      <c r="JK42" s="165">
        <v>0.64549999999999996</v>
      </c>
      <c r="JL42" s="165">
        <v>6.6</v>
      </c>
      <c r="JM42" s="165">
        <v>6.13</v>
      </c>
      <c r="JN42" s="165">
        <v>5.0540000000000003</v>
      </c>
      <c r="JO42" s="164"/>
      <c r="JP42" s="164"/>
      <c r="JQ42" s="165">
        <v>4.0861999999999998</v>
      </c>
      <c r="JR42" s="165">
        <v>3.5948000000000002</v>
      </c>
      <c r="JS42" s="165">
        <v>4.4058000000000002</v>
      </c>
      <c r="JT42" s="164"/>
      <c r="JU42" s="165">
        <v>12</v>
      </c>
      <c r="JV42" s="165">
        <v>4.9442000000000004</v>
      </c>
      <c r="JW42" s="165">
        <v>0.87</v>
      </c>
      <c r="JX42" s="164"/>
      <c r="JY42" s="165">
        <v>2.8028</v>
      </c>
      <c r="JZ42" s="165">
        <v>-17.740100000000002</v>
      </c>
      <c r="KA42" s="165">
        <v>-23.5486</v>
      </c>
      <c r="KB42" s="165">
        <v>5.7119999999999997</v>
      </c>
      <c r="KC42" s="165">
        <v>13.3965</v>
      </c>
      <c r="KD42" s="165">
        <v>-19.007899999999999</v>
      </c>
      <c r="KE42" s="165">
        <v>5.2988999999999997</v>
      </c>
      <c r="KF42" s="165">
        <v>-3.7</v>
      </c>
      <c r="KG42" s="165">
        <v>-12.5</v>
      </c>
      <c r="KH42" s="165">
        <v>60.941200000000002</v>
      </c>
      <c r="KI42" s="165">
        <v>-14.759499999999999</v>
      </c>
    </row>
    <row r="43" spans="1:295" ht="18" customHeight="1" x14ac:dyDescent="0.3">
      <c r="A43" s="160" t="s">
        <v>67</v>
      </c>
      <c r="B43" s="160" t="s">
        <v>862</v>
      </c>
      <c r="C43" s="164"/>
      <c r="D43" s="165">
        <v>3.5488</v>
      </c>
      <c r="E43" s="165">
        <v>-8.9227000000000007</v>
      </c>
      <c r="F43" s="165">
        <v>6.5933000000000002</v>
      </c>
      <c r="G43" s="165">
        <v>13.010999999999999</v>
      </c>
      <c r="H43" s="164"/>
      <c r="I43" s="165">
        <v>22.8873</v>
      </c>
      <c r="J43" s="164"/>
      <c r="K43" s="165">
        <v>27.324400000000001</v>
      </c>
      <c r="L43" s="165">
        <v>11.874599999999999</v>
      </c>
      <c r="M43" s="165">
        <v>11.5318</v>
      </c>
      <c r="N43" s="165">
        <v>-15.54</v>
      </c>
      <c r="O43" s="165">
        <v>-28.6</v>
      </c>
      <c r="P43" s="165">
        <v>2.2000000000000002</v>
      </c>
      <c r="Q43" s="165">
        <v>3.3119999999999998</v>
      </c>
      <c r="R43" s="165">
        <v>-17.600000000000001</v>
      </c>
      <c r="S43" s="165">
        <v>2.8607</v>
      </c>
      <c r="T43" s="165">
        <v>-6.5827</v>
      </c>
      <c r="U43" s="165">
        <v>6.1935000000000002</v>
      </c>
      <c r="V43" s="165">
        <v>6.2182000000000004</v>
      </c>
      <c r="W43" s="165">
        <v>10.7858</v>
      </c>
      <c r="X43" s="165">
        <v>0.46689999999999998</v>
      </c>
      <c r="Y43" s="165">
        <v>-0.64970000000000006</v>
      </c>
      <c r="Z43" s="165">
        <v>2.2530000000000001</v>
      </c>
      <c r="AA43" s="164"/>
      <c r="AB43" s="165">
        <v>-0.62229999999999996</v>
      </c>
      <c r="AC43" s="165">
        <v>2.5999999999999999E-2</v>
      </c>
      <c r="AD43" s="165">
        <v>2.8000000000000001E-2</v>
      </c>
      <c r="AE43" s="165">
        <v>3.59</v>
      </c>
      <c r="AF43" s="165">
        <v>-4.4400000000000004</v>
      </c>
      <c r="AG43" s="165">
        <v>-4.4000000000000004</v>
      </c>
      <c r="AH43" s="165">
        <v>-0.36399999999999999</v>
      </c>
      <c r="AI43" s="165">
        <v>0.24199999999999999</v>
      </c>
      <c r="AJ43" s="164"/>
      <c r="AK43" s="164"/>
      <c r="AL43" s="165">
        <v>-10</v>
      </c>
      <c r="AM43" s="165">
        <v>-10.82</v>
      </c>
      <c r="AN43" s="165">
        <v>-11.01</v>
      </c>
      <c r="AO43" s="165">
        <v>8.5023</v>
      </c>
      <c r="AP43" s="165">
        <v>3.4752000000000001</v>
      </c>
      <c r="AQ43" s="165">
        <v>28.305299999999999</v>
      </c>
      <c r="AR43" s="165">
        <v>30.983799999999999</v>
      </c>
      <c r="AS43" s="165">
        <v>-16.646899999999999</v>
      </c>
      <c r="AT43" s="165">
        <v>-0.39950000000000002</v>
      </c>
      <c r="AU43" s="164"/>
      <c r="AV43" s="165">
        <v>18.0169</v>
      </c>
      <c r="AW43" s="165">
        <v>14.7727</v>
      </c>
      <c r="AX43" s="165">
        <v>-17.947600000000001</v>
      </c>
      <c r="AY43" s="165">
        <v>-15.6914</v>
      </c>
      <c r="AZ43" s="165">
        <v>45.431199999999997</v>
      </c>
      <c r="BA43" s="165">
        <v>50.998399999999997</v>
      </c>
      <c r="BB43" s="165">
        <v>36.453899999999997</v>
      </c>
      <c r="BC43" s="165">
        <v>15.958</v>
      </c>
      <c r="BD43" s="165">
        <v>-4.9000000000000004</v>
      </c>
      <c r="BE43" s="165">
        <v>-4.9000000000000004</v>
      </c>
      <c r="BF43" s="165">
        <v>-21.532</v>
      </c>
      <c r="BG43" s="164"/>
      <c r="BH43" s="165">
        <v>-3.4626999999999999</v>
      </c>
      <c r="BI43" s="164"/>
      <c r="BJ43" s="165">
        <v>-2.6756000000000002</v>
      </c>
      <c r="BK43" s="165">
        <v>5.4615</v>
      </c>
      <c r="BL43" s="165">
        <v>3.6732</v>
      </c>
      <c r="BM43" s="165">
        <v>2.5859999999999999</v>
      </c>
      <c r="BN43" s="165">
        <v>-113.1016</v>
      </c>
      <c r="BO43" s="165">
        <v>97.750799999999998</v>
      </c>
      <c r="BP43" s="165">
        <v>97.872799999999998</v>
      </c>
      <c r="BQ43" s="165">
        <v>-105.16889999999999</v>
      </c>
      <c r="BR43" s="165">
        <v>-83.940600000000003</v>
      </c>
      <c r="BS43" s="164"/>
      <c r="BT43" s="164"/>
      <c r="BU43" s="164"/>
      <c r="BV43" s="165">
        <v>35.567100000000003</v>
      </c>
      <c r="BW43" s="165">
        <v>17.18</v>
      </c>
      <c r="BX43" s="165">
        <v>11.7</v>
      </c>
      <c r="BY43" s="165">
        <v>-8.07</v>
      </c>
      <c r="BZ43" s="165">
        <v>11.29</v>
      </c>
      <c r="CA43" s="165">
        <v>-8.0332000000000008</v>
      </c>
      <c r="CB43" s="165">
        <v>-7.4973999999999998</v>
      </c>
      <c r="CC43" s="165">
        <v>10.680999999999999</v>
      </c>
      <c r="CD43" s="165">
        <v>8.2268000000000008</v>
      </c>
      <c r="CE43" s="164"/>
      <c r="CF43" s="165">
        <v>6.9848999999999997</v>
      </c>
      <c r="CG43" s="165">
        <v>6.9672999999999998</v>
      </c>
      <c r="CH43" s="165">
        <v>-3.0670999999999999</v>
      </c>
      <c r="CI43" s="164"/>
      <c r="CJ43" s="164"/>
      <c r="CK43" s="164"/>
      <c r="CL43" s="164"/>
      <c r="CM43" s="165">
        <v>3.8</v>
      </c>
      <c r="CN43" s="165">
        <v>-5.0599999999999996</v>
      </c>
      <c r="CO43" s="165">
        <v>38.337200000000003</v>
      </c>
      <c r="CP43" s="165">
        <v>38.686799999999998</v>
      </c>
      <c r="CQ43" s="165">
        <v>36.600299999999997</v>
      </c>
      <c r="CR43" s="165">
        <v>50.542400000000001</v>
      </c>
      <c r="CS43" s="165">
        <v>51.399500000000003</v>
      </c>
      <c r="CT43" s="165">
        <v>-14.2873</v>
      </c>
      <c r="CU43" s="165">
        <v>-56.247199999999999</v>
      </c>
      <c r="CV43" s="165">
        <v>-7.7596999999999996</v>
      </c>
      <c r="CW43" s="165">
        <v>3.4739</v>
      </c>
      <c r="CX43" s="165">
        <v>41.56</v>
      </c>
      <c r="CY43" s="165">
        <v>30.19</v>
      </c>
      <c r="CZ43" s="165">
        <v>-5.7812999999999999</v>
      </c>
      <c r="DA43" s="165">
        <v>-5.9569999999999999</v>
      </c>
      <c r="DB43" s="165">
        <v>14.4854</v>
      </c>
      <c r="DC43" s="164"/>
      <c r="DD43" s="165">
        <v>0</v>
      </c>
      <c r="DE43" s="165">
        <v>0</v>
      </c>
      <c r="DF43" s="165">
        <v>52.200499999999998</v>
      </c>
      <c r="DG43" s="164"/>
      <c r="DH43" s="165">
        <v>-6.4962999999999997</v>
      </c>
      <c r="DI43" s="165">
        <v>-42</v>
      </c>
      <c r="DJ43" s="164"/>
      <c r="DK43" s="165">
        <v>-3.4533999999999998</v>
      </c>
      <c r="DL43" s="165">
        <v>16.0885</v>
      </c>
      <c r="DM43" s="165">
        <v>18.930700000000002</v>
      </c>
      <c r="DN43" s="165">
        <v>30.064399999999999</v>
      </c>
      <c r="DO43" s="165">
        <v>17.309999999999999</v>
      </c>
      <c r="DP43" s="165">
        <v>-4.17</v>
      </c>
      <c r="DQ43" s="165">
        <v>14.8645</v>
      </c>
      <c r="DR43" s="164"/>
      <c r="DS43" s="165">
        <v>-14.28</v>
      </c>
      <c r="DT43" s="165">
        <v>-14.08</v>
      </c>
      <c r="DU43" s="165">
        <v>42.78</v>
      </c>
      <c r="DV43" s="165">
        <v>-36.799999999999997</v>
      </c>
      <c r="DW43" s="165">
        <v>-46.709099999999999</v>
      </c>
      <c r="DX43" s="164"/>
      <c r="DY43" s="165">
        <v>-33.613700000000001</v>
      </c>
      <c r="DZ43" s="165">
        <v>-32.218200000000003</v>
      </c>
      <c r="EA43" s="165">
        <v>39.224699999999999</v>
      </c>
      <c r="EB43" s="165">
        <v>9.7463999999999995</v>
      </c>
      <c r="EC43" s="165">
        <v>-0.46489999999999998</v>
      </c>
      <c r="ED43" s="165">
        <v>0.28889999999999999</v>
      </c>
      <c r="EE43" s="165">
        <v>-19.110099999999999</v>
      </c>
      <c r="EF43" s="165">
        <v>-27.500800000000002</v>
      </c>
      <c r="EG43" s="165">
        <v>-15.198</v>
      </c>
      <c r="EH43" s="165">
        <v>14.4541</v>
      </c>
      <c r="EI43" s="165">
        <v>-49.386899999999997</v>
      </c>
      <c r="EJ43" s="164"/>
      <c r="EK43" s="165">
        <v>-14.2309</v>
      </c>
      <c r="EL43" s="165">
        <v>-13.3729</v>
      </c>
      <c r="EM43" s="165">
        <v>20.704799999999999</v>
      </c>
      <c r="EN43" s="165">
        <v>5.8352000000000004</v>
      </c>
      <c r="EO43" s="165">
        <v>4.9478</v>
      </c>
      <c r="EP43" s="165">
        <v>-24.068000000000001</v>
      </c>
      <c r="EQ43" s="165">
        <v>-29.751999999999999</v>
      </c>
      <c r="ER43" s="165">
        <v>-29.5977</v>
      </c>
      <c r="ES43" s="165">
        <v>9.9479000000000006</v>
      </c>
      <c r="ET43" s="164"/>
      <c r="EU43" s="165">
        <v>-1.94</v>
      </c>
      <c r="EV43" s="165">
        <v>0.1</v>
      </c>
      <c r="EW43" s="165">
        <v>7.3129</v>
      </c>
      <c r="EX43" s="165">
        <v>2.3915999999999999</v>
      </c>
      <c r="EY43" s="165">
        <v>-16.4206</v>
      </c>
      <c r="EZ43" s="165">
        <v>-10.857900000000001</v>
      </c>
      <c r="FA43" s="165">
        <v>8.5660000000000007</v>
      </c>
      <c r="FB43" s="165">
        <v>8.8033000000000001</v>
      </c>
      <c r="FC43" s="165">
        <v>-22.5793</v>
      </c>
      <c r="FD43" s="165">
        <v>4.4621000000000004</v>
      </c>
      <c r="FE43" s="165">
        <v>4.2137000000000002</v>
      </c>
      <c r="FF43" s="164"/>
      <c r="FG43" s="165">
        <v>3.9184000000000001</v>
      </c>
      <c r="FH43" s="165">
        <v>4.9180999999999999</v>
      </c>
      <c r="FI43" s="165">
        <v>2.8334000000000001</v>
      </c>
      <c r="FJ43" s="165">
        <v>2.5118</v>
      </c>
      <c r="FK43" s="165">
        <v>1.8420000000000001</v>
      </c>
      <c r="FL43" s="165">
        <v>22.4391</v>
      </c>
      <c r="FM43" s="165">
        <v>19.0989</v>
      </c>
      <c r="FN43" s="165">
        <v>18.000699999999998</v>
      </c>
      <c r="FO43" s="165">
        <v>26.584900000000001</v>
      </c>
      <c r="FP43" s="165">
        <v>37.467500000000001</v>
      </c>
      <c r="FQ43" s="165">
        <v>13.893000000000001</v>
      </c>
      <c r="FR43" s="165">
        <v>-15.2</v>
      </c>
      <c r="FS43" s="165">
        <v>-1.7116</v>
      </c>
      <c r="FT43" s="165">
        <v>0.25290000000000001</v>
      </c>
      <c r="FU43" s="165">
        <v>0.75</v>
      </c>
      <c r="FV43" s="165">
        <v>1.92</v>
      </c>
      <c r="FW43" s="165">
        <v>-14.751200000000001</v>
      </c>
      <c r="FX43" s="164"/>
      <c r="FY43" s="165">
        <v>7.2809999999999997</v>
      </c>
      <c r="FZ43" s="165">
        <v>3.03</v>
      </c>
      <c r="GA43" s="164"/>
      <c r="GB43" s="164"/>
      <c r="GC43" s="165">
        <v>-42.341299999999997</v>
      </c>
      <c r="GD43" s="165">
        <v>-32.945099999999996</v>
      </c>
      <c r="GE43" s="164"/>
      <c r="GF43" s="165">
        <v>18.9498</v>
      </c>
      <c r="GG43" s="164"/>
      <c r="GH43" s="165">
        <v>29.0459</v>
      </c>
      <c r="GI43" s="165">
        <v>-9.6227</v>
      </c>
      <c r="GJ43" s="165">
        <v>-10.1957</v>
      </c>
      <c r="GK43" s="165">
        <v>2.7909000000000002</v>
      </c>
      <c r="GL43" s="164"/>
      <c r="GM43" s="164"/>
      <c r="GN43" s="164"/>
      <c r="GO43" s="165">
        <v>-26.098400000000002</v>
      </c>
      <c r="GP43" s="165">
        <v>10.155900000000001</v>
      </c>
      <c r="GQ43" s="165">
        <v>-22.965199999999999</v>
      </c>
      <c r="GR43" s="165">
        <v>1.2063999999999999</v>
      </c>
      <c r="GS43" s="165">
        <v>1.4599</v>
      </c>
      <c r="GT43" s="165">
        <v>170.61600000000001</v>
      </c>
      <c r="GU43" s="165">
        <v>-2.1034999999999999</v>
      </c>
      <c r="GV43" s="165">
        <v>-8.5442999999999998</v>
      </c>
      <c r="GW43" s="165">
        <v>-9.9160000000000004</v>
      </c>
      <c r="GX43" s="164"/>
      <c r="GY43" s="165">
        <v>8.6813000000000002</v>
      </c>
      <c r="GZ43" s="165">
        <v>8.7904</v>
      </c>
      <c r="HA43" s="164"/>
      <c r="HB43" s="165">
        <v>-7.8167999999999997</v>
      </c>
      <c r="HC43" s="165">
        <v>-6.1166</v>
      </c>
      <c r="HD43" s="165">
        <v>-19.7</v>
      </c>
      <c r="HE43" s="165">
        <v>22.133400000000002</v>
      </c>
      <c r="HF43" s="165">
        <v>39.959299999999999</v>
      </c>
      <c r="HG43" s="165">
        <v>43.940100000000001</v>
      </c>
      <c r="HH43" s="165">
        <v>87.45</v>
      </c>
      <c r="HI43" s="165">
        <v>-19.961099999999998</v>
      </c>
      <c r="HJ43" s="165">
        <v>33.257199999999997</v>
      </c>
      <c r="HK43" s="164"/>
      <c r="HL43" s="165">
        <v>0</v>
      </c>
      <c r="HM43" s="165">
        <v>0</v>
      </c>
      <c r="HN43" s="165">
        <v>0</v>
      </c>
      <c r="HO43" s="164"/>
      <c r="HP43" s="164"/>
      <c r="HQ43" s="165">
        <v>-18.576799999999999</v>
      </c>
      <c r="HR43" s="165">
        <v>-17.851700000000001</v>
      </c>
      <c r="HS43" s="165">
        <v>-21.5244</v>
      </c>
      <c r="HT43" s="165">
        <v>-21.401399999999999</v>
      </c>
      <c r="HU43" s="165">
        <v>15.08</v>
      </c>
      <c r="HV43" s="165">
        <v>15.24</v>
      </c>
      <c r="HW43" s="165">
        <v>-18.2</v>
      </c>
      <c r="HX43" s="165">
        <v>-17.8</v>
      </c>
      <c r="HY43" s="165">
        <v>0.35249999999999998</v>
      </c>
      <c r="HZ43" s="165">
        <v>2.16</v>
      </c>
      <c r="IA43" s="165">
        <v>50.737499999999997</v>
      </c>
      <c r="IB43" s="165">
        <v>17.000699999999998</v>
      </c>
      <c r="IC43" s="165">
        <v>16.910499999999999</v>
      </c>
      <c r="ID43" s="165">
        <v>-13.1</v>
      </c>
      <c r="IE43" s="165">
        <v>-25.6</v>
      </c>
      <c r="IF43" s="165">
        <v>1.7</v>
      </c>
      <c r="IG43" s="165">
        <v>1.2</v>
      </c>
      <c r="IH43" s="164"/>
      <c r="II43" s="164"/>
      <c r="IJ43" s="165">
        <v>-146.28200000000001</v>
      </c>
      <c r="IK43" s="165">
        <v>0</v>
      </c>
      <c r="IL43" s="165">
        <v>-267.81</v>
      </c>
      <c r="IM43" s="165">
        <v>-20.968</v>
      </c>
      <c r="IN43" s="165">
        <v>-45.726100000000002</v>
      </c>
      <c r="IO43" s="165">
        <v>98.653599999999997</v>
      </c>
      <c r="IP43" s="165">
        <v>68.697599999999994</v>
      </c>
      <c r="IQ43" s="165">
        <v>124.742</v>
      </c>
      <c r="IR43" s="165">
        <v>96.910600000000002</v>
      </c>
      <c r="IS43" s="165">
        <v>30.103000000000002</v>
      </c>
      <c r="IT43" s="165">
        <v>21.870899999999999</v>
      </c>
      <c r="IU43" s="165">
        <v>21.404399999999999</v>
      </c>
      <c r="IV43" s="165">
        <v>-15.388199999999999</v>
      </c>
      <c r="IW43" s="165">
        <v>189.46010000000001</v>
      </c>
      <c r="IX43" s="165">
        <v>-202.30940000000001</v>
      </c>
      <c r="IY43" s="165">
        <v>-17.732900000000001</v>
      </c>
      <c r="IZ43" s="165">
        <v>24.544599999999999</v>
      </c>
      <c r="JA43" s="165">
        <v>-1.4051</v>
      </c>
      <c r="JB43" s="165">
        <v>4.17</v>
      </c>
      <c r="JC43" s="165">
        <v>-4.88</v>
      </c>
      <c r="JD43" s="165">
        <v>-2.2599999999999998</v>
      </c>
      <c r="JE43" s="165">
        <v>-2.2429999999999999</v>
      </c>
      <c r="JF43" s="165">
        <v>0</v>
      </c>
      <c r="JG43" s="165">
        <v>4.32</v>
      </c>
      <c r="JH43" s="165">
        <v>-4.1628999999999996</v>
      </c>
      <c r="JI43" s="165">
        <v>-10.692</v>
      </c>
      <c r="JJ43" s="165">
        <v>2.3757999999999999</v>
      </c>
      <c r="JK43" s="165">
        <v>0.41049999999999998</v>
      </c>
      <c r="JL43" s="165">
        <v>11.1</v>
      </c>
      <c r="JM43" s="165">
        <v>13.021000000000001</v>
      </c>
      <c r="JN43" s="165">
        <v>12.455</v>
      </c>
      <c r="JO43" s="164"/>
      <c r="JP43" s="164"/>
      <c r="JQ43" s="165">
        <v>4</v>
      </c>
      <c r="JR43" s="165">
        <v>4.5366999999999997</v>
      </c>
      <c r="JS43" s="165">
        <v>4.1382000000000003</v>
      </c>
      <c r="JT43" s="164"/>
      <c r="JU43" s="165">
        <v>10.1</v>
      </c>
      <c r="JV43" s="165">
        <v>5.4377000000000004</v>
      </c>
      <c r="JW43" s="165">
        <v>0.83</v>
      </c>
      <c r="JX43" s="164"/>
      <c r="JY43" s="165">
        <v>0</v>
      </c>
      <c r="JZ43" s="165">
        <v>-18.4526</v>
      </c>
      <c r="KA43" s="165">
        <v>-24.017099999999999</v>
      </c>
      <c r="KB43" s="165">
        <v>4.0656999999999996</v>
      </c>
      <c r="KC43" s="165">
        <v>14.2547</v>
      </c>
      <c r="KD43" s="165">
        <v>-18.879200000000001</v>
      </c>
      <c r="KE43" s="165">
        <v>4.1097999999999999</v>
      </c>
      <c r="KF43" s="165">
        <v>-1.7</v>
      </c>
      <c r="KG43" s="165">
        <v>-14.1</v>
      </c>
      <c r="KH43" s="165">
        <v>64.758899999999997</v>
      </c>
      <c r="KI43" s="165">
        <v>-17.791799999999999</v>
      </c>
    </row>
    <row r="44" spans="1:295" ht="18" customHeight="1" x14ac:dyDescent="0.3">
      <c r="A44" s="160" t="s">
        <v>67</v>
      </c>
      <c r="B44" s="160" t="s">
        <v>863</v>
      </c>
      <c r="C44" s="164"/>
      <c r="D44" s="165">
        <v>3.6503000000000001</v>
      </c>
      <c r="E44" s="165">
        <v>-8.9067000000000007</v>
      </c>
      <c r="F44" s="165">
        <v>7.84</v>
      </c>
      <c r="G44" s="165">
        <v>13.6404</v>
      </c>
      <c r="H44" s="164"/>
      <c r="I44" s="165">
        <v>20.641999999999999</v>
      </c>
      <c r="J44" s="164"/>
      <c r="K44" s="165">
        <v>23.2044</v>
      </c>
      <c r="L44" s="165">
        <v>9.6797000000000004</v>
      </c>
      <c r="M44" s="165">
        <v>9.3521999999999998</v>
      </c>
      <c r="N44" s="165">
        <v>-13.32</v>
      </c>
      <c r="O44" s="165">
        <v>-28.6</v>
      </c>
      <c r="P44" s="165">
        <v>4.4000000000000004</v>
      </c>
      <c r="Q44" s="165">
        <v>2.484</v>
      </c>
      <c r="R44" s="165">
        <v>-17.600000000000001</v>
      </c>
      <c r="S44" s="165">
        <v>2.9188999999999998</v>
      </c>
      <c r="T44" s="165">
        <v>-5.5057999999999998</v>
      </c>
      <c r="U44" s="165">
        <v>4.6787000000000001</v>
      </c>
      <c r="V44" s="165">
        <v>4.5083000000000002</v>
      </c>
      <c r="W44" s="165">
        <v>8.3025000000000002</v>
      </c>
      <c r="X44" s="165">
        <v>1.8257000000000001</v>
      </c>
      <c r="Y44" s="165">
        <v>-1.2878000000000001</v>
      </c>
      <c r="Z44" s="165">
        <v>2.194</v>
      </c>
      <c r="AA44" s="164"/>
      <c r="AB44" s="165">
        <v>-1.1875</v>
      </c>
      <c r="AC44" s="165">
        <v>-0.13</v>
      </c>
      <c r="AD44" s="165">
        <v>-7.1999999999999995E-2</v>
      </c>
      <c r="AE44" s="165">
        <v>3.7189999999999999</v>
      </c>
      <c r="AF44" s="165">
        <v>-6.66</v>
      </c>
      <c r="AG44" s="165">
        <v>-4.4000000000000004</v>
      </c>
      <c r="AH44" s="165">
        <v>-0.54700000000000004</v>
      </c>
      <c r="AI44" s="165">
        <v>0.24199999999999999</v>
      </c>
      <c r="AJ44" s="164"/>
      <c r="AK44" s="165">
        <v>-7.85</v>
      </c>
      <c r="AL44" s="165">
        <v>-10</v>
      </c>
      <c r="AM44" s="165">
        <v>-11.14</v>
      </c>
      <c r="AN44" s="165">
        <v>-11.11</v>
      </c>
      <c r="AO44" s="165">
        <v>7.0109000000000004</v>
      </c>
      <c r="AP44" s="165">
        <v>3.6052</v>
      </c>
      <c r="AQ44" s="165">
        <v>24.418700000000001</v>
      </c>
      <c r="AR44" s="165">
        <v>26.956399999999999</v>
      </c>
      <c r="AS44" s="165">
        <v>-10.9252</v>
      </c>
      <c r="AT44" s="165">
        <v>-0.46339999999999998</v>
      </c>
      <c r="AU44" s="164"/>
      <c r="AV44" s="165">
        <v>10.967599999999999</v>
      </c>
      <c r="AW44" s="165">
        <v>12.222</v>
      </c>
      <c r="AX44" s="165">
        <v>-19.330400000000001</v>
      </c>
      <c r="AY44" s="165">
        <v>-15.691800000000001</v>
      </c>
      <c r="AZ44" s="165">
        <v>47.012099999999997</v>
      </c>
      <c r="BA44" s="165">
        <v>42.129100000000001</v>
      </c>
      <c r="BB44" s="165">
        <v>26.607800000000001</v>
      </c>
      <c r="BC44" s="165">
        <v>16.9986</v>
      </c>
      <c r="BD44" s="165">
        <v>-5.4</v>
      </c>
      <c r="BE44" s="165">
        <v>-5.4</v>
      </c>
      <c r="BF44" s="165">
        <v>-23.142499999999998</v>
      </c>
      <c r="BG44" s="164"/>
      <c r="BH44" s="165">
        <v>-3.4586999999999999</v>
      </c>
      <c r="BI44" s="164"/>
      <c r="BJ44" s="165">
        <v>-7.3509000000000002</v>
      </c>
      <c r="BK44" s="165">
        <v>3.7597</v>
      </c>
      <c r="BL44" s="165">
        <v>2.7040999999999999</v>
      </c>
      <c r="BM44" s="165">
        <v>1.8519000000000001</v>
      </c>
      <c r="BN44" s="165">
        <v>-124.8207</v>
      </c>
      <c r="BO44" s="165">
        <v>102.6337</v>
      </c>
      <c r="BP44" s="165">
        <v>103.946</v>
      </c>
      <c r="BQ44" s="165">
        <v>-99.616</v>
      </c>
      <c r="BR44" s="165">
        <v>-90.087999999999994</v>
      </c>
      <c r="BS44" s="164"/>
      <c r="BT44" s="164"/>
      <c r="BU44" s="164"/>
      <c r="BV44" s="165">
        <v>32.463500000000003</v>
      </c>
      <c r="BW44" s="165">
        <v>16.91</v>
      </c>
      <c r="BX44" s="165">
        <v>10.99</v>
      </c>
      <c r="BY44" s="165">
        <v>-10.36</v>
      </c>
      <c r="BZ44" s="165">
        <v>9.6</v>
      </c>
      <c r="CA44" s="165">
        <v>-6.2918000000000003</v>
      </c>
      <c r="CB44" s="165">
        <v>-5.7560000000000002</v>
      </c>
      <c r="CC44" s="165">
        <v>10.8942</v>
      </c>
      <c r="CD44" s="165">
        <v>8.0780999999999992</v>
      </c>
      <c r="CE44" s="164"/>
      <c r="CF44" s="165">
        <v>0.94720000000000004</v>
      </c>
      <c r="CG44" s="165">
        <v>1.6424000000000001</v>
      </c>
      <c r="CH44" s="165">
        <v>-6.6654</v>
      </c>
      <c r="CI44" s="164"/>
      <c r="CJ44" s="164"/>
      <c r="CK44" s="164"/>
      <c r="CL44" s="164"/>
      <c r="CM44" s="165">
        <v>2.4</v>
      </c>
      <c r="CN44" s="165">
        <v>-4.46</v>
      </c>
      <c r="CO44" s="165">
        <v>34.920999999999999</v>
      </c>
      <c r="CP44" s="165">
        <v>34.6892</v>
      </c>
      <c r="CQ44" s="165">
        <v>32.820999999999998</v>
      </c>
      <c r="CR44" s="165">
        <v>54.661200000000001</v>
      </c>
      <c r="CS44" s="165">
        <v>55.847499999999997</v>
      </c>
      <c r="CT44" s="165">
        <v>-13.5565</v>
      </c>
      <c r="CU44" s="165">
        <v>-58.848399999999998</v>
      </c>
      <c r="CV44" s="165">
        <v>-8.9061000000000003</v>
      </c>
      <c r="CW44" s="165">
        <v>3.5849000000000002</v>
      </c>
      <c r="CX44" s="165">
        <v>37.049999999999997</v>
      </c>
      <c r="CY44" s="165">
        <v>15.46</v>
      </c>
      <c r="CZ44" s="165">
        <v>-7.1875</v>
      </c>
      <c r="DA44" s="165">
        <v>-7.3242000000000003</v>
      </c>
      <c r="DB44" s="165">
        <v>14.428100000000001</v>
      </c>
      <c r="DC44" s="164"/>
      <c r="DD44" s="164"/>
      <c r="DE44" s="164"/>
      <c r="DF44" s="165">
        <v>29.3263</v>
      </c>
      <c r="DG44" s="164"/>
      <c r="DH44" s="165">
        <v>-6.4005000000000001</v>
      </c>
      <c r="DI44" s="164"/>
      <c r="DJ44" s="165">
        <v>-48.7</v>
      </c>
      <c r="DK44" s="165">
        <v>-3.23</v>
      </c>
      <c r="DL44" s="165">
        <v>14.779500000000001</v>
      </c>
      <c r="DM44" s="165">
        <v>17.984400000000001</v>
      </c>
      <c r="DN44" s="165">
        <v>28.394500000000001</v>
      </c>
      <c r="DO44" s="165">
        <v>15.75</v>
      </c>
      <c r="DP44" s="165">
        <v>-4.0199999999999996</v>
      </c>
      <c r="DQ44" s="165">
        <v>12.663500000000001</v>
      </c>
      <c r="DR44" s="165">
        <v>-29.3367</v>
      </c>
      <c r="DS44" s="165">
        <v>-5.29</v>
      </c>
      <c r="DT44" s="165">
        <v>-5.28</v>
      </c>
      <c r="DU44" s="165">
        <v>29.05</v>
      </c>
      <c r="DV44" s="165">
        <v>-40.4</v>
      </c>
      <c r="DW44" s="165">
        <v>-29.7273</v>
      </c>
      <c r="DX44" s="165">
        <v>-14.945499999999999</v>
      </c>
      <c r="DY44" s="165">
        <v>-28.902899999999999</v>
      </c>
      <c r="DZ44" s="165">
        <v>-27.7818</v>
      </c>
      <c r="EA44" s="165">
        <v>22.5443</v>
      </c>
      <c r="EB44" s="165">
        <v>-3.3820999999999999</v>
      </c>
      <c r="EC44" s="165">
        <v>-11.6401</v>
      </c>
      <c r="ED44" s="165">
        <v>-12.4138</v>
      </c>
      <c r="EE44" s="165">
        <v>-19.423100000000002</v>
      </c>
      <c r="EF44" s="165">
        <v>-27.112400000000001</v>
      </c>
      <c r="EG44" s="165">
        <v>-13.692</v>
      </c>
      <c r="EH44" s="165">
        <v>7.1306000000000003</v>
      </c>
      <c r="EI44" s="165">
        <v>-38.1023</v>
      </c>
      <c r="EJ44" s="164"/>
      <c r="EK44" s="165">
        <v>-9.2329000000000008</v>
      </c>
      <c r="EL44" s="165">
        <v>-8.4940999999999995</v>
      </c>
      <c r="EM44" s="165">
        <v>16.2989</v>
      </c>
      <c r="EN44" s="165">
        <v>8.6516000000000002</v>
      </c>
      <c r="EO44" s="165">
        <v>7.4839000000000002</v>
      </c>
      <c r="EP44" s="165">
        <v>-29.7</v>
      </c>
      <c r="EQ44" s="165">
        <v>-30.031300000000002</v>
      </c>
      <c r="ER44" s="165">
        <v>-30.052499999999998</v>
      </c>
      <c r="ES44" s="165">
        <v>7.1630000000000003</v>
      </c>
      <c r="ET44" s="165">
        <v>13.12</v>
      </c>
      <c r="EU44" s="165">
        <v>-2.23</v>
      </c>
      <c r="EV44" s="165">
        <v>0.1</v>
      </c>
      <c r="EW44" s="165">
        <v>6.2618</v>
      </c>
      <c r="EX44" s="165">
        <v>12.5739</v>
      </c>
      <c r="EY44" s="165">
        <v>-16.7226</v>
      </c>
      <c r="EZ44" s="165">
        <v>-11.183</v>
      </c>
      <c r="FA44" s="165">
        <v>10.011900000000001</v>
      </c>
      <c r="FB44" s="165">
        <v>7.2398999999999996</v>
      </c>
      <c r="FC44" s="165">
        <v>-19.849299999999999</v>
      </c>
      <c r="FD44" s="165">
        <v>4.6555</v>
      </c>
      <c r="FE44" s="165">
        <v>4.3730000000000002</v>
      </c>
      <c r="FF44" s="164"/>
      <c r="FG44" s="165">
        <v>3.4893000000000001</v>
      </c>
      <c r="FH44" s="165">
        <v>3.492</v>
      </c>
      <c r="FI44" s="165">
        <v>3.8952</v>
      </c>
      <c r="FJ44" s="165">
        <v>0.16750000000000001</v>
      </c>
      <c r="FK44" s="165">
        <v>-0.33489999999999998</v>
      </c>
      <c r="FL44" s="165">
        <v>30.812000000000001</v>
      </c>
      <c r="FM44" s="165">
        <v>13.5715</v>
      </c>
      <c r="FN44" s="165">
        <v>13.4346</v>
      </c>
      <c r="FO44" s="165">
        <v>31.377700000000001</v>
      </c>
      <c r="FP44" s="165">
        <v>40.884399999999999</v>
      </c>
      <c r="FQ44" s="165">
        <v>9.6106999999999996</v>
      </c>
      <c r="FR44" s="165">
        <v>-15.91</v>
      </c>
      <c r="FS44" s="165">
        <v>-2.8048000000000002</v>
      </c>
      <c r="FT44" s="165">
        <v>0.21809999999999999</v>
      </c>
      <c r="FU44" s="165">
        <v>1.65</v>
      </c>
      <c r="FV44" s="165">
        <v>1.24</v>
      </c>
      <c r="FW44" s="165">
        <v>-10.984500000000001</v>
      </c>
      <c r="FX44" s="164"/>
      <c r="FY44" s="164"/>
      <c r="FZ44" s="165">
        <v>3.032</v>
      </c>
      <c r="GA44" s="164"/>
      <c r="GB44" s="164"/>
      <c r="GC44" s="165">
        <v>-44.2729</v>
      </c>
      <c r="GD44" s="165">
        <v>-35.556399999999996</v>
      </c>
      <c r="GE44" s="165">
        <v>-1.7</v>
      </c>
      <c r="GF44" s="165">
        <v>15.036099999999999</v>
      </c>
      <c r="GG44" s="164"/>
      <c r="GH44" s="165">
        <v>27.6554</v>
      </c>
      <c r="GI44" s="165">
        <v>-10.1248</v>
      </c>
      <c r="GJ44" s="165">
        <v>-10.5901</v>
      </c>
      <c r="GK44" s="165">
        <v>2.7519999999999998</v>
      </c>
      <c r="GL44" s="164"/>
      <c r="GM44" s="164"/>
      <c r="GN44" s="165">
        <v>-11.6073</v>
      </c>
      <c r="GO44" s="165">
        <v>-21.548999999999999</v>
      </c>
      <c r="GP44" s="165">
        <v>8.5990000000000002</v>
      </c>
      <c r="GQ44" s="165">
        <v>-23.110399999999998</v>
      </c>
      <c r="GR44" s="165">
        <v>1.9064000000000001</v>
      </c>
      <c r="GS44" s="165">
        <v>0.55730000000000002</v>
      </c>
      <c r="GT44" s="165">
        <v>165.2867</v>
      </c>
      <c r="GU44" s="165">
        <v>-2.7791000000000001</v>
      </c>
      <c r="GV44" s="165">
        <v>-6.9633000000000003</v>
      </c>
      <c r="GW44" s="165">
        <v>-10.756399999999999</v>
      </c>
      <c r="GX44" s="165">
        <v>3.2178</v>
      </c>
      <c r="GY44" s="165">
        <v>8.8937000000000008</v>
      </c>
      <c r="GZ44" s="165">
        <v>8.9882000000000009</v>
      </c>
      <c r="HA44" s="165">
        <v>3</v>
      </c>
      <c r="HB44" s="165">
        <v>-7.6615000000000002</v>
      </c>
      <c r="HC44" s="165">
        <v>-5.5171999999999999</v>
      </c>
      <c r="HD44" s="165">
        <v>-23.89</v>
      </c>
      <c r="HE44" s="165">
        <v>25.197299999999998</v>
      </c>
      <c r="HF44" s="165">
        <v>44.480400000000003</v>
      </c>
      <c r="HG44" s="165">
        <v>38.6357</v>
      </c>
      <c r="HH44" s="165">
        <v>94.094899999999996</v>
      </c>
      <c r="HI44" s="165">
        <v>-18.2667</v>
      </c>
      <c r="HJ44" s="165">
        <v>34.763399999999997</v>
      </c>
      <c r="HK44" s="164"/>
      <c r="HL44" s="165">
        <v>-5.0514000000000001</v>
      </c>
      <c r="HM44" s="165">
        <v>0</v>
      </c>
      <c r="HN44" s="165">
        <v>0</v>
      </c>
      <c r="HO44" s="164"/>
      <c r="HP44" s="164"/>
      <c r="HQ44" s="165">
        <v>-18.445</v>
      </c>
      <c r="HR44" s="165">
        <v>-17.642900000000001</v>
      </c>
      <c r="HS44" s="165">
        <v>-19.416899999999998</v>
      </c>
      <c r="HT44" s="165">
        <v>-19.258400000000002</v>
      </c>
      <c r="HU44" s="165">
        <v>16.98</v>
      </c>
      <c r="HV44" s="165">
        <v>16.78</v>
      </c>
      <c r="HW44" s="165">
        <v>-25.3</v>
      </c>
      <c r="HX44" s="165">
        <v>-24.9</v>
      </c>
      <c r="HY44" s="165">
        <v>0.35249999999999998</v>
      </c>
      <c r="HZ44" s="165">
        <v>-1.76</v>
      </c>
      <c r="IA44" s="165">
        <v>53.773899999999998</v>
      </c>
      <c r="IB44" s="165">
        <v>17.328800000000001</v>
      </c>
      <c r="IC44" s="165">
        <v>17.4208</v>
      </c>
      <c r="ID44" s="165">
        <v>-15.7</v>
      </c>
      <c r="IE44" s="165">
        <v>-30.3</v>
      </c>
      <c r="IF44" s="165">
        <v>2.2000000000000002</v>
      </c>
      <c r="IG44" s="165">
        <v>1.6</v>
      </c>
      <c r="IH44" s="164"/>
      <c r="II44" s="164"/>
      <c r="IJ44" s="165">
        <v>-152.1908</v>
      </c>
      <c r="IK44" s="165">
        <v>-11.673400000000001</v>
      </c>
      <c r="IL44" s="165">
        <v>-267.13940000000002</v>
      </c>
      <c r="IM44" s="165">
        <v>-14.673999999999999</v>
      </c>
      <c r="IN44" s="165">
        <v>-48.316800000000001</v>
      </c>
      <c r="IO44" s="165">
        <v>98.265299999999996</v>
      </c>
      <c r="IP44" s="165">
        <v>69.022400000000005</v>
      </c>
      <c r="IQ44" s="165">
        <v>124.1009</v>
      </c>
      <c r="IR44" s="165">
        <v>98.175200000000004</v>
      </c>
      <c r="IS44" s="165">
        <v>31.5505</v>
      </c>
      <c r="IT44" s="165">
        <v>17.302600000000002</v>
      </c>
      <c r="IU44" s="165">
        <v>18.470300000000002</v>
      </c>
      <c r="IV44" s="165">
        <v>-16.859000000000002</v>
      </c>
      <c r="IW44" s="165">
        <v>187.2466</v>
      </c>
      <c r="IX44" s="165">
        <v>-202.0487</v>
      </c>
      <c r="IY44" s="165">
        <v>-12.8047</v>
      </c>
      <c r="IZ44" s="165">
        <v>23.136700000000001</v>
      </c>
      <c r="JA44" s="165">
        <v>-1.615</v>
      </c>
      <c r="JB44" s="165">
        <v>4.1399999999999997</v>
      </c>
      <c r="JC44" s="165">
        <v>-7.04</v>
      </c>
      <c r="JD44" s="165">
        <v>-2.2839999999999998</v>
      </c>
      <c r="JE44" s="165">
        <v>-2.2909999999999999</v>
      </c>
      <c r="JF44" s="165">
        <v>2.3199999999999998</v>
      </c>
      <c r="JG44" s="165">
        <v>1.92</v>
      </c>
      <c r="JH44" s="165">
        <v>-4.3132000000000001</v>
      </c>
      <c r="JI44" s="165">
        <v>-8.6991999999999994</v>
      </c>
      <c r="JJ44" s="165">
        <v>4.2496</v>
      </c>
      <c r="JK44" s="165">
        <v>0.499</v>
      </c>
      <c r="JL44" s="165">
        <v>5.9</v>
      </c>
      <c r="JM44" s="165">
        <v>0.129</v>
      </c>
      <c r="JN44" s="165">
        <v>-1.373</v>
      </c>
      <c r="JO44" s="164"/>
      <c r="JP44" s="164"/>
      <c r="JQ44" s="165">
        <v>4.0345000000000004</v>
      </c>
      <c r="JR44" s="165">
        <v>4.4741</v>
      </c>
      <c r="JS44" s="165">
        <v>3.9011</v>
      </c>
      <c r="JT44" s="164"/>
      <c r="JU44" s="165">
        <v>13.9</v>
      </c>
      <c r="JV44" s="165">
        <v>4.9314999999999998</v>
      </c>
      <c r="JW44" s="165">
        <v>0.74</v>
      </c>
      <c r="JX44" s="164"/>
      <c r="JY44" s="165">
        <v>2.4805999999999999</v>
      </c>
      <c r="JZ44" s="165">
        <v>-18.520399999999999</v>
      </c>
      <c r="KA44" s="165">
        <v>-23.0945</v>
      </c>
      <c r="KB44" s="165">
        <v>4.9596</v>
      </c>
      <c r="KC44" s="165">
        <v>14.4039</v>
      </c>
      <c r="KD44" s="165">
        <v>-17.5017</v>
      </c>
      <c r="KE44" s="165">
        <v>3.2833000000000001</v>
      </c>
      <c r="KF44" s="165">
        <v>-6.9</v>
      </c>
      <c r="KG44" s="165">
        <v>-10.6</v>
      </c>
      <c r="KH44" s="165">
        <v>75.875399999999999</v>
      </c>
      <c r="KI44" s="165">
        <v>-32.768500000000003</v>
      </c>
    </row>
    <row r="45" spans="1:295" ht="18" customHeight="1" x14ac:dyDescent="0.3">
      <c r="A45" s="160" t="s">
        <v>67</v>
      </c>
      <c r="B45" s="160" t="s">
        <v>864</v>
      </c>
      <c r="C45" s="164"/>
      <c r="D45" s="165">
        <v>3.8999000000000001</v>
      </c>
      <c r="E45" s="165">
        <v>-9.7632999999999992</v>
      </c>
      <c r="F45" s="165">
        <v>6.5015000000000001</v>
      </c>
      <c r="G45" s="165">
        <v>12.6647</v>
      </c>
      <c r="H45" s="164"/>
      <c r="I45" s="165">
        <v>19.980599999999999</v>
      </c>
      <c r="J45" s="164"/>
      <c r="K45" s="165">
        <v>19.554500000000001</v>
      </c>
      <c r="L45" s="165">
        <v>8.0518000000000001</v>
      </c>
      <c r="M45" s="165">
        <v>7.6901999999999999</v>
      </c>
      <c r="N45" s="165">
        <v>-13.32</v>
      </c>
      <c r="O45" s="165">
        <v>-28.6</v>
      </c>
      <c r="P45" s="165">
        <v>4.4000000000000004</v>
      </c>
      <c r="Q45" s="165">
        <v>2.484</v>
      </c>
      <c r="R45" s="165">
        <v>-17.600000000000001</v>
      </c>
      <c r="S45" s="165">
        <v>2.9786000000000001</v>
      </c>
      <c r="T45" s="165">
        <v>-12.3352</v>
      </c>
      <c r="U45" s="165">
        <v>4.8167999999999997</v>
      </c>
      <c r="V45" s="165">
        <v>4.7674000000000003</v>
      </c>
      <c r="W45" s="165">
        <v>8.3831000000000007</v>
      </c>
      <c r="X45" s="165">
        <v>0.31730000000000003</v>
      </c>
      <c r="Y45" s="165">
        <v>-1.5063</v>
      </c>
      <c r="Z45" s="165">
        <v>2.3376999999999999</v>
      </c>
      <c r="AA45" s="164"/>
      <c r="AB45" s="165">
        <v>-1.2097</v>
      </c>
      <c r="AC45" s="165">
        <v>-0.03</v>
      </c>
      <c r="AD45" s="165">
        <v>-1.4999999999999999E-2</v>
      </c>
      <c r="AE45" s="165">
        <v>3.7349999999999999</v>
      </c>
      <c r="AF45" s="165">
        <v>-6.66</v>
      </c>
      <c r="AG45" s="165">
        <v>-2.2000000000000002</v>
      </c>
      <c r="AH45" s="165">
        <v>-0.92600000000000005</v>
      </c>
      <c r="AI45" s="165">
        <v>0.247</v>
      </c>
      <c r="AJ45" s="164"/>
      <c r="AK45" s="165">
        <v>-7.88</v>
      </c>
      <c r="AL45" s="165">
        <v>-10</v>
      </c>
      <c r="AM45" s="165">
        <v>-11.7</v>
      </c>
      <c r="AN45" s="165">
        <v>-11.74</v>
      </c>
      <c r="AO45" s="165">
        <v>6.0103</v>
      </c>
      <c r="AP45" s="165">
        <v>3.3079999999999998</v>
      </c>
      <c r="AQ45" s="165">
        <v>21.758700000000001</v>
      </c>
      <c r="AR45" s="165">
        <v>24.143599999999999</v>
      </c>
      <c r="AS45" s="165">
        <v>-15.5541</v>
      </c>
      <c r="AT45" s="165">
        <v>1.6E-2</v>
      </c>
      <c r="AU45" s="165">
        <v>0</v>
      </c>
      <c r="AV45" s="165">
        <v>0.86419999999999997</v>
      </c>
      <c r="AW45" s="165">
        <v>1.8549</v>
      </c>
      <c r="AX45" s="165">
        <v>-16.5306</v>
      </c>
      <c r="AY45" s="165">
        <v>-14.349299999999999</v>
      </c>
      <c r="AZ45" s="165">
        <v>34.907499999999999</v>
      </c>
      <c r="BA45" s="165">
        <v>36.950899999999997</v>
      </c>
      <c r="BB45" s="165">
        <v>39.208799999999997</v>
      </c>
      <c r="BC45" s="165">
        <v>13.893599999999999</v>
      </c>
      <c r="BD45" s="165">
        <v>-4</v>
      </c>
      <c r="BE45" s="165">
        <v>-4.0999999999999996</v>
      </c>
      <c r="BF45" s="165">
        <v>-24.249500000000001</v>
      </c>
      <c r="BG45" s="165">
        <v>-35.694000000000003</v>
      </c>
      <c r="BH45" s="165">
        <v>-2.3397000000000001</v>
      </c>
      <c r="BI45" s="164"/>
      <c r="BJ45" s="165">
        <v>-1.4548000000000001</v>
      </c>
      <c r="BK45" s="165">
        <v>3.573</v>
      </c>
      <c r="BL45" s="165">
        <v>3.0909</v>
      </c>
      <c r="BM45" s="165">
        <v>2.1017999999999999</v>
      </c>
      <c r="BN45" s="165">
        <v>-139.98840000000001</v>
      </c>
      <c r="BO45" s="165">
        <v>79.866900000000001</v>
      </c>
      <c r="BP45" s="165">
        <v>80.324700000000007</v>
      </c>
      <c r="BQ45" s="165">
        <v>-86.259100000000004</v>
      </c>
      <c r="BR45" s="165">
        <v>-135.05770000000001</v>
      </c>
      <c r="BS45" s="164"/>
      <c r="BT45" s="164"/>
      <c r="BU45" s="164"/>
      <c r="BV45" s="165">
        <v>27.633400000000002</v>
      </c>
      <c r="BW45" s="165">
        <v>12.2</v>
      </c>
      <c r="BX45" s="165">
        <v>10.61</v>
      </c>
      <c r="BY45" s="165">
        <v>-3.47</v>
      </c>
      <c r="BZ45" s="165">
        <v>5.92</v>
      </c>
      <c r="CA45" s="165">
        <v>-3.7465999999999999</v>
      </c>
      <c r="CB45" s="165">
        <v>-3.7465999999999999</v>
      </c>
      <c r="CC45" s="165">
        <v>4.8766999999999996</v>
      </c>
      <c r="CD45" s="165">
        <v>2.3815</v>
      </c>
      <c r="CE45" s="164"/>
      <c r="CF45" s="165">
        <v>-38.131500000000003</v>
      </c>
      <c r="CG45" s="165">
        <v>-38.098300000000002</v>
      </c>
      <c r="CH45" s="165">
        <v>-1.2632000000000001</v>
      </c>
      <c r="CI45" s="164"/>
      <c r="CJ45" s="164"/>
      <c r="CK45" s="164"/>
      <c r="CL45" s="164"/>
      <c r="CM45" s="165">
        <v>3.3</v>
      </c>
      <c r="CN45" s="165">
        <v>-4.01</v>
      </c>
      <c r="CO45" s="165">
        <v>22.856000000000002</v>
      </c>
      <c r="CP45" s="165">
        <v>22.0367</v>
      </c>
      <c r="CQ45" s="165">
        <v>21.312999999999999</v>
      </c>
      <c r="CR45" s="165">
        <v>47.508000000000003</v>
      </c>
      <c r="CS45" s="165">
        <v>48.582299999999996</v>
      </c>
      <c r="CT45" s="165">
        <v>-17.1327</v>
      </c>
      <c r="CU45" s="165">
        <v>-44.663200000000003</v>
      </c>
      <c r="CV45" s="165">
        <v>-13.5304</v>
      </c>
      <c r="CW45" s="165">
        <v>3.5829</v>
      </c>
      <c r="CX45" s="165">
        <v>34.380000000000003</v>
      </c>
      <c r="CY45" s="165">
        <v>14.08</v>
      </c>
      <c r="CZ45" s="165">
        <v>-8.75</v>
      </c>
      <c r="DA45" s="165">
        <v>-8.7890999999999995</v>
      </c>
      <c r="DB45" s="165">
        <v>12.925599999999999</v>
      </c>
      <c r="DC45" s="164"/>
      <c r="DD45" s="164"/>
      <c r="DE45" s="164"/>
      <c r="DF45" s="165">
        <v>19.574300000000001</v>
      </c>
      <c r="DG45" s="164"/>
      <c r="DH45" s="165">
        <v>-5.6595000000000004</v>
      </c>
      <c r="DI45" s="165">
        <v>-41.1</v>
      </c>
      <c r="DJ45" s="165">
        <v>-40.9</v>
      </c>
      <c r="DK45" s="165">
        <v>-3.6657999999999999</v>
      </c>
      <c r="DL45" s="165">
        <v>12.535399999999999</v>
      </c>
      <c r="DM45" s="165">
        <v>18.457599999999999</v>
      </c>
      <c r="DN45" s="165">
        <v>25.054600000000001</v>
      </c>
      <c r="DO45" s="165">
        <v>13.51</v>
      </c>
      <c r="DP45" s="165">
        <v>-4.21</v>
      </c>
      <c r="DQ45" s="165">
        <v>11.237500000000001</v>
      </c>
      <c r="DR45" s="165">
        <v>-20.601199999999999</v>
      </c>
      <c r="DS45" s="165">
        <v>-4.6500000000000004</v>
      </c>
      <c r="DT45" s="165">
        <v>-4.74</v>
      </c>
      <c r="DU45" s="165">
        <v>24.58</v>
      </c>
      <c r="DV45" s="165">
        <v>-42.68</v>
      </c>
      <c r="DW45" s="165">
        <v>-19.7818</v>
      </c>
      <c r="DX45" s="165">
        <v>-10.345499999999999</v>
      </c>
      <c r="DY45" s="165">
        <v>-20.610600000000002</v>
      </c>
      <c r="DZ45" s="165">
        <v>-19.2455</v>
      </c>
      <c r="EA45" s="165">
        <v>23.815899999999999</v>
      </c>
      <c r="EB45" s="165">
        <v>0.2412</v>
      </c>
      <c r="EC45" s="165">
        <v>-8.5335999999999999</v>
      </c>
      <c r="ED45" s="165">
        <v>-8.2982999999999993</v>
      </c>
      <c r="EE45" s="165">
        <v>-16.335999999999999</v>
      </c>
      <c r="EF45" s="165">
        <v>-24.3902</v>
      </c>
      <c r="EG45" s="165">
        <v>-13.472</v>
      </c>
      <c r="EH45" s="165">
        <v>-5.7228000000000003</v>
      </c>
      <c r="EI45" s="165">
        <v>-30.030100000000001</v>
      </c>
      <c r="EJ45" s="164"/>
      <c r="EK45" s="165">
        <v>-8.2751999999999999</v>
      </c>
      <c r="EL45" s="165">
        <v>-7.5787000000000004</v>
      </c>
      <c r="EM45" s="165">
        <v>12.794</v>
      </c>
      <c r="EN45" s="165">
        <v>3.9862000000000002</v>
      </c>
      <c r="EO45" s="165">
        <v>2.6779999999999999</v>
      </c>
      <c r="EP45" s="165">
        <v>-30.212</v>
      </c>
      <c r="EQ45" s="165">
        <v>-18.912199999999999</v>
      </c>
      <c r="ER45" s="165">
        <v>-18.643799999999999</v>
      </c>
      <c r="ES45" s="165">
        <v>4.7721</v>
      </c>
      <c r="ET45" s="165">
        <v>13.13</v>
      </c>
      <c r="EU45" s="165">
        <v>0</v>
      </c>
      <c r="EV45" s="165">
        <v>0</v>
      </c>
      <c r="EW45" s="165">
        <v>5.7901999999999996</v>
      </c>
      <c r="EX45" s="165">
        <v>4.8525999999999998</v>
      </c>
      <c r="EY45" s="165">
        <v>-15.9969</v>
      </c>
      <c r="EZ45" s="165">
        <v>-10.6965</v>
      </c>
      <c r="FA45" s="165">
        <v>9.2651000000000003</v>
      </c>
      <c r="FB45" s="165">
        <v>5.3891</v>
      </c>
      <c r="FC45" s="165">
        <v>-17.388200000000001</v>
      </c>
      <c r="FD45" s="165">
        <v>4.335</v>
      </c>
      <c r="FE45" s="165">
        <v>4.0640000000000001</v>
      </c>
      <c r="FF45" s="164"/>
      <c r="FG45" s="165">
        <v>3.875</v>
      </c>
      <c r="FH45" s="165">
        <v>4.1532999999999998</v>
      </c>
      <c r="FI45" s="165">
        <v>2.66</v>
      </c>
      <c r="FJ45" s="165">
        <v>-2.8468</v>
      </c>
      <c r="FK45" s="165">
        <v>-2.8468</v>
      </c>
      <c r="FL45" s="165">
        <v>19.2575</v>
      </c>
      <c r="FM45" s="165">
        <v>5.4945000000000004</v>
      </c>
      <c r="FN45" s="165">
        <v>5.3291000000000004</v>
      </c>
      <c r="FO45" s="165">
        <v>24.748899999999999</v>
      </c>
      <c r="FP45" s="165">
        <v>40.945900000000002</v>
      </c>
      <c r="FQ45" s="165">
        <v>14.850099999999999</v>
      </c>
      <c r="FR45" s="165">
        <v>-17.14</v>
      </c>
      <c r="FS45" s="165">
        <v>-1.8178000000000001</v>
      </c>
      <c r="FT45" s="165">
        <v>0.28039999999999998</v>
      </c>
      <c r="FU45" s="165">
        <v>0.67</v>
      </c>
      <c r="FV45" s="165">
        <v>0.39</v>
      </c>
      <c r="FW45" s="165">
        <v>-14.9246</v>
      </c>
      <c r="FX45" s="164"/>
      <c r="FY45" s="165">
        <v>7.1029999999999998</v>
      </c>
      <c r="FZ45" s="165">
        <v>3.07</v>
      </c>
      <c r="GA45" s="164"/>
      <c r="GB45" s="164"/>
      <c r="GC45" s="165">
        <v>-37.1175</v>
      </c>
      <c r="GD45" s="165">
        <v>-28.3005</v>
      </c>
      <c r="GE45" s="165">
        <v>-1.49</v>
      </c>
      <c r="GF45" s="165">
        <v>14.9329</v>
      </c>
      <c r="GG45" s="164"/>
      <c r="GH45" s="164"/>
      <c r="GI45" s="165">
        <v>-10.3545</v>
      </c>
      <c r="GJ45" s="165">
        <v>-10.890599999999999</v>
      </c>
      <c r="GK45" s="165">
        <v>3.0345</v>
      </c>
      <c r="GL45" s="164"/>
      <c r="GM45" s="164"/>
      <c r="GN45" s="165">
        <v>-10.8225</v>
      </c>
      <c r="GO45" s="165">
        <v>-18.331800000000001</v>
      </c>
      <c r="GP45" s="165">
        <v>8.7279</v>
      </c>
      <c r="GQ45" s="165">
        <v>-22.094100000000001</v>
      </c>
      <c r="GR45" s="165">
        <v>1.5804</v>
      </c>
      <c r="GS45" s="165">
        <v>0.40660000000000002</v>
      </c>
      <c r="GT45" s="165">
        <v>165.96100000000001</v>
      </c>
      <c r="GU45" s="165">
        <v>-1.4534</v>
      </c>
      <c r="GV45" s="165">
        <v>-6.74</v>
      </c>
      <c r="GW45" s="165">
        <v>-11.0999</v>
      </c>
      <c r="GX45" s="165">
        <v>3.3447</v>
      </c>
      <c r="GY45" s="165">
        <v>8.7471999999999994</v>
      </c>
      <c r="GZ45" s="165">
        <v>9.0198</v>
      </c>
      <c r="HA45" s="165">
        <v>2.9535</v>
      </c>
      <c r="HB45" s="165">
        <v>-11.6586</v>
      </c>
      <c r="HC45" s="165">
        <v>-10.075100000000001</v>
      </c>
      <c r="HD45" s="165">
        <v>-2.5099999999999998</v>
      </c>
      <c r="HE45" s="165">
        <v>6.6486000000000001</v>
      </c>
      <c r="HF45" s="165">
        <v>72.067300000000003</v>
      </c>
      <c r="HG45" s="165">
        <v>13.8164</v>
      </c>
      <c r="HH45" s="165">
        <v>81.632400000000004</v>
      </c>
      <c r="HI45" s="165">
        <v>-4.7477</v>
      </c>
      <c r="HJ45" s="165">
        <v>47.293399999999998</v>
      </c>
      <c r="HK45" s="165">
        <v>-8.0345999999999993</v>
      </c>
      <c r="HL45" s="165">
        <v>-9.7408000000000001</v>
      </c>
      <c r="HM45" s="165">
        <v>0</v>
      </c>
      <c r="HN45" s="165">
        <v>0</v>
      </c>
      <c r="HO45" s="164"/>
      <c r="HP45" s="164"/>
      <c r="HQ45" s="165">
        <v>-17.593499999999999</v>
      </c>
      <c r="HR45" s="165">
        <v>-16.648700000000002</v>
      </c>
      <c r="HS45" s="165">
        <v>-16.173100000000002</v>
      </c>
      <c r="HT45" s="165">
        <v>-16.086300000000001</v>
      </c>
      <c r="HU45" s="165">
        <v>15.54</v>
      </c>
      <c r="HV45" s="165">
        <v>15.5</v>
      </c>
      <c r="HW45" s="165">
        <v>-26.1</v>
      </c>
      <c r="HX45" s="165">
        <v>-26.1</v>
      </c>
      <c r="HY45" s="165">
        <v>0.47520000000000001</v>
      </c>
      <c r="HZ45" s="165">
        <v>-4.5599999999999996</v>
      </c>
      <c r="IA45" s="165">
        <v>59.954099999999997</v>
      </c>
      <c r="IB45" s="165">
        <v>17.7212</v>
      </c>
      <c r="IC45" s="165">
        <v>17.638500000000001</v>
      </c>
      <c r="ID45" s="165">
        <v>-15.7</v>
      </c>
      <c r="IE45" s="165">
        <v>-32</v>
      </c>
      <c r="IF45" s="165">
        <v>1.8</v>
      </c>
      <c r="IG45" s="165">
        <v>1.2</v>
      </c>
      <c r="IH45" s="164"/>
      <c r="II45" s="164"/>
      <c r="IJ45" s="165">
        <v>-129.87549999999999</v>
      </c>
      <c r="IK45" s="165">
        <v>-16.586300000000001</v>
      </c>
      <c r="IL45" s="165">
        <v>-265.05459999999999</v>
      </c>
      <c r="IM45" s="165">
        <v>-18.098500000000001</v>
      </c>
      <c r="IN45" s="165">
        <v>-43.686799999999998</v>
      </c>
      <c r="IO45" s="165">
        <v>105.8466</v>
      </c>
      <c r="IP45" s="165">
        <v>59.782699999999998</v>
      </c>
      <c r="IQ45" s="165">
        <v>123.46080000000001</v>
      </c>
      <c r="IR45" s="165">
        <v>104.1143</v>
      </c>
      <c r="IS45" s="165">
        <v>39.136699999999998</v>
      </c>
      <c r="IT45" s="165">
        <v>18.916399999999999</v>
      </c>
      <c r="IU45" s="165">
        <v>18.4618</v>
      </c>
      <c r="IV45" s="165">
        <v>-15.394</v>
      </c>
      <c r="IW45" s="165">
        <v>200.39609999999999</v>
      </c>
      <c r="IX45" s="165">
        <v>-202.38399999999999</v>
      </c>
      <c r="IY45" s="165">
        <v>-5.8625999999999996</v>
      </c>
      <c r="IZ45" s="165">
        <v>15.373900000000001</v>
      </c>
      <c r="JA45" s="165">
        <v>-2.0154000000000001</v>
      </c>
      <c r="JB45" s="165">
        <v>-2.2130000000000001</v>
      </c>
      <c r="JC45" s="165">
        <v>-7.28</v>
      </c>
      <c r="JD45" s="165">
        <v>-2.3660000000000001</v>
      </c>
      <c r="JE45" s="165">
        <v>-2.37</v>
      </c>
      <c r="JF45" s="165">
        <v>2.16</v>
      </c>
      <c r="JG45" s="165">
        <v>2.3199999999999998</v>
      </c>
      <c r="JH45" s="165">
        <v>-4.8493000000000004</v>
      </c>
      <c r="JI45" s="165">
        <v>-8.6411999999999995</v>
      </c>
      <c r="JJ45" s="165">
        <v>4.5121000000000002</v>
      </c>
      <c r="JK45" s="165">
        <v>-0.52639999999999998</v>
      </c>
      <c r="JL45" s="165">
        <v>6.9</v>
      </c>
      <c r="JM45" s="165">
        <v>-0.47799999999999998</v>
      </c>
      <c r="JN45" s="165">
        <v>0.29599999999999999</v>
      </c>
      <c r="JO45" s="165">
        <v>2.2681</v>
      </c>
      <c r="JP45" s="164"/>
      <c r="JQ45" s="165">
        <v>4.4942000000000002</v>
      </c>
      <c r="JR45" s="165">
        <v>4.5689000000000002</v>
      </c>
      <c r="JS45" s="165">
        <v>3.6848999999999998</v>
      </c>
      <c r="JT45" s="164"/>
      <c r="JU45" s="165">
        <v>15.5</v>
      </c>
      <c r="JV45" s="165">
        <v>3.6890999999999998</v>
      </c>
      <c r="JW45" s="165">
        <v>0.72</v>
      </c>
      <c r="JX45" s="164"/>
      <c r="JY45" s="165">
        <v>0</v>
      </c>
      <c r="JZ45" s="165">
        <v>-15.1655</v>
      </c>
      <c r="KA45" s="165">
        <v>-19.697399999999998</v>
      </c>
      <c r="KB45" s="165">
        <v>0</v>
      </c>
      <c r="KC45" s="165">
        <v>11.153600000000001</v>
      </c>
      <c r="KD45" s="165">
        <v>-14.1538</v>
      </c>
      <c r="KE45" s="165">
        <v>2.4523000000000001</v>
      </c>
      <c r="KF45" s="165">
        <v>-6.6</v>
      </c>
      <c r="KG45" s="165">
        <v>-10.6</v>
      </c>
      <c r="KH45" s="165">
        <v>89.290300000000002</v>
      </c>
      <c r="KI45" s="165">
        <v>-71.263400000000004</v>
      </c>
    </row>
    <row r="46" spans="1:295" ht="18" customHeight="1" x14ac:dyDescent="0.3">
      <c r="A46" s="160" t="s">
        <v>67</v>
      </c>
      <c r="B46" s="160" t="s">
        <v>865</v>
      </c>
      <c r="C46" s="164"/>
      <c r="D46" s="165">
        <v>4.5270000000000001</v>
      </c>
      <c r="E46" s="165">
        <v>-10.2227</v>
      </c>
      <c r="F46" s="165">
        <v>3.6335999999999999</v>
      </c>
      <c r="G46" s="165">
        <v>12.3154</v>
      </c>
      <c r="H46" s="164"/>
      <c r="I46" s="165">
        <v>21.392900000000001</v>
      </c>
      <c r="J46" s="164"/>
      <c r="K46" s="165">
        <v>21.928799999999999</v>
      </c>
      <c r="L46" s="165">
        <v>9.2667000000000002</v>
      </c>
      <c r="M46" s="165">
        <v>8.9962</v>
      </c>
      <c r="N46" s="165">
        <v>-15.54</v>
      </c>
      <c r="O46" s="165">
        <v>-30.8</v>
      </c>
      <c r="P46" s="165">
        <v>6.6</v>
      </c>
      <c r="Q46" s="165">
        <v>2.484</v>
      </c>
      <c r="R46" s="165">
        <v>-17.600000000000001</v>
      </c>
      <c r="S46" s="165">
        <v>3.1356000000000002</v>
      </c>
      <c r="T46" s="165">
        <v>-15.0411</v>
      </c>
      <c r="U46" s="165">
        <v>6.8997999999999999</v>
      </c>
      <c r="V46" s="165">
        <v>6.7888000000000002</v>
      </c>
      <c r="W46" s="165">
        <v>11.9213</v>
      </c>
      <c r="X46" s="165">
        <v>2.1680000000000001</v>
      </c>
      <c r="Y46" s="165">
        <v>-1.4767999999999999</v>
      </c>
      <c r="Z46" s="165">
        <v>2.2025000000000001</v>
      </c>
      <c r="AA46" s="164"/>
      <c r="AB46" s="165">
        <v>-1.3649</v>
      </c>
      <c r="AC46" s="165">
        <v>0.311</v>
      </c>
      <c r="AD46" s="165">
        <v>0.32800000000000001</v>
      </c>
      <c r="AE46" s="165">
        <v>2.9279999999999999</v>
      </c>
      <c r="AF46" s="165">
        <v>-4.4400000000000004</v>
      </c>
      <c r="AG46" s="165">
        <v>2.2000000000000002</v>
      </c>
      <c r="AH46" s="165">
        <v>-1.2110000000000001</v>
      </c>
      <c r="AI46" s="165">
        <v>0.248</v>
      </c>
      <c r="AJ46" s="164"/>
      <c r="AK46" s="165">
        <v>-5.87</v>
      </c>
      <c r="AL46" s="164"/>
      <c r="AM46" s="165">
        <v>-10.63</v>
      </c>
      <c r="AN46" s="165">
        <v>-10.7</v>
      </c>
      <c r="AO46" s="165">
        <v>6.7194000000000003</v>
      </c>
      <c r="AP46" s="165">
        <v>2.7881</v>
      </c>
      <c r="AQ46" s="165">
        <v>25.848500000000001</v>
      </c>
      <c r="AR46" s="165">
        <v>28.135200000000001</v>
      </c>
      <c r="AS46" s="165">
        <v>-15.901400000000001</v>
      </c>
      <c r="AT46" s="165">
        <v>1.5828</v>
      </c>
      <c r="AU46" s="164"/>
      <c r="AV46" s="165">
        <v>0.29459999999999997</v>
      </c>
      <c r="AW46" s="165">
        <v>0.61439999999999995</v>
      </c>
      <c r="AX46" s="165">
        <v>-14.7441</v>
      </c>
      <c r="AY46" s="165">
        <v>-12.1167</v>
      </c>
      <c r="AZ46" s="165">
        <v>29.9803</v>
      </c>
      <c r="BA46" s="165">
        <v>31.0791</v>
      </c>
      <c r="BB46" s="165">
        <v>43.488900000000001</v>
      </c>
      <c r="BC46" s="165">
        <v>11.2416</v>
      </c>
      <c r="BD46" s="165">
        <v>-3.4</v>
      </c>
      <c r="BE46" s="165">
        <v>-3.3</v>
      </c>
      <c r="BF46" s="165">
        <v>-21.1313</v>
      </c>
      <c r="BG46" s="165">
        <v>-34.326099999999997</v>
      </c>
      <c r="BH46" s="165">
        <v>-2.2532999999999999</v>
      </c>
      <c r="BI46" s="164"/>
      <c r="BJ46" s="165">
        <v>1.5812999999999999</v>
      </c>
      <c r="BK46" s="165">
        <v>4.9215999999999998</v>
      </c>
      <c r="BL46" s="165">
        <v>3.8468</v>
      </c>
      <c r="BM46" s="165">
        <v>2.7019000000000002</v>
      </c>
      <c r="BN46" s="165">
        <v>-106.4485</v>
      </c>
      <c r="BO46" s="165">
        <v>79.0124</v>
      </c>
      <c r="BP46" s="165">
        <v>79.348100000000002</v>
      </c>
      <c r="BQ46" s="165">
        <v>-92.385199999999998</v>
      </c>
      <c r="BR46" s="165">
        <v>-106.3985</v>
      </c>
      <c r="BS46" s="164"/>
      <c r="BT46" s="164"/>
      <c r="BU46" s="164"/>
      <c r="BV46" s="165">
        <v>28.671299999999999</v>
      </c>
      <c r="BW46" s="165">
        <v>11.78</v>
      </c>
      <c r="BX46" s="165">
        <v>11.1</v>
      </c>
      <c r="BY46" s="165">
        <v>-1.73</v>
      </c>
      <c r="BZ46" s="165">
        <v>5.37</v>
      </c>
      <c r="CA46" s="165">
        <v>-8.4351000000000003</v>
      </c>
      <c r="CB46" s="165">
        <v>-8.1671999999999993</v>
      </c>
      <c r="CC46" s="165">
        <v>9.2095000000000002</v>
      </c>
      <c r="CD46" s="165">
        <v>7.2934999999999999</v>
      </c>
      <c r="CE46" s="164"/>
      <c r="CF46" s="165">
        <v>-39.036299999999997</v>
      </c>
      <c r="CG46" s="165">
        <v>-39.533299999999997</v>
      </c>
      <c r="CH46" s="165">
        <v>1.0881000000000001</v>
      </c>
      <c r="CI46" s="164"/>
      <c r="CJ46" s="164"/>
      <c r="CK46" s="164"/>
      <c r="CL46" s="164"/>
      <c r="CM46" s="165">
        <v>8.1999999999999993</v>
      </c>
      <c r="CN46" s="165">
        <v>-4.04</v>
      </c>
      <c r="CO46" s="165">
        <v>23.405200000000001</v>
      </c>
      <c r="CP46" s="165">
        <v>23.212299999999999</v>
      </c>
      <c r="CQ46" s="165">
        <v>22.066400000000002</v>
      </c>
      <c r="CR46" s="165">
        <v>44.833300000000001</v>
      </c>
      <c r="CS46" s="165">
        <v>45.125799999999998</v>
      </c>
      <c r="CT46" s="165">
        <v>-17.910499999999999</v>
      </c>
      <c r="CU46" s="165">
        <v>-42.325400000000002</v>
      </c>
      <c r="CV46" s="165">
        <v>-13.1783</v>
      </c>
      <c r="CW46" s="165">
        <v>3.6899000000000002</v>
      </c>
      <c r="CX46" s="165">
        <v>36.18</v>
      </c>
      <c r="CY46" s="165">
        <v>14.7</v>
      </c>
      <c r="CZ46" s="165">
        <v>-7.9687999999999999</v>
      </c>
      <c r="DA46" s="165">
        <v>-8.1054999999999993</v>
      </c>
      <c r="DB46" s="165">
        <v>13.5954</v>
      </c>
      <c r="DC46" s="164"/>
      <c r="DD46" s="164"/>
      <c r="DE46" s="164"/>
      <c r="DF46" s="165">
        <v>13.2468</v>
      </c>
      <c r="DG46" s="164"/>
      <c r="DH46" s="165">
        <v>-6.0414000000000003</v>
      </c>
      <c r="DI46" s="165">
        <v>-45.9</v>
      </c>
      <c r="DJ46" s="165">
        <v>-43.6</v>
      </c>
      <c r="DK46" s="165">
        <v>-3.5339</v>
      </c>
      <c r="DL46" s="165">
        <v>12.3484</v>
      </c>
      <c r="DM46" s="165">
        <v>20.034700000000001</v>
      </c>
      <c r="DN46" s="165">
        <v>25.054600000000001</v>
      </c>
      <c r="DO46" s="165">
        <v>13.4</v>
      </c>
      <c r="DP46" s="165">
        <v>-4.57</v>
      </c>
      <c r="DQ46" s="165">
        <v>12.105499999999999</v>
      </c>
      <c r="DR46" s="165">
        <v>-15.4734</v>
      </c>
      <c r="DS46" s="165">
        <v>-5.46</v>
      </c>
      <c r="DT46" s="165">
        <v>-5.41</v>
      </c>
      <c r="DU46" s="165">
        <v>26.28</v>
      </c>
      <c r="DV46" s="165">
        <v>-41.11</v>
      </c>
      <c r="DW46" s="165">
        <v>-17.345500000000001</v>
      </c>
      <c r="DX46" s="165">
        <v>-8.3363999999999994</v>
      </c>
      <c r="DY46" s="165">
        <v>-22.985600000000002</v>
      </c>
      <c r="DZ46" s="165">
        <v>-21.945499999999999</v>
      </c>
      <c r="EA46" s="165">
        <v>24.9129</v>
      </c>
      <c r="EB46" s="165">
        <v>2.5977000000000001</v>
      </c>
      <c r="EC46" s="165">
        <v>-6.3228</v>
      </c>
      <c r="ED46" s="165">
        <v>-5.6425999999999998</v>
      </c>
      <c r="EE46" s="165">
        <v>-16.1813</v>
      </c>
      <c r="EF46" s="165">
        <v>-26.0959</v>
      </c>
      <c r="EG46" s="165">
        <v>-15.311</v>
      </c>
      <c r="EH46" s="165">
        <v>2.931</v>
      </c>
      <c r="EI46" s="165">
        <v>-35.711300000000001</v>
      </c>
      <c r="EJ46" s="164"/>
      <c r="EK46" s="165">
        <v>-8.1808999999999994</v>
      </c>
      <c r="EL46" s="165">
        <v>-7.5876000000000001</v>
      </c>
      <c r="EM46" s="165">
        <v>14.518800000000001</v>
      </c>
      <c r="EN46" s="165">
        <v>2.1116999999999999</v>
      </c>
      <c r="EO46" s="165">
        <v>1.7297</v>
      </c>
      <c r="EP46" s="165">
        <v>-37.380000000000003</v>
      </c>
      <c r="EQ46" s="165">
        <v>-18.430199999999999</v>
      </c>
      <c r="ER46" s="165">
        <v>-18.154</v>
      </c>
      <c r="ES46" s="165">
        <v>7.7926000000000002</v>
      </c>
      <c r="ET46" s="164"/>
      <c r="EU46" s="165">
        <v>3.38</v>
      </c>
      <c r="EV46" s="165">
        <v>0.1</v>
      </c>
      <c r="EW46" s="165">
        <v>6.1360999999999999</v>
      </c>
      <c r="EX46" s="165">
        <v>0.69740000000000002</v>
      </c>
      <c r="EY46" s="165">
        <v>-15.682499999999999</v>
      </c>
      <c r="EZ46" s="165">
        <v>-10.2484</v>
      </c>
      <c r="FA46" s="165">
        <v>9.2048000000000005</v>
      </c>
      <c r="FB46" s="165">
        <v>7.1426999999999996</v>
      </c>
      <c r="FC46" s="165">
        <v>-19.416</v>
      </c>
      <c r="FD46" s="165">
        <v>4.0456000000000003</v>
      </c>
      <c r="FE46" s="165">
        <v>3.6958000000000002</v>
      </c>
      <c r="FF46" s="164"/>
      <c r="FG46" s="165">
        <v>3.2342</v>
      </c>
      <c r="FH46" s="165">
        <v>3.0297999999999998</v>
      </c>
      <c r="FI46" s="165">
        <v>0</v>
      </c>
      <c r="FJ46" s="165">
        <v>0</v>
      </c>
      <c r="FK46" s="165">
        <v>-0.66979999999999995</v>
      </c>
      <c r="FL46" s="165">
        <v>16.075800000000001</v>
      </c>
      <c r="FM46" s="165">
        <v>7.6757999999999997</v>
      </c>
      <c r="FN46" s="165">
        <v>7.3592000000000004</v>
      </c>
      <c r="FO46" s="165">
        <v>22.4282</v>
      </c>
      <c r="FP46" s="164"/>
      <c r="FQ46" s="165">
        <v>15.2895</v>
      </c>
      <c r="FR46" s="165">
        <v>-17.5</v>
      </c>
      <c r="FS46" s="165">
        <v>-2.5063</v>
      </c>
      <c r="FT46" s="165">
        <v>0.2392</v>
      </c>
      <c r="FU46" s="165">
        <v>1.38</v>
      </c>
      <c r="FV46" s="165">
        <v>0</v>
      </c>
      <c r="FW46" s="165">
        <v>-15.031599999999999</v>
      </c>
      <c r="FX46" s="164"/>
      <c r="FY46" s="165">
        <v>6.9009999999999998</v>
      </c>
      <c r="FZ46" s="165">
        <v>2.9359999999999999</v>
      </c>
      <c r="GA46" s="164"/>
      <c r="GB46" s="164"/>
      <c r="GC46" s="165">
        <v>-38.2727</v>
      </c>
      <c r="GD46" s="165">
        <v>-29.701599999999999</v>
      </c>
      <c r="GE46" s="165">
        <v>-1.46</v>
      </c>
      <c r="GF46" s="165">
        <v>15.9519</v>
      </c>
      <c r="GG46" s="164"/>
      <c r="GH46" s="165">
        <v>28.988099999999999</v>
      </c>
      <c r="GI46" s="165">
        <v>-10.956300000000001</v>
      </c>
      <c r="GJ46" s="165">
        <v>-11.598599999999999</v>
      </c>
      <c r="GK46" s="165">
        <v>3.3530000000000002</v>
      </c>
      <c r="GL46" s="164"/>
      <c r="GM46" s="164"/>
      <c r="GN46" s="165">
        <v>-9.7850000000000001</v>
      </c>
      <c r="GO46" s="165">
        <v>-16.269100000000002</v>
      </c>
      <c r="GP46" s="165">
        <v>8.7048000000000005</v>
      </c>
      <c r="GQ46" s="165">
        <v>-19.944400000000002</v>
      </c>
      <c r="GR46" s="165">
        <v>2.8942000000000001</v>
      </c>
      <c r="GS46" s="165">
        <v>2.7107000000000001</v>
      </c>
      <c r="GT46" s="165">
        <v>182.57300000000001</v>
      </c>
      <c r="GU46" s="165">
        <v>4.1999999999999997E-3</v>
      </c>
      <c r="GV46" s="165">
        <v>-6.8188000000000004</v>
      </c>
      <c r="GW46" s="165">
        <v>-11.8142</v>
      </c>
      <c r="GX46" s="165">
        <v>2.8066</v>
      </c>
      <c r="GY46" s="165">
        <v>9.7213999999999992</v>
      </c>
      <c r="GZ46" s="165">
        <v>9.9533000000000005</v>
      </c>
      <c r="HA46" s="165">
        <v>2</v>
      </c>
      <c r="HB46" s="165">
        <v>-12.692</v>
      </c>
      <c r="HC46" s="165">
        <v>-10.5878</v>
      </c>
      <c r="HD46" s="165">
        <v>-1.26</v>
      </c>
      <c r="HE46" s="165">
        <v>4.1706000000000003</v>
      </c>
      <c r="HF46" s="165">
        <v>63.095399999999998</v>
      </c>
      <c r="HG46" s="165">
        <v>21.546600000000002</v>
      </c>
      <c r="HH46" s="165">
        <v>78.149699999999996</v>
      </c>
      <c r="HI46" s="165">
        <v>-5.2858000000000001</v>
      </c>
      <c r="HJ46" s="165">
        <v>46.105499999999999</v>
      </c>
      <c r="HK46" s="165">
        <v>-6.6448</v>
      </c>
      <c r="HL46" s="165">
        <v>-9.6525999999999996</v>
      </c>
      <c r="HM46" s="165">
        <v>0</v>
      </c>
      <c r="HN46" s="165">
        <v>-11.010199999999999</v>
      </c>
      <c r="HO46" s="165">
        <v>27.1066</v>
      </c>
      <c r="HP46" s="165">
        <v>27.346699999999998</v>
      </c>
      <c r="HQ46" s="165">
        <v>-18.8734</v>
      </c>
      <c r="HR46" s="165">
        <v>-18.280200000000001</v>
      </c>
      <c r="HS46" s="165">
        <v>-16.869900000000001</v>
      </c>
      <c r="HT46" s="165">
        <v>-16.774799999999999</v>
      </c>
      <c r="HU46" s="165">
        <v>16.32</v>
      </c>
      <c r="HV46" s="165">
        <v>16.27</v>
      </c>
      <c r="HW46" s="165">
        <v>-26.7</v>
      </c>
      <c r="HX46" s="165">
        <v>-26.7</v>
      </c>
      <c r="HY46" s="165">
        <v>0.2646</v>
      </c>
      <c r="HZ46" s="165">
        <v>-2.56</v>
      </c>
      <c r="IA46" s="165">
        <v>60.490499999999997</v>
      </c>
      <c r="IB46" s="165">
        <v>16.332599999999999</v>
      </c>
      <c r="IC46" s="165">
        <v>16.250699999999998</v>
      </c>
      <c r="ID46" s="165">
        <v>-14.8</v>
      </c>
      <c r="IE46" s="165">
        <v>-30.7</v>
      </c>
      <c r="IF46" s="165">
        <v>1.8</v>
      </c>
      <c r="IG46" s="165">
        <v>1.2</v>
      </c>
      <c r="IH46" s="164"/>
      <c r="II46" s="164"/>
      <c r="IJ46" s="165">
        <v>-122.1143</v>
      </c>
      <c r="IK46" s="165">
        <v>-8.6161999999999992</v>
      </c>
      <c r="IL46" s="165">
        <v>-263.87150000000003</v>
      </c>
      <c r="IM46" s="165">
        <v>-19.586300000000001</v>
      </c>
      <c r="IN46" s="165">
        <v>-40.602800000000002</v>
      </c>
      <c r="IO46" s="165">
        <v>110.43519999999999</v>
      </c>
      <c r="IP46" s="165">
        <v>59.082700000000003</v>
      </c>
      <c r="IQ46" s="165">
        <v>127.6157</v>
      </c>
      <c r="IR46" s="165">
        <v>105.89019999999999</v>
      </c>
      <c r="IS46" s="165">
        <v>43.081299999999999</v>
      </c>
      <c r="IT46" s="165">
        <v>20.688500000000001</v>
      </c>
      <c r="IU46" s="165">
        <v>20.631499999999999</v>
      </c>
      <c r="IV46" s="165">
        <v>-14.9171</v>
      </c>
      <c r="IW46" s="165">
        <v>202.73869999999999</v>
      </c>
      <c r="IX46" s="165">
        <v>-208.69159999999999</v>
      </c>
      <c r="IY46" s="165">
        <v>-2.0377000000000001</v>
      </c>
      <c r="IZ46" s="165">
        <v>13.103</v>
      </c>
      <c r="JA46" s="165">
        <v>-1.7565999999999999</v>
      </c>
      <c r="JB46" s="165">
        <v>-4.7050000000000001</v>
      </c>
      <c r="JC46" s="165">
        <v>-7.6</v>
      </c>
      <c r="JD46" s="165">
        <v>-2.3959999999999999</v>
      </c>
      <c r="JE46" s="165">
        <v>-2.4</v>
      </c>
      <c r="JF46" s="165">
        <v>2.56</v>
      </c>
      <c r="JG46" s="165">
        <v>1.84</v>
      </c>
      <c r="JH46" s="165">
        <v>-4.8005000000000004</v>
      </c>
      <c r="JI46" s="165">
        <v>-8.8762000000000008</v>
      </c>
      <c r="JJ46" s="165">
        <v>5.0979999999999999</v>
      </c>
      <c r="JK46" s="165">
        <v>5.9499999999999997E-2</v>
      </c>
      <c r="JL46" s="165">
        <v>6.2</v>
      </c>
      <c r="JM46" s="165">
        <v>0.151</v>
      </c>
      <c r="JN46" s="165">
        <v>-0.86399999999999999</v>
      </c>
      <c r="JO46" s="165">
        <v>0</v>
      </c>
      <c r="JP46" s="165">
        <v>0</v>
      </c>
      <c r="JQ46" s="165">
        <v>4.1790000000000003</v>
      </c>
      <c r="JR46" s="165">
        <v>4.2310999999999996</v>
      </c>
      <c r="JS46" s="165">
        <v>4.1898</v>
      </c>
      <c r="JT46" s="164"/>
      <c r="JU46" s="165">
        <v>14.6</v>
      </c>
      <c r="JV46" s="165">
        <v>5.0933000000000002</v>
      </c>
      <c r="JW46" s="165">
        <v>0.65</v>
      </c>
      <c r="JX46" s="164"/>
      <c r="JY46" s="165">
        <v>0</v>
      </c>
      <c r="JZ46" s="165">
        <v>-16.218900000000001</v>
      </c>
      <c r="KA46" s="165">
        <v>-18.756799999999998</v>
      </c>
      <c r="KB46" s="165">
        <v>0</v>
      </c>
      <c r="KC46" s="165">
        <v>12.38</v>
      </c>
      <c r="KD46" s="165">
        <v>-14.4274</v>
      </c>
      <c r="KE46" s="165">
        <v>1.3875</v>
      </c>
      <c r="KF46" s="165">
        <v>-5.8</v>
      </c>
      <c r="KG46" s="165">
        <v>-11.3</v>
      </c>
      <c r="KH46" s="165">
        <v>79.195800000000006</v>
      </c>
      <c r="KI46" s="165">
        <v>-57.665900000000001</v>
      </c>
    </row>
    <row r="47" spans="1:295" ht="18" customHeight="1" x14ac:dyDescent="0.3">
      <c r="A47" s="160" t="s">
        <v>67</v>
      </c>
      <c r="B47" s="160" t="s">
        <v>866</v>
      </c>
      <c r="C47" s="164"/>
      <c r="D47" s="165">
        <v>4.7190000000000003</v>
      </c>
      <c r="E47" s="165">
        <v>-10.541499999999999</v>
      </c>
      <c r="F47" s="165">
        <v>2.4441999999999999</v>
      </c>
      <c r="G47" s="165">
        <v>12.4519</v>
      </c>
      <c r="H47" s="164"/>
      <c r="I47" s="165">
        <v>21.8508</v>
      </c>
      <c r="J47" s="164"/>
      <c r="K47" s="165">
        <v>22.557500000000001</v>
      </c>
      <c r="L47" s="165">
        <v>9.6466999999999992</v>
      </c>
      <c r="M47" s="165">
        <v>9.2403999999999993</v>
      </c>
      <c r="N47" s="165">
        <v>-17.760000000000002</v>
      </c>
      <c r="O47" s="165">
        <v>-30.8</v>
      </c>
      <c r="P47" s="164"/>
      <c r="Q47" s="165">
        <v>1.6559999999999999</v>
      </c>
      <c r="R47" s="164"/>
      <c r="S47" s="165">
        <v>3.0384000000000002</v>
      </c>
      <c r="T47" s="165">
        <v>-15.949199999999999</v>
      </c>
      <c r="U47" s="165">
        <v>7.6807999999999996</v>
      </c>
      <c r="V47" s="165">
        <v>7.5984999999999996</v>
      </c>
      <c r="W47" s="165">
        <v>12.984500000000001</v>
      </c>
      <c r="X47" s="165">
        <v>1.6856</v>
      </c>
      <c r="Y47" s="165">
        <v>-1.4982</v>
      </c>
      <c r="Z47" s="165">
        <v>2.2267999999999999</v>
      </c>
      <c r="AA47" s="164"/>
      <c r="AB47" s="165">
        <v>-1.2729999999999999</v>
      </c>
      <c r="AC47" s="165">
        <v>0.36499999999999999</v>
      </c>
      <c r="AD47" s="165">
        <v>0.38400000000000001</v>
      </c>
      <c r="AE47" s="165">
        <v>3.3719999999999999</v>
      </c>
      <c r="AF47" s="165">
        <v>-2.2200000000000002</v>
      </c>
      <c r="AG47" s="165">
        <v>2.2000000000000002</v>
      </c>
      <c r="AH47" s="165">
        <v>-0.94799999999999995</v>
      </c>
      <c r="AI47" s="165">
        <v>0.254</v>
      </c>
      <c r="AJ47" s="164"/>
      <c r="AK47" s="165">
        <v>-5.65</v>
      </c>
      <c r="AL47" s="164"/>
      <c r="AM47" s="165">
        <v>-10.27</v>
      </c>
      <c r="AN47" s="165">
        <v>-10.4</v>
      </c>
      <c r="AO47" s="165">
        <v>7.8327999999999998</v>
      </c>
      <c r="AP47" s="165">
        <v>3.0594999999999999</v>
      </c>
      <c r="AQ47" s="165">
        <v>26.534500000000001</v>
      </c>
      <c r="AR47" s="165">
        <v>28.5962</v>
      </c>
      <c r="AS47" s="165">
        <v>-13.5047</v>
      </c>
      <c r="AT47" s="165">
        <v>1.2484</v>
      </c>
      <c r="AU47" s="164"/>
      <c r="AV47" s="165">
        <v>-1.5093000000000001</v>
      </c>
      <c r="AW47" s="165">
        <v>-1.2558</v>
      </c>
      <c r="AX47" s="165">
        <v>-13.260199999999999</v>
      </c>
      <c r="AY47" s="165">
        <v>-10.4877</v>
      </c>
      <c r="AZ47" s="165">
        <v>26.541499999999999</v>
      </c>
      <c r="BA47" s="165">
        <v>27.968299999999999</v>
      </c>
      <c r="BB47" s="165">
        <v>44.838200000000001</v>
      </c>
      <c r="BC47" s="165">
        <v>9.8755000000000006</v>
      </c>
      <c r="BD47" s="165">
        <v>-3</v>
      </c>
      <c r="BE47" s="165">
        <v>-3</v>
      </c>
      <c r="BF47" s="165">
        <v>-19.648099999999999</v>
      </c>
      <c r="BG47" s="165">
        <v>-33.943100000000001</v>
      </c>
      <c r="BH47" s="165">
        <v>-2.2134</v>
      </c>
      <c r="BI47" s="164"/>
      <c r="BJ47" s="165">
        <v>1.3731</v>
      </c>
      <c r="BK47" s="165">
        <v>4.8449</v>
      </c>
      <c r="BL47" s="165">
        <v>3.9613999999999998</v>
      </c>
      <c r="BM47" s="165">
        <v>2.6859000000000002</v>
      </c>
      <c r="BN47" s="165">
        <v>-93.264499999999998</v>
      </c>
      <c r="BO47" s="165">
        <v>76.540400000000005</v>
      </c>
      <c r="BP47" s="165">
        <v>76.662499999999994</v>
      </c>
      <c r="BQ47" s="165">
        <v>-84.263999999999996</v>
      </c>
      <c r="BR47" s="165">
        <v>-102.9426</v>
      </c>
      <c r="BS47" s="164"/>
      <c r="BT47" s="164"/>
      <c r="BU47" s="164"/>
      <c r="BV47" s="165">
        <v>29.679200000000002</v>
      </c>
      <c r="BW47" s="165">
        <v>12.11</v>
      </c>
      <c r="BX47" s="165">
        <v>11.89</v>
      </c>
      <c r="BY47" s="165">
        <v>-2.23</v>
      </c>
      <c r="BZ47" s="165">
        <v>5.44</v>
      </c>
      <c r="CA47" s="165">
        <v>-8.1671999999999993</v>
      </c>
      <c r="CB47" s="165">
        <v>-7.7652999999999999</v>
      </c>
      <c r="CC47" s="165">
        <v>10.380800000000001</v>
      </c>
      <c r="CD47" s="165">
        <v>8.8007000000000009</v>
      </c>
      <c r="CE47" s="164"/>
      <c r="CF47" s="165">
        <v>-42.813699999999997</v>
      </c>
      <c r="CG47" s="165">
        <v>-43.371499999999997</v>
      </c>
      <c r="CH47" s="165">
        <v>1.17</v>
      </c>
      <c r="CI47" s="165">
        <v>0</v>
      </c>
      <c r="CJ47" s="164"/>
      <c r="CK47" s="164"/>
      <c r="CL47" s="164"/>
      <c r="CM47" s="165">
        <v>7.6</v>
      </c>
      <c r="CN47" s="165">
        <v>-3.72</v>
      </c>
      <c r="CO47" s="165">
        <v>22.292899999999999</v>
      </c>
      <c r="CP47" s="165">
        <v>22.025700000000001</v>
      </c>
      <c r="CQ47" s="165">
        <v>20.696999999999999</v>
      </c>
      <c r="CR47" s="165">
        <v>43.980400000000003</v>
      </c>
      <c r="CS47" s="165">
        <v>44.695999999999998</v>
      </c>
      <c r="CT47" s="165">
        <v>-18.6767</v>
      </c>
      <c r="CU47" s="165">
        <v>-41.492699999999999</v>
      </c>
      <c r="CV47" s="165">
        <v>-14.2402</v>
      </c>
      <c r="CW47" s="165">
        <v>3.0497999999999998</v>
      </c>
      <c r="CX47" s="165">
        <v>33.99</v>
      </c>
      <c r="CY47" s="165">
        <v>13.71</v>
      </c>
      <c r="CZ47" s="165">
        <v>-9.375</v>
      </c>
      <c r="DA47" s="165">
        <v>-9.375</v>
      </c>
      <c r="DB47" s="165">
        <v>12.9796</v>
      </c>
      <c r="DC47" s="164"/>
      <c r="DD47" s="164"/>
      <c r="DE47" s="164"/>
      <c r="DF47" s="165">
        <v>13.771100000000001</v>
      </c>
      <c r="DG47" s="164"/>
      <c r="DH47" s="165">
        <v>-5.7390999999999996</v>
      </c>
      <c r="DI47" s="164"/>
      <c r="DJ47" s="164"/>
      <c r="DK47" s="165">
        <v>-3.5998999999999999</v>
      </c>
      <c r="DL47" s="165">
        <v>11.039300000000001</v>
      </c>
      <c r="DM47" s="165">
        <v>18.773</v>
      </c>
      <c r="DN47" s="165">
        <v>23.0136</v>
      </c>
      <c r="DO47" s="165">
        <v>11.98</v>
      </c>
      <c r="DP47" s="165">
        <v>-4.12</v>
      </c>
      <c r="DQ47" s="165">
        <v>11.005000000000001</v>
      </c>
      <c r="DR47" s="165">
        <v>-14.4308</v>
      </c>
      <c r="DS47" s="165">
        <v>-5.25</v>
      </c>
      <c r="DT47" s="165">
        <v>-5.31</v>
      </c>
      <c r="DU47" s="165">
        <v>26.63</v>
      </c>
      <c r="DV47" s="165">
        <v>-43.92</v>
      </c>
      <c r="DW47" s="165">
        <v>-15.8545</v>
      </c>
      <c r="DX47" s="165">
        <v>-8.1908999999999992</v>
      </c>
      <c r="DY47" s="165">
        <v>-23.459599999999998</v>
      </c>
      <c r="DZ47" s="165">
        <v>-21.672699999999999</v>
      </c>
      <c r="EA47" s="165">
        <v>21.725999999999999</v>
      </c>
      <c r="EB47" s="165">
        <v>0.53300000000000003</v>
      </c>
      <c r="EC47" s="165">
        <v>-8.2152999999999992</v>
      </c>
      <c r="ED47" s="165">
        <v>-7.8190999999999997</v>
      </c>
      <c r="EE47" s="165">
        <v>-15.8597</v>
      </c>
      <c r="EF47" s="165">
        <v>-26.3246</v>
      </c>
      <c r="EG47" s="165">
        <v>-15.58</v>
      </c>
      <c r="EH47" s="165">
        <v>-3.4258000000000002</v>
      </c>
      <c r="EI47" s="165">
        <v>-37.931600000000003</v>
      </c>
      <c r="EJ47" s="164"/>
      <c r="EK47" s="165">
        <v>-8.0635999999999992</v>
      </c>
      <c r="EL47" s="165">
        <v>-7.4530000000000003</v>
      </c>
      <c r="EM47" s="165">
        <v>15.084099999999999</v>
      </c>
      <c r="EN47" s="165">
        <v>1.1694</v>
      </c>
      <c r="EO47" s="165">
        <v>0.38279999999999997</v>
      </c>
      <c r="EP47" s="165">
        <v>-36.356000000000002</v>
      </c>
      <c r="EQ47" s="165">
        <v>-18.008900000000001</v>
      </c>
      <c r="ER47" s="165">
        <v>-17.7363</v>
      </c>
      <c r="ES47" s="165">
        <v>7.7922000000000002</v>
      </c>
      <c r="ET47" s="164"/>
      <c r="EU47" s="165">
        <v>3.47</v>
      </c>
      <c r="EV47" s="165">
        <v>0</v>
      </c>
      <c r="EW47" s="165">
        <v>6.1013999999999999</v>
      </c>
      <c r="EX47" s="165">
        <v>-0.9899</v>
      </c>
      <c r="EY47" s="165">
        <v>-16.1328</v>
      </c>
      <c r="EZ47" s="165">
        <v>-10.717700000000001</v>
      </c>
      <c r="FA47" s="165">
        <v>8.6907999999999994</v>
      </c>
      <c r="FB47" s="165">
        <v>7.8676000000000004</v>
      </c>
      <c r="FC47" s="165">
        <v>-19.603000000000002</v>
      </c>
      <c r="FD47" s="165">
        <v>4.0898000000000003</v>
      </c>
      <c r="FE47" s="165">
        <v>3.7690000000000001</v>
      </c>
      <c r="FF47" s="164"/>
      <c r="FG47" s="165">
        <v>2.8845999999999998</v>
      </c>
      <c r="FH47" s="165">
        <v>3.5918999999999999</v>
      </c>
      <c r="FI47" s="165">
        <v>2.8239999999999998</v>
      </c>
      <c r="FJ47" s="165">
        <v>-0.66979999999999995</v>
      </c>
      <c r="FK47" s="165">
        <v>-1.1721999999999999</v>
      </c>
      <c r="FL47" s="165">
        <v>16.578199999999999</v>
      </c>
      <c r="FM47" s="165">
        <v>6.5119999999999996</v>
      </c>
      <c r="FN47" s="165">
        <v>6.3925999999999998</v>
      </c>
      <c r="FO47" s="165">
        <v>22.474499999999999</v>
      </c>
      <c r="FP47" s="164"/>
      <c r="FQ47" s="165">
        <v>16.261199999999999</v>
      </c>
      <c r="FR47" s="165">
        <v>-17.489999999999998</v>
      </c>
      <c r="FS47" s="165">
        <v>-1.7134</v>
      </c>
      <c r="FT47" s="165">
        <v>0.28039999999999998</v>
      </c>
      <c r="FU47" s="165">
        <v>1.19</v>
      </c>
      <c r="FV47" s="165">
        <v>0.57999999999999996</v>
      </c>
      <c r="FW47" s="165">
        <v>-16.684699999999999</v>
      </c>
      <c r="FX47" s="165">
        <v>0</v>
      </c>
      <c r="FY47" s="165">
        <v>6.8029999999999999</v>
      </c>
      <c r="FZ47" s="165">
        <v>2.7290000000000001</v>
      </c>
      <c r="GA47" s="164"/>
      <c r="GB47" s="164"/>
      <c r="GC47" s="165">
        <v>-39.690899999999999</v>
      </c>
      <c r="GD47" s="165">
        <v>-30.450900000000001</v>
      </c>
      <c r="GE47" s="164"/>
      <c r="GF47" s="165">
        <v>16.675999999999998</v>
      </c>
      <c r="GG47" s="164"/>
      <c r="GH47" s="165">
        <v>29.641100000000002</v>
      </c>
      <c r="GI47" s="165">
        <v>-11.3057</v>
      </c>
      <c r="GJ47" s="165">
        <v>-11.9969</v>
      </c>
      <c r="GK47" s="165">
        <v>3.4106000000000001</v>
      </c>
      <c r="GL47" s="164"/>
      <c r="GM47" s="164"/>
      <c r="GN47" s="164"/>
      <c r="GO47" s="165">
        <v>-12.6622</v>
      </c>
      <c r="GP47" s="165">
        <v>9.2827000000000002</v>
      </c>
      <c r="GQ47" s="164"/>
      <c r="GR47" s="165">
        <v>3.7229000000000001</v>
      </c>
      <c r="GS47" s="165">
        <v>4.2817999999999996</v>
      </c>
      <c r="GT47" s="165">
        <v>185.1848</v>
      </c>
      <c r="GU47" s="165">
        <v>7.2900000000000006E-2</v>
      </c>
      <c r="GV47" s="165">
        <v>-6.5396000000000001</v>
      </c>
      <c r="GW47" s="165">
        <v>-11.9305</v>
      </c>
      <c r="GX47" s="165">
        <v>3.444</v>
      </c>
      <c r="GY47" s="164"/>
      <c r="GZ47" s="165">
        <v>9.9374000000000002</v>
      </c>
      <c r="HA47" s="165">
        <v>3</v>
      </c>
      <c r="HB47" s="165">
        <v>-11.7575</v>
      </c>
      <c r="HC47" s="165">
        <v>-11.3255</v>
      </c>
      <c r="HD47" s="165">
        <v>-0.84</v>
      </c>
      <c r="HE47" s="165">
        <v>3.4009999999999998</v>
      </c>
      <c r="HF47" s="165">
        <v>61.315800000000003</v>
      </c>
      <c r="HG47" s="165">
        <v>23.816600000000001</v>
      </c>
      <c r="HH47" s="165">
        <v>79.497299999999996</v>
      </c>
      <c r="HI47" s="165">
        <v>-4.9978999999999996</v>
      </c>
      <c r="HJ47" s="165">
        <v>46.651000000000003</v>
      </c>
      <c r="HK47" s="165">
        <v>-7.3531000000000004</v>
      </c>
      <c r="HL47" s="165">
        <v>-9.2484000000000002</v>
      </c>
      <c r="HM47" s="165">
        <v>-10.591200000000001</v>
      </c>
      <c r="HN47" s="165">
        <v>-11.595700000000001</v>
      </c>
      <c r="HO47" s="164"/>
      <c r="HP47" s="164"/>
      <c r="HQ47" s="165">
        <v>-19.362300000000001</v>
      </c>
      <c r="HR47" s="165">
        <v>-18.324100000000001</v>
      </c>
      <c r="HS47" s="165">
        <v>-15.8909</v>
      </c>
      <c r="HT47" s="165">
        <v>-16.648399999999999</v>
      </c>
      <c r="HU47" s="165">
        <v>15.62</v>
      </c>
      <c r="HV47" s="165">
        <v>15.76</v>
      </c>
      <c r="HW47" s="165">
        <v>-26.8</v>
      </c>
      <c r="HX47" s="165">
        <v>-26.8</v>
      </c>
      <c r="HY47" s="165">
        <v>0.19500000000000001</v>
      </c>
      <c r="HZ47" s="165">
        <v>-1.52</v>
      </c>
      <c r="IA47" s="165">
        <v>63.196199999999997</v>
      </c>
      <c r="IB47" s="165">
        <v>14.4252</v>
      </c>
      <c r="IC47" s="165">
        <v>14.4368</v>
      </c>
      <c r="ID47" s="164"/>
      <c r="IE47" s="165">
        <v>-29.9</v>
      </c>
      <c r="IF47" s="165">
        <v>2.6</v>
      </c>
      <c r="IG47" s="165">
        <v>2.1</v>
      </c>
      <c r="IH47" s="164"/>
      <c r="II47" s="164"/>
      <c r="IJ47" s="165">
        <v>-120.2081</v>
      </c>
      <c r="IK47" s="165">
        <v>-6.5536000000000003</v>
      </c>
      <c r="IL47" s="165">
        <v>-268.6078</v>
      </c>
      <c r="IM47" s="165">
        <v>-20.913699999999999</v>
      </c>
      <c r="IN47" s="165">
        <v>-41.3994</v>
      </c>
      <c r="IO47" s="165">
        <v>111.1258</v>
      </c>
      <c r="IP47" s="165">
        <v>54.496000000000002</v>
      </c>
      <c r="IQ47" s="165">
        <v>124.80240000000001</v>
      </c>
      <c r="IR47" s="165">
        <v>107.1322</v>
      </c>
      <c r="IS47" s="165">
        <v>41.367899999999999</v>
      </c>
      <c r="IT47" s="165">
        <v>18.406400000000001</v>
      </c>
      <c r="IU47" s="165">
        <v>20.5154</v>
      </c>
      <c r="IV47" s="165">
        <v>-14.528</v>
      </c>
      <c r="IW47" s="165">
        <v>204.50219999999999</v>
      </c>
      <c r="IX47" s="165">
        <v>-207.7687</v>
      </c>
      <c r="IY47" s="165">
        <v>-3.5044</v>
      </c>
      <c r="IZ47" s="165">
        <v>13.4503</v>
      </c>
      <c r="JA47" s="165">
        <v>-1.4051</v>
      </c>
      <c r="JB47" s="165">
        <v>-4.4509999999999996</v>
      </c>
      <c r="JC47" s="165">
        <v>-6.88</v>
      </c>
      <c r="JD47" s="165">
        <v>-2.3969999999999998</v>
      </c>
      <c r="JE47" s="165">
        <v>-2.427</v>
      </c>
      <c r="JF47" s="165">
        <v>2.08</v>
      </c>
      <c r="JG47" s="165">
        <v>2.56</v>
      </c>
      <c r="JH47" s="165">
        <v>-4.9832999999999998</v>
      </c>
      <c r="JI47" s="165">
        <v>-8.9921000000000006</v>
      </c>
      <c r="JJ47" s="165">
        <v>4.5426000000000002</v>
      </c>
      <c r="JK47" s="165">
        <v>0.441</v>
      </c>
      <c r="JL47" s="165">
        <v>5.7</v>
      </c>
      <c r="JM47" s="165">
        <v>-0.752</v>
      </c>
      <c r="JN47" s="165">
        <v>-0.80900000000000005</v>
      </c>
      <c r="JO47" s="164"/>
      <c r="JP47" s="164"/>
      <c r="JQ47" s="165">
        <v>4.7576000000000001</v>
      </c>
      <c r="JR47" s="165">
        <v>2.8224</v>
      </c>
      <c r="JS47" s="165">
        <v>3.2084999999999999</v>
      </c>
      <c r="JT47" s="164"/>
      <c r="JU47" s="165">
        <v>13.7</v>
      </c>
      <c r="JV47" s="165">
        <v>6.3883000000000001</v>
      </c>
      <c r="JW47" s="165">
        <v>0.77</v>
      </c>
      <c r="JX47" s="164"/>
      <c r="JY47" s="165">
        <v>0</v>
      </c>
      <c r="JZ47" s="165">
        <v>-16.4253</v>
      </c>
      <c r="KA47" s="165">
        <v>-19.4709</v>
      </c>
      <c r="KB47" s="165">
        <v>0</v>
      </c>
      <c r="KC47" s="165">
        <v>11.947699999999999</v>
      </c>
      <c r="KD47" s="165">
        <v>-14.175800000000001</v>
      </c>
      <c r="KE47" s="165">
        <v>0</v>
      </c>
      <c r="KF47" s="165">
        <v>-5.7</v>
      </c>
      <c r="KG47" s="165">
        <v>-11.9</v>
      </c>
      <c r="KH47" s="165">
        <v>78.904399999999995</v>
      </c>
      <c r="KI47" s="165">
        <v>-60.028100000000002</v>
      </c>
    </row>
    <row r="48" spans="1:295" ht="18" customHeight="1" x14ac:dyDescent="0.3">
      <c r="A48" s="160" t="s">
        <v>67</v>
      </c>
      <c r="B48" s="160" t="s">
        <v>867</v>
      </c>
      <c r="C48" s="167"/>
      <c r="D48" s="168">
        <v>4.6269</v>
      </c>
      <c r="E48" s="168">
        <v>-10.608599999999999</v>
      </c>
      <c r="F48" s="168">
        <v>3.0242</v>
      </c>
      <c r="G48" s="168">
        <v>12.8766</v>
      </c>
      <c r="H48" s="167"/>
      <c r="I48" s="168">
        <v>20.8706</v>
      </c>
      <c r="J48" s="167"/>
      <c r="K48" s="167"/>
      <c r="L48" s="168">
        <v>9.3546999999999993</v>
      </c>
      <c r="M48" s="168">
        <v>8.9178999999999995</v>
      </c>
      <c r="N48" s="168">
        <v>-17.760000000000002</v>
      </c>
      <c r="O48" s="168">
        <v>-28.6</v>
      </c>
      <c r="P48" s="168">
        <v>4.4000000000000004</v>
      </c>
      <c r="Q48" s="168">
        <v>2.484</v>
      </c>
      <c r="R48" s="168">
        <v>-17.600000000000001</v>
      </c>
      <c r="S48" s="168">
        <v>3.3447</v>
      </c>
      <c r="T48" s="168">
        <v>-16.069500000000001</v>
      </c>
      <c r="U48" s="168">
        <v>7.4711999999999996</v>
      </c>
      <c r="V48" s="168">
        <v>7.5152000000000001</v>
      </c>
      <c r="W48" s="168">
        <v>12.809100000000001</v>
      </c>
      <c r="X48" s="168">
        <v>1.9012</v>
      </c>
      <c r="Y48" s="168">
        <v>-1.5031000000000001</v>
      </c>
      <c r="Z48" s="168">
        <v>2.2635999999999998</v>
      </c>
      <c r="AA48" s="167"/>
      <c r="AB48" s="168">
        <v>-1.2718</v>
      </c>
      <c r="AC48" s="168">
        <v>0.27400000000000002</v>
      </c>
      <c r="AD48" s="168">
        <v>0.28499999999999998</v>
      </c>
      <c r="AE48" s="168">
        <v>3.63</v>
      </c>
      <c r="AF48" s="167"/>
      <c r="AG48" s="168">
        <v>2.2000000000000002</v>
      </c>
      <c r="AH48" s="168">
        <v>-0.85799999999999998</v>
      </c>
      <c r="AI48" s="168">
        <v>0.255</v>
      </c>
      <c r="AJ48" s="167"/>
      <c r="AK48" s="168">
        <v>-5.95</v>
      </c>
      <c r="AL48" s="167"/>
      <c r="AM48" s="168">
        <v>-10.83</v>
      </c>
      <c r="AN48" s="168">
        <v>-10.87</v>
      </c>
      <c r="AO48" s="168">
        <v>8.4886999999999997</v>
      </c>
      <c r="AP48" s="168">
        <v>2.9205000000000001</v>
      </c>
      <c r="AQ48" s="168">
        <v>24.782699999999998</v>
      </c>
      <c r="AR48" s="168">
        <v>27.067299999999999</v>
      </c>
      <c r="AS48" s="168">
        <v>-12.1937</v>
      </c>
      <c r="AT48" s="168">
        <v>0.88549999999999995</v>
      </c>
      <c r="AU48" s="167"/>
      <c r="AV48" s="168">
        <v>-1.7831999999999999</v>
      </c>
      <c r="AW48" s="168">
        <v>-1.7485999999999999</v>
      </c>
      <c r="AX48" s="168">
        <v>-13.467499999999999</v>
      </c>
      <c r="AY48" s="168">
        <v>-10.866400000000001</v>
      </c>
      <c r="AZ48" s="168">
        <v>27.444199999999999</v>
      </c>
      <c r="BA48" s="168">
        <v>28.7911</v>
      </c>
      <c r="BB48" s="168">
        <v>43.138500000000001</v>
      </c>
      <c r="BC48" s="168">
        <v>10.0318</v>
      </c>
      <c r="BD48" s="168">
        <v>-3</v>
      </c>
      <c r="BE48" s="168">
        <v>-2.9</v>
      </c>
      <c r="BF48" s="168">
        <v>-20.3657</v>
      </c>
      <c r="BG48" s="167"/>
      <c r="BH48" s="168">
        <v>-2.3246000000000002</v>
      </c>
      <c r="BI48" s="167"/>
      <c r="BJ48" s="168">
        <v>1.3956999999999999</v>
      </c>
      <c r="BK48" s="168">
        <v>4.7515999999999998</v>
      </c>
      <c r="BL48" s="168">
        <v>4.0448000000000004</v>
      </c>
      <c r="BM48" s="168">
        <v>2.78</v>
      </c>
      <c r="BN48" s="168">
        <v>-96.499499999999998</v>
      </c>
      <c r="BO48" s="168">
        <v>76.937100000000001</v>
      </c>
      <c r="BP48" s="168">
        <v>77.120199999999997</v>
      </c>
      <c r="BQ48" s="168">
        <v>-80.136399999999995</v>
      </c>
      <c r="BR48" s="168">
        <v>-108.19880000000001</v>
      </c>
      <c r="BS48" s="167"/>
      <c r="BT48" s="167"/>
      <c r="BU48" s="167"/>
      <c r="BV48" s="168">
        <v>29.958600000000001</v>
      </c>
      <c r="BW48" s="168">
        <v>12.02</v>
      </c>
      <c r="BX48" s="168">
        <v>11.57</v>
      </c>
      <c r="BY48" s="168">
        <v>-2.52</v>
      </c>
      <c r="BZ48" s="168">
        <v>5.39</v>
      </c>
      <c r="CA48" s="168">
        <v>-7.3635000000000002</v>
      </c>
      <c r="CB48" s="168">
        <v>-7.6314000000000002</v>
      </c>
      <c r="CC48" s="168">
        <v>9.8049999999999997</v>
      </c>
      <c r="CD48" s="168">
        <v>7.6013999999999999</v>
      </c>
      <c r="CE48" s="167"/>
      <c r="CF48" s="168">
        <v>-43.756900000000002</v>
      </c>
      <c r="CG48" s="168">
        <v>-43.594499999999996</v>
      </c>
      <c r="CH48" s="168">
        <v>1.2718</v>
      </c>
      <c r="CI48" s="167"/>
      <c r="CJ48" s="167"/>
      <c r="CK48" s="167"/>
      <c r="CL48" s="167"/>
      <c r="CM48" s="168">
        <v>6.6</v>
      </c>
      <c r="CN48" s="168">
        <v>-3.74</v>
      </c>
      <c r="CO48" s="168">
        <v>21.367699999999999</v>
      </c>
      <c r="CP48" s="168">
        <v>21.688099999999999</v>
      </c>
      <c r="CQ48" s="168">
        <v>20.164899999999999</v>
      </c>
      <c r="CR48" s="168">
        <v>45.709400000000002</v>
      </c>
      <c r="CS48" s="168">
        <v>45.867800000000003</v>
      </c>
      <c r="CT48" s="168">
        <v>-18.624199999999998</v>
      </c>
      <c r="CU48" s="168">
        <v>-43.344200000000001</v>
      </c>
      <c r="CV48" s="168">
        <v>-13.723699999999999</v>
      </c>
      <c r="CW48" s="168">
        <v>2.9878999999999998</v>
      </c>
      <c r="CX48" s="168">
        <v>34.020000000000003</v>
      </c>
      <c r="CY48" s="168">
        <v>13.69</v>
      </c>
      <c r="CZ48" s="168">
        <v>-9.375</v>
      </c>
      <c r="DA48" s="168">
        <v>-9.375</v>
      </c>
      <c r="DB48" s="168">
        <v>13.8032</v>
      </c>
      <c r="DC48" s="167"/>
      <c r="DD48" s="167"/>
      <c r="DE48" s="167"/>
      <c r="DF48" s="168">
        <v>14.2974</v>
      </c>
      <c r="DG48" s="167"/>
      <c r="DH48" s="168">
        <v>-6.1809000000000003</v>
      </c>
      <c r="DI48" s="168">
        <v>-42</v>
      </c>
      <c r="DJ48" s="168">
        <v>-42.2</v>
      </c>
      <c r="DK48" s="168">
        <v>-4.0601000000000003</v>
      </c>
      <c r="DL48" s="168">
        <v>10.1043</v>
      </c>
      <c r="DM48" s="168">
        <v>18.299900000000001</v>
      </c>
      <c r="DN48" s="168">
        <v>21.900300000000001</v>
      </c>
      <c r="DO48" s="168">
        <v>11</v>
      </c>
      <c r="DP48" s="168">
        <v>-4.0199999999999996</v>
      </c>
      <c r="DQ48" s="168">
        <v>10.074999999999999</v>
      </c>
      <c r="DR48" s="168">
        <v>-14.9108</v>
      </c>
      <c r="DS48" s="168">
        <v>-5.41</v>
      </c>
      <c r="DT48" s="168">
        <v>-5.49</v>
      </c>
      <c r="DU48" s="168">
        <v>26.71</v>
      </c>
      <c r="DV48" s="168">
        <v>-44.29</v>
      </c>
      <c r="DW48" s="168">
        <v>-17.0364</v>
      </c>
      <c r="DX48" s="168">
        <v>-8.8272999999999993</v>
      </c>
      <c r="DY48" s="168">
        <v>-22.723800000000001</v>
      </c>
      <c r="DZ48" s="168">
        <v>-21.163599999999999</v>
      </c>
      <c r="EA48" s="168">
        <v>19.8871</v>
      </c>
      <c r="EB48" s="168">
        <v>-0.97860000000000003</v>
      </c>
      <c r="EC48" s="168">
        <v>-9.8550000000000004</v>
      </c>
      <c r="ED48" s="168">
        <v>-9.5591000000000008</v>
      </c>
      <c r="EE48" s="168">
        <v>-15.9802</v>
      </c>
      <c r="EF48" s="168">
        <v>-25.65</v>
      </c>
      <c r="EG48" s="168">
        <v>-15.234</v>
      </c>
      <c r="EH48" s="168">
        <v>-6.5540000000000003</v>
      </c>
      <c r="EI48" s="168">
        <v>-36.683799999999998</v>
      </c>
      <c r="EJ48" s="167"/>
      <c r="EK48" s="168">
        <v>-8.1997</v>
      </c>
      <c r="EL48" s="168">
        <v>-7.7112999999999996</v>
      </c>
      <c r="EM48" s="168">
        <v>15.388</v>
      </c>
      <c r="EN48" s="168">
        <v>1.1651</v>
      </c>
      <c r="EO48" s="168">
        <v>0.64829999999999999</v>
      </c>
      <c r="EP48" s="168">
        <v>-36.356000000000002</v>
      </c>
      <c r="EQ48" s="168">
        <v>-17.798999999999999</v>
      </c>
      <c r="ER48" s="168">
        <v>-17.5504</v>
      </c>
      <c r="ES48" s="168">
        <v>7.3113000000000001</v>
      </c>
      <c r="ET48" s="167"/>
      <c r="EU48" s="168">
        <v>2.92</v>
      </c>
      <c r="EV48" s="168">
        <v>0</v>
      </c>
      <c r="EW48" s="168">
        <v>5.8474000000000004</v>
      </c>
      <c r="EX48" s="168">
        <v>0.36749999999999999</v>
      </c>
      <c r="EY48" s="168">
        <v>-16.977</v>
      </c>
      <c r="EZ48" s="168">
        <v>-11.4429</v>
      </c>
      <c r="FA48" s="168">
        <v>10.518800000000001</v>
      </c>
      <c r="FB48" s="168">
        <v>7.0088999999999997</v>
      </c>
      <c r="FC48" s="168">
        <v>-20.311</v>
      </c>
      <c r="FD48" s="168">
        <v>3.8672</v>
      </c>
      <c r="FE48" s="168">
        <v>3.7056</v>
      </c>
      <c r="FF48" s="167"/>
      <c r="FG48" s="168">
        <v>2.8136999999999999</v>
      </c>
      <c r="FH48" s="168">
        <v>3.3828</v>
      </c>
      <c r="FI48" s="168">
        <v>2.7797999999999998</v>
      </c>
      <c r="FJ48" s="168">
        <v>-0.83730000000000004</v>
      </c>
      <c r="FK48" s="168">
        <v>-1.5071000000000001</v>
      </c>
      <c r="FL48" s="168">
        <v>16.7456</v>
      </c>
      <c r="FM48" s="168">
        <v>5.8361999999999998</v>
      </c>
      <c r="FN48" s="168">
        <v>5.8840000000000003</v>
      </c>
      <c r="FO48" s="168">
        <v>22.860399999999998</v>
      </c>
      <c r="FP48" s="168">
        <v>32.9621</v>
      </c>
      <c r="FQ48" s="168">
        <v>16.0366</v>
      </c>
      <c r="FR48" s="168">
        <v>-16.899999999999999</v>
      </c>
      <c r="FS48" s="168">
        <v>-1.8178000000000001</v>
      </c>
      <c r="FT48" s="168">
        <v>0.20069999999999999</v>
      </c>
      <c r="FU48" s="168">
        <v>1.03</v>
      </c>
      <c r="FV48" s="168">
        <v>0.53</v>
      </c>
      <c r="FW48" s="168">
        <v>-15.204000000000001</v>
      </c>
      <c r="FX48" s="167"/>
      <c r="FY48" s="168">
        <v>6.726</v>
      </c>
      <c r="FZ48" s="168">
        <v>3.069</v>
      </c>
      <c r="GA48" s="167"/>
      <c r="GB48" s="167"/>
      <c r="GC48" s="168">
        <v>-40.029600000000002</v>
      </c>
      <c r="GD48" s="167"/>
      <c r="GE48" s="168">
        <v>-1.18</v>
      </c>
      <c r="GF48" s="168">
        <v>17.0701</v>
      </c>
      <c r="GG48" s="167"/>
      <c r="GH48" s="167"/>
      <c r="GI48" s="168">
        <v>-11.0871</v>
      </c>
      <c r="GJ48" s="168">
        <v>-11.7737</v>
      </c>
      <c r="GK48" s="168">
        <v>3.3532000000000002</v>
      </c>
      <c r="GL48" s="167"/>
      <c r="GM48" s="167"/>
      <c r="GN48" s="168">
        <v>-9.4152000000000005</v>
      </c>
      <c r="GO48" s="168">
        <v>-12.3452</v>
      </c>
      <c r="GP48" s="168">
        <v>9.4312000000000005</v>
      </c>
      <c r="GQ48" s="168">
        <v>-20.374099999999999</v>
      </c>
      <c r="GR48" s="168">
        <v>4.8773999999999997</v>
      </c>
      <c r="GS48" s="168">
        <v>5.1044</v>
      </c>
      <c r="GT48" s="168">
        <v>186.38489999999999</v>
      </c>
      <c r="GU48" s="168">
        <v>-0.28560000000000002</v>
      </c>
      <c r="GV48" s="168">
        <v>-6.9771999999999998</v>
      </c>
      <c r="GW48" s="168">
        <v>-11.4109</v>
      </c>
      <c r="GX48" s="167"/>
      <c r="GY48" s="168">
        <v>9.6994000000000007</v>
      </c>
      <c r="GZ48" s="168">
        <v>9.8109000000000002</v>
      </c>
      <c r="HA48" s="168">
        <v>3.2866</v>
      </c>
      <c r="HB48" s="168">
        <v>-11.1342</v>
      </c>
      <c r="HC48" s="168">
        <v>-9.3147000000000002</v>
      </c>
      <c r="HD48" s="168">
        <v>-0.42</v>
      </c>
      <c r="HE48" s="168">
        <v>3.2764000000000002</v>
      </c>
      <c r="HF48" s="168">
        <v>62.831899999999997</v>
      </c>
      <c r="HG48" s="168">
        <v>19.266300000000001</v>
      </c>
      <c r="HH48" s="168">
        <v>78.590500000000006</v>
      </c>
      <c r="HI48" s="168">
        <v>-5.242</v>
      </c>
      <c r="HJ48" s="168">
        <v>46.648000000000003</v>
      </c>
      <c r="HK48" s="168">
        <v>-8.0027000000000008</v>
      </c>
      <c r="HL48" s="168">
        <v>-10.0716</v>
      </c>
      <c r="HM48" s="168">
        <v>0</v>
      </c>
      <c r="HN48" s="168">
        <v>0</v>
      </c>
      <c r="HO48" s="167"/>
      <c r="HP48" s="167"/>
      <c r="HQ48" s="168">
        <v>-21.488199999999999</v>
      </c>
      <c r="HR48" s="168">
        <v>-20.845500000000001</v>
      </c>
      <c r="HS48" s="168">
        <v>-15.9399</v>
      </c>
      <c r="HT48" s="168">
        <v>-16.300999999999998</v>
      </c>
      <c r="HU48" s="168">
        <v>17.170000000000002</v>
      </c>
      <c r="HV48" s="168">
        <v>17.23</v>
      </c>
      <c r="HW48" s="168">
        <v>-25.9</v>
      </c>
      <c r="HX48" s="168">
        <v>-25.7</v>
      </c>
      <c r="HY48" s="168">
        <v>0.19500000000000001</v>
      </c>
      <c r="HZ48" s="168">
        <v>-1.52</v>
      </c>
      <c r="IA48" s="168">
        <v>71.315100000000001</v>
      </c>
      <c r="IB48" s="168">
        <v>10.7819</v>
      </c>
      <c r="IC48" s="168">
        <v>10.7004</v>
      </c>
      <c r="ID48" s="168">
        <v>-15.2</v>
      </c>
      <c r="IE48" s="168">
        <v>-29.4</v>
      </c>
      <c r="IF48" s="168">
        <v>4.7</v>
      </c>
      <c r="IG48" s="168">
        <v>4.2</v>
      </c>
      <c r="IH48" s="167"/>
      <c r="II48" s="168">
        <v>-18.255299999999998</v>
      </c>
      <c r="IJ48" s="168">
        <v>-120.488</v>
      </c>
      <c r="IK48" s="168">
        <v>-6.0583999999999998</v>
      </c>
      <c r="IL48" s="168">
        <v>-272.0154</v>
      </c>
      <c r="IM48" s="168">
        <v>-23.424499999999998</v>
      </c>
      <c r="IN48" s="168">
        <v>-42.185600000000001</v>
      </c>
      <c r="IO48" s="168">
        <v>109.5501</v>
      </c>
      <c r="IP48" s="168">
        <v>55.441099999999999</v>
      </c>
      <c r="IQ48" s="168">
        <v>132.1754</v>
      </c>
      <c r="IR48" s="168">
        <v>110.8416</v>
      </c>
      <c r="IS48" s="168">
        <v>42.419699999999999</v>
      </c>
      <c r="IT48" s="168">
        <v>19.8826</v>
      </c>
      <c r="IU48" s="168">
        <v>19.471</v>
      </c>
      <c r="IV48" s="168">
        <v>-26.295100000000001</v>
      </c>
      <c r="IW48" s="168">
        <v>203.4906</v>
      </c>
      <c r="IX48" s="168">
        <v>-212.0677</v>
      </c>
      <c r="IY48" s="168">
        <v>-7.2278000000000002</v>
      </c>
      <c r="IZ48" s="168">
        <v>17.366099999999999</v>
      </c>
      <c r="JA48" s="168">
        <v>-1.0071000000000001</v>
      </c>
      <c r="JB48" s="168">
        <v>-4.5960000000000001</v>
      </c>
      <c r="JC48" s="168">
        <v>-6.08</v>
      </c>
      <c r="JD48" s="168">
        <v>-1.571</v>
      </c>
      <c r="JE48" s="168">
        <v>-1.5680000000000001</v>
      </c>
      <c r="JF48" s="168">
        <v>1.2</v>
      </c>
      <c r="JG48" s="168">
        <v>2.64</v>
      </c>
      <c r="JH48" s="168">
        <v>-4.0922000000000001</v>
      </c>
      <c r="JI48" s="168">
        <v>-8.7601999999999993</v>
      </c>
      <c r="JJ48" s="168">
        <v>3.9567000000000001</v>
      </c>
      <c r="JK48" s="168">
        <v>0.38300000000000001</v>
      </c>
      <c r="JL48" s="168">
        <v>5.8</v>
      </c>
      <c r="JM48" s="168">
        <v>-0.29699999999999999</v>
      </c>
      <c r="JN48" s="168">
        <v>-1.0149999999999999</v>
      </c>
      <c r="JO48" s="167"/>
      <c r="JP48" s="167"/>
      <c r="JQ48" s="168">
        <v>4.0137</v>
      </c>
      <c r="JR48" s="168">
        <v>3.7128999999999999</v>
      </c>
      <c r="JS48" s="168">
        <v>4.2248999999999999</v>
      </c>
      <c r="JT48" s="167"/>
      <c r="JU48" s="168">
        <v>13.3</v>
      </c>
      <c r="JV48" s="168">
        <v>6.7240000000000002</v>
      </c>
      <c r="JW48" s="168">
        <v>0.73</v>
      </c>
      <c r="JX48" s="167"/>
      <c r="JY48" s="168">
        <v>-3.0405000000000002</v>
      </c>
      <c r="JZ48" s="168">
        <v>-16.081600000000002</v>
      </c>
      <c r="KA48" s="168">
        <v>-19.110499999999998</v>
      </c>
      <c r="KB48" s="168">
        <v>0</v>
      </c>
      <c r="KC48" s="168">
        <v>11.4558</v>
      </c>
      <c r="KD48" s="168">
        <v>-13.4138</v>
      </c>
      <c r="KE48" s="168">
        <v>0</v>
      </c>
      <c r="KF48" s="168">
        <v>-4.5</v>
      </c>
      <c r="KG48" s="168">
        <v>-12.8</v>
      </c>
      <c r="KH48" s="168">
        <v>80.8964</v>
      </c>
      <c r="KI48" s="168">
        <v>-62.4148</v>
      </c>
    </row>
    <row r="49" spans="1:295" ht="18" customHeight="1" x14ac:dyDescent="0.3">
      <c r="A49" s="160" t="s">
        <v>67</v>
      </c>
      <c r="B49" s="160" t="s">
        <v>868</v>
      </c>
      <c r="C49" s="161"/>
      <c r="D49" s="162">
        <v>4.4394</v>
      </c>
      <c r="E49" s="162">
        <v>-10.3611</v>
      </c>
      <c r="F49" s="162">
        <v>4.4714</v>
      </c>
      <c r="G49" s="162">
        <v>12.1259</v>
      </c>
      <c r="H49" s="161"/>
      <c r="I49" s="162">
        <v>20.8352</v>
      </c>
      <c r="J49" s="161"/>
      <c r="K49" s="162">
        <v>21.626999999999999</v>
      </c>
      <c r="L49" s="162">
        <v>9.0447000000000006</v>
      </c>
      <c r="M49" s="162">
        <v>8.6890999999999998</v>
      </c>
      <c r="N49" s="162">
        <v>-17.760000000000002</v>
      </c>
      <c r="O49" s="162">
        <v>-28.6</v>
      </c>
      <c r="P49" s="162">
        <v>6.6</v>
      </c>
      <c r="Q49" s="162">
        <v>2.484</v>
      </c>
      <c r="R49" s="162">
        <v>-17.600000000000001</v>
      </c>
      <c r="S49" s="162">
        <v>2.7789000000000001</v>
      </c>
      <c r="T49" s="162">
        <v>-15.864599999999999</v>
      </c>
      <c r="U49" s="162">
        <v>6.8033999999999999</v>
      </c>
      <c r="V49" s="162">
        <v>6.7214999999999998</v>
      </c>
      <c r="W49" s="162">
        <v>11.595499999999999</v>
      </c>
      <c r="X49" s="162">
        <v>1.9390000000000001</v>
      </c>
      <c r="Y49" s="162">
        <v>-1.5181</v>
      </c>
      <c r="Z49" s="162">
        <v>2.2229000000000001</v>
      </c>
      <c r="AA49" s="161"/>
      <c r="AB49" s="162">
        <v>-1.177</v>
      </c>
      <c r="AC49" s="162">
        <v>0.22</v>
      </c>
      <c r="AD49" s="162">
        <v>0.23899999999999999</v>
      </c>
      <c r="AE49" s="162">
        <v>3.3580000000000001</v>
      </c>
      <c r="AF49" s="162">
        <v>-2.2200000000000002</v>
      </c>
      <c r="AG49" s="162">
        <v>2.2000000000000002</v>
      </c>
      <c r="AH49" s="162">
        <v>-0.82699999999999996</v>
      </c>
      <c r="AI49" s="162">
        <v>0.247</v>
      </c>
      <c r="AJ49" s="161"/>
      <c r="AK49" s="162">
        <v>-6.03</v>
      </c>
      <c r="AL49" s="161"/>
      <c r="AM49" s="162">
        <v>-11.34</v>
      </c>
      <c r="AN49" s="162">
        <v>-11.36</v>
      </c>
      <c r="AO49" s="162">
        <v>8.6404999999999994</v>
      </c>
      <c r="AP49" s="162">
        <v>2.8784000000000001</v>
      </c>
      <c r="AQ49" s="162">
        <v>25.040299999999998</v>
      </c>
      <c r="AR49" s="162">
        <v>27.133900000000001</v>
      </c>
      <c r="AS49" s="162">
        <v>-12.205</v>
      </c>
      <c r="AT49" s="162">
        <v>0.13950000000000001</v>
      </c>
      <c r="AU49" s="161"/>
      <c r="AV49" s="162">
        <v>-0.4753</v>
      </c>
      <c r="AW49" s="162">
        <v>-4.4000000000000003E-3</v>
      </c>
      <c r="AX49" s="162">
        <v>-13.5443</v>
      </c>
      <c r="AY49" s="162">
        <v>-10.8574</v>
      </c>
      <c r="AZ49" s="162">
        <v>28.090599999999998</v>
      </c>
      <c r="BA49" s="162">
        <v>29.936199999999999</v>
      </c>
      <c r="BB49" s="162">
        <v>42.507199999999997</v>
      </c>
      <c r="BC49" s="162">
        <v>9.3894000000000002</v>
      </c>
      <c r="BD49" s="162">
        <v>-3.3</v>
      </c>
      <c r="BE49" s="162">
        <v>-3.3</v>
      </c>
      <c r="BF49" s="162">
        <v>-20.2441</v>
      </c>
      <c r="BG49" s="162">
        <v>-34.313899999999997</v>
      </c>
      <c r="BH49" s="162">
        <v>-2.3822999999999999</v>
      </c>
      <c r="BI49" s="161"/>
      <c r="BJ49" s="162">
        <v>0.90259999999999996</v>
      </c>
      <c r="BK49" s="162">
        <v>4.3452999999999999</v>
      </c>
      <c r="BL49" s="162">
        <v>3.6524000000000001</v>
      </c>
      <c r="BM49" s="162">
        <v>2.4285000000000001</v>
      </c>
      <c r="BN49" s="162">
        <v>-97.109899999999996</v>
      </c>
      <c r="BO49" s="162">
        <v>77.486500000000007</v>
      </c>
      <c r="BP49" s="162">
        <v>77.181299999999993</v>
      </c>
      <c r="BQ49" s="162">
        <v>-80.093900000000005</v>
      </c>
      <c r="BR49" s="162">
        <v>-109.8813</v>
      </c>
      <c r="BS49" s="161"/>
      <c r="BT49" s="161"/>
      <c r="BU49" s="161"/>
      <c r="BV49" s="162">
        <v>28.950700000000001</v>
      </c>
      <c r="BW49" s="162">
        <v>11.67</v>
      </c>
      <c r="BX49" s="162">
        <v>11.13</v>
      </c>
      <c r="BY49" s="162">
        <v>-2.72</v>
      </c>
      <c r="BZ49" s="162">
        <v>5.37</v>
      </c>
      <c r="CA49" s="162">
        <v>-7.7652999999999999</v>
      </c>
      <c r="CB49" s="162">
        <v>-7.2294999999999998</v>
      </c>
      <c r="CC49" s="162">
        <v>9.0410000000000004</v>
      </c>
      <c r="CD49" s="162">
        <v>7.1787000000000001</v>
      </c>
      <c r="CE49" s="161"/>
      <c r="CF49" s="162">
        <v>-41.375</v>
      </c>
      <c r="CG49" s="162">
        <v>-41.349600000000002</v>
      </c>
      <c r="CH49" s="162">
        <v>2.1918000000000002</v>
      </c>
      <c r="CI49" s="161"/>
      <c r="CJ49" s="161"/>
      <c r="CK49" s="161"/>
      <c r="CL49" s="161"/>
      <c r="CM49" s="162">
        <v>2.8</v>
      </c>
      <c r="CN49" s="162">
        <v>-4.09</v>
      </c>
      <c r="CO49" s="162">
        <v>21.2346</v>
      </c>
      <c r="CP49" s="162">
        <v>20.561699999999998</v>
      </c>
      <c r="CQ49" s="162">
        <v>20.151299999999999</v>
      </c>
      <c r="CR49" s="162">
        <v>46.180799999999998</v>
      </c>
      <c r="CS49" s="162">
        <v>46.881500000000003</v>
      </c>
      <c r="CT49" s="162">
        <v>-17.920999999999999</v>
      </c>
      <c r="CU49" s="162">
        <v>-43.412799999999997</v>
      </c>
      <c r="CV49" s="162">
        <v>-14.083299999999999</v>
      </c>
      <c r="CW49" s="162">
        <v>3.2673000000000001</v>
      </c>
      <c r="CX49" s="162">
        <v>33.32</v>
      </c>
      <c r="CY49" s="162">
        <v>13.37</v>
      </c>
      <c r="CZ49" s="162">
        <v>-9.8437999999999999</v>
      </c>
      <c r="DA49" s="162">
        <v>-9.9609000000000005</v>
      </c>
      <c r="DB49" s="162">
        <v>13.5101</v>
      </c>
      <c r="DC49" s="161"/>
      <c r="DD49" s="161"/>
      <c r="DE49" s="161"/>
      <c r="DF49" s="162">
        <v>12.933</v>
      </c>
      <c r="DG49" s="161"/>
      <c r="DH49" s="162">
        <v>-5.8710000000000004</v>
      </c>
      <c r="DI49" s="161"/>
      <c r="DJ49" s="161"/>
      <c r="DK49" s="162">
        <v>-4.0479000000000003</v>
      </c>
      <c r="DL49" s="162">
        <v>8.4212000000000007</v>
      </c>
      <c r="DM49" s="162">
        <v>17.984400000000001</v>
      </c>
      <c r="DN49" s="162">
        <v>19.859300000000001</v>
      </c>
      <c r="DO49" s="162">
        <v>9.56</v>
      </c>
      <c r="DP49" s="162">
        <v>-4.01</v>
      </c>
      <c r="DQ49" s="162">
        <v>10.865500000000001</v>
      </c>
      <c r="DR49" s="162">
        <v>-14.173299999999999</v>
      </c>
      <c r="DS49" s="162">
        <v>-5.29</v>
      </c>
      <c r="DT49" s="162">
        <v>-5.27</v>
      </c>
      <c r="DU49" s="162">
        <v>29.26</v>
      </c>
      <c r="DV49" s="162">
        <v>-44.64</v>
      </c>
      <c r="DW49" s="162">
        <v>-15.1455</v>
      </c>
      <c r="DX49" s="162">
        <v>-7.8727</v>
      </c>
      <c r="DY49" s="162">
        <v>-22.497800000000002</v>
      </c>
      <c r="DZ49" s="162">
        <v>-21.354500000000002</v>
      </c>
      <c r="EA49" s="162">
        <v>19.3066</v>
      </c>
      <c r="EB49" s="162">
        <v>-1.8285</v>
      </c>
      <c r="EC49" s="162">
        <v>-10.6486</v>
      </c>
      <c r="ED49" s="162">
        <v>-10.229799999999999</v>
      </c>
      <c r="EE49" s="162">
        <v>-15.6753</v>
      </c>
      <c r="EF49" s="162">
        <v>-25.6965</v>
      </c>
      <c r="EG49" s="162">
        <v>-15.688000000000001</v>
      </c>
      <c r="EH49" s="162">
        <v>-8.5396000000000001</v>
      </c>
      <c r="EI49" s="162">
        <v>-34.500599999999999</v>
      </c>
      <c r="EJ49" s="161"/>
      <c r="EK49" s="162">
        <v>-8.2507999999999999</v>
      </c>
      <c r="EL49" s="162">
        <v>-7.4611000000000001</v>
      </c>
      <c r="EM49" s="162">
        <v>15.710800000000001</v>
      </c>
      <c r="EN49" s="162">
        <v>-0.23760000000000001</v>
      </c>
      <c r="EO49" s="162">
        <v>-0.1036</v>
      </c>
      <c r="EP49" s="162">
        <v>-35.332000000000001</v>
      </c>
      <c r="EQ49" s="162">
        <v>-17.88</v>
      </c>
      <c r="ER49" s="162">
        <v>-17.446400000000001</v>
      </c>
      <c r="ES49" s="162">
        <v>7.9631999999999996</v>
      </c>
      <c r="ET49" s="161"/>
      <c r="EU49" s="162">
        <v>2.14</v>
      </c>
      <c r="EV49" s="162">
        <v>0</v>
      </c>
      <c r="EW49" s="162">
        <v>5.8136000000000001</v>
      </c>
      <c r="EX49" s="162">
        <v>-2.4830000000000001</v>
      </c>
      <c r="EY49" s="162">
        <v>-16.7148</v>
      </c>
      <c r="EZ49" s="162">
        <v>-11.355399999999999</v>
      </c>
      <c r="FA49" s="162">
        <v>9.9291</v>
      </c>
      <c r="FB49" s="162">
        <v>7.4448999999999996</v>
      </c>
      <c r="FC49" s="162">
        <v>-20.392199999999999</v>
      </c>
      <c r="FD49" s="162">
        <v>3.8498000000000001</v>
      </c>
      <c r="FE49" s="162">
        <v>3.6240000000000001</v>
      </c>
      <c r="FF49" s="161"/>
      <c r="FG49" s="162">
        <v>3.0655999999999999</v>
      </c>
      <c r="FH49" s="162">
        <v>2.8959000000000001</v>
      </c>
      <c r="FI49" s="162">
        <v>0</v>
      </c>
      <c r="FJ49" s="162">
        <v>-2.0095000000000001</v>
      </c>
      <c r="FK49" s="162">
        <v>-2.1768999999999998</v>
      </c>
      <c r="FL49" s="162">
        <v>19.09</v>
      </c>
      <c r="FM49" s="162">
        <v>5.5936000000000003</v>
      </c>
      <c r="FN49" s="162">
        <v>5.7976000000000001</v>
      </c>
      <c r="FO49" s="162">
        <v>23.5823</v>
      </c>
      <c r="FP49" s="161"/>
      <c r="FQ49" s="162">
        <v>12.7309</v>
      </c>
      <c r="FR49" s="162">
        <v>-17.34</v>
      </c>
      <c r="FS49" s="162">
        <v>-2.206</v>
      </c>
      <c r="FT49" s="162">
        <v>0.2374</v>
      </c>
      <c r="FU49" s="162">
        <v>0.71</v>
      </c>
      <c r="FV49" s="162">
        <v>2.15</v>
      </c>
      <c r="FW49" s="162">
        <v>-13.040699999999999</v>
      </c>
      <c r="FX49" s="161"/>
      <c r="FY49" s="162">
        <v>6.6630000000000003</v>
      </c>
      <c r="FZ49" s="162">
        <v>3.0350000000000001</v>
      </c>
      <c r="GA49" s="161"/>
      <c r="GB49" s="161"/>
      <c r="GC49" s="162">
        <v>-40.9739</v>
      </c>
      <c r="GD49" s="162">
        <v>-33.075800000000001</v>
      </c>
      <c r="GE49" s="162">
        <v>-0.87</v>
      </c>
      <c r="GF49" s="162">
        <v>20.721</v>
      </c>
      <c r="GG49" s="161"/>
      <c r="GH49" s="162">
        <v>30.369</v>
      </c>
      <c r="GI49" s="162">
        <v>-11.2523</v>
      </c>
      <c r="GJ49" s="162">
        <v>-12.0107</v>
      </c>
      <c r="GK49" s="162">
        <v>3.2890000000000001</v>
      </c>
      <c r="GL49" s="161"/>
      <c r="GM49" s="161"/>
      <c r="GN49" s="162">
        <v>-9.6272000000000002</v>
      </c>
      <c r="GO49" s="162">
        <v>-11.571099999999999</v>
      </c>
      <c r="GP49" s="162">
        <v>9.7274999999999991</v>
      </c>
      <c r="GQ49" s="162">
        <v>-21.413399999999999</v>
      </c>
      <c r="GR49" s="162">
        <v>5.7080000000000002</v>
      </c>
      <c r="GS49" s="162">
        <v>6.2099000000000002</v>
      </c>
      <c r="GT49" s="162">
        <v>185.3843</v>
      </c>
      <c r="GU49" s="162">
        <v>-0.36280000000000001</v>
      </c>
      <c r="GV49" s="162">
        <v>-7.2873000000000001</v>
      </c>
      <c r="GW49" s="162">
        <v>-11.816599999999999</v>
      </c>
      <c r="GX49" s="162">
        <v>3.1069</v>
      </c>
      <c r="GY49" s="162">
        <v>9.3257999999999992</v>
      </c>
      <c r="GZ49" s="162">
        <v>9.5023999999999997</v>
      </c>
      <c r="HA49" s="162">
        <v>2.5629</v>
      </c>
      <c r="HB49" s="162">
        <v>-11.653600000000001</v>
      </c>
      <c r="HC49" s="162">
        <v>-10.157</v>
      </c>
      <c r="HD49" s="162">
        <v>-1.26</v>
      </c>
      <c r="HE49" s="162">
        <v>5.5904999999999996</v>
      </c>
      <c r="HF49" s="162">
        <v>65.832300000000004</v>
      </c>
      <c r="HG49" s="162">
        <v>17.920500000000001</v>
      </c>
      <c r="HH49" s="162">
        <v>77.263400000000004</v>
      </c>
      <c r="HI49" s="162">
        <v>-4.1022999999999996</v>
      </c>
      <c r="HJ49" s="162">
        <v>47.454599999999999</v>
      </c>
      <c r="HK49" s="162">
        <v>-7.0278999999999998</v>
      </c>
      <c r="HL49" s="162">
        <v>-9.1516999999999999</v>
      </c>
      <c r="HM49" s="162">
        <v>0</v>
      </c>
      <c r="HN49" s="162">
        <v>-11.795999999999999</v>
      </c>
      <c r="HO49" s="161"/>
      <c r="HP49" s="161"/>
      <c r="HQ49" s="162">
        <v>-19.422799999999999</v>
      </c>
      <c r="HR49" s="162">
        <v>-18.835000000000001</v>
      </c>
      <c r="HS49" s="162">
        <v>-16.384899999999998</v>
      </c>
      <c r="HT49" s="162">
        <v>-15.8132</v>
      </c>
      <c r="HU49" s="162">
        <v>16.010000000000002</v>
      </c>
      <c r="HV49" s="162">
        <v>16.18</v>
      </c>
      <c r="HW49" s="162">
        <v>-25.1</v>
      </c>
      <c r="HX49" s="162">
        <v>-25.2</v>
      </c>
      <c r="HY49" s="162">
        <v>0.31769999999999998</v>
      </c>
      <c r="HZ49" s="162">
        <v>-1.92</v>
      </c>
      <c r="IA49" s="162">
        <v>59.676200000000001</v>
      </c>
      <c r="IB49" s="162">
        <v>13.840299999999999</v>
      </c>
      <c r="IC49" s="162">
        <v>13.750400000000001</v>
      </c>
      <c r="ID49" s="162">
        <v>-15.7</v>
      </c>
      <c r="IE49" s="162">
        <v>-30.3</v>
      </c>
      <c r="IF49" s="162">
        <v>3.4</v>
      </c>
      <c r="IG49" s="162">
        <v>2.9</v>
      </c>
      <c r="IH49" s="161"/>
      <c r="II49" s="161"/>
      <c r="IJ49" s="162">
        <v>-115.83</v>
      </c>
      <c r="IK49" s="162">
        <v>-6.6410999999999998</v>
      </c>
      <c r="IL49" s="162">
        <v>-269.84100000000001</v>
      </c>
      <c r="IM49" s="162">
        <v>-21.3903</v>
      </c>
      <c r="IN49" s="162">
        <v>-40.460799999999999</v>
      </c>
      <c r="IO49" s="162">
        <v>109.5279</v>
      </c>
      <c r="IP49" s="162">
        <v>56.529699999999998</v>
      </c>
      <c r="IQ49" s="162">
        <v>127.26730000000001</v>
      </c>
      <c r="IR49" s="162">
        <v>106.63549999999999</v>
      </c>
      <c r="IS49" s="162">
        <v>39.290300000000002</v>
      </c>
      <c r="IT49" s="162">
        <v>19.067</v>
      </c>
      <c r="IU49" s="162">
        <v>22.125699999999998</v>
      </c>
      <c r="IV49" s="162">
        <v>-16.248200000000001</v>
      </c>
      <c r="IW49" s="162">
        <v>202.02979999999999</v>
      </c>
      <c r="IX49" s="162">
        <v>-209.52279999999999</v>
      </c>
      <c r="IY49" s="162">
        <v>-8.1283999999999992</v>
      </c>
      <c r="IZ49" s="162">
        <v>16.918600000000001</v>
      </c>
      <c r="JA49" s="162">
        <v>-1.8493999999999999</v>
      </c>
      <c r="JB49" s="162">
        <v>-4.327</v>
      </c>
      <c r="JC49" s="162">
        <v>-5.28</v>
      </c>
      <c r="JD49" s="162">
        <v>-2.0289999999999999</v>
      </c>
      <c r="JE49" s="162">
        <v>-2.032</v>
      </c>
      <c r="JF49" s="162">
        <v>0.32</v>
      </c>
      <c r="JG49" s="162">
        <v>2.2400000000000002</v>
      </c>
      <c r="JH49" s="162">
        <v>-3.3347000000000002</v>
      </c>
      <c r="JI49" s="162">
        <v>-8.8181999999999992</v>
      </c>
      <c r="JJ49" s="162">
        <v>4.3075999999999999</v>
      </c>
      <c r="JK49" s="162">
        <v>5.9499999999999997E-2</v>
      </c>
      <c r="JL49" s="162">
        <v>6.2</v>
      </c>
      <c r="JM49" s="162">
        <v>0.54300000000000004</v>
      </c>
      <c r="JN49" s="162">
        <v>0.80100000000000005</v>
      </c>
      <c r="JO49" s="161"/>
      <c r="JP49" s="161"/>
      <c r="JQ49" s="162">
        <v>3.6913</v>
      </c>
      <c r="JR49" s="162">
        <v>3.4971999999999999</v>
      </c>
      <c r="JS49" s="162">
        <v>3.1785999999999999</v>
      </c>
      <c r="JT49" s="161"/>
      <c r="JU49" s="162">
        <v>13.5</v>
      </c>
      <c r="JV49" s="162">
        <v>6.7074999999999996</v>
      </c>
      <c r="JW49" s="162">
        <v>0.56000000000000005</v>
      </c>
      <c r="JX49" s="161"/>
      <c r="JY49" s="162">
        <v>0</v>
      </c>
      <c r="JZ49" s="162">
        <v>-16.1783</v>
      </c>
      <c r="KA49" s="162">
        <v>-19.595300000000002</v>
      </c>
      <c r="KB49" s="162">
        <v>0</v>
      </c>
      <c r="KC49" s="162">
        <v>12.516</v>
      </c>
      <c r="KD49" s="162">
        <v>-14.154500000000001</v>
      </c>
      <c r="KE49" s="162">
        <v>0</v>
      </c>
      <c r="KF49" s="162">
        <v>-5.4</v>
      </c>
      <c r="KG49" s="162">
        <v>-12.1</v>
      </c>
      <c r="KH49" s="162">
        <v>80.491500000000002</v>
      </c>
      <c r="KI49" s="162">
        <v>-63.499200000000002</v>
      </c>
    </row>
    <row r="50" spans="1:295" ht="18" customHeight="1" x14ac:dyDescent="0.3">
      <c r="A50" s="160" t="s">
        <v>67</v>
      </c>
      <c r="B50" s="160" t="s">
        <v>869</v>
      </c>
      <c r="C50" s="164"/>
      <c r="D50" s="165">
        <v>4.0983000000000001</v>
      </c>
      <c r="E50" s="165">
        <v>-9.8295999999999992</v>
      </c>
      <c r="F50" s="165">
        <v>4.3314000000000004</v>
      </c>
      <c r="G50" s="165">
        <v>12.644600000000001</v>
      </c>
      <c r="H50" s="164"/>
      <c r="I50" s="165">
        <v>19.651</v>
      </c>
      <c r="J50" s="164"/>
      <c r="K50" s="165">
        <v>21.0199</v>
      </c>
      <c r="L50" s="165">
        <v>8.7996999999999996</v>
      </c>
      <c r="M50" s="165">
        <v>8.5132999999999992</v>
      </c>
      <c r="N50" s="165">
        <v>-15.54</v>
      </c>
      <c r="O50" s="164"/>
      <c r="P50" s="165">
        <v>6.6</v>
      </c>
      <c r="Q50" s="165">
        <v>2.484</v>
      </c>
      <c r="R50" s="164"/>
      <c r="S50" s="165">
        <v>2.6775000000000002</v>
      </c>
      <c r="T50" s="165">
        <v>-16.224900000000002</v>
      </c>
      <c r="U50" s="165">
        <v>6.1673999999999998</v>
      </c>
      <c r="V50" s="165">
        <v>5.9617000000000004</v>
      </c>
      <c r="W50" s="165">
        <v>10.817600000000001</v>
      </c>
      <c r="X50" s="165">
        <v>1.8865000000000001</v>
      </c>
      <c r="Y50" s="165">
        <v>-1.5241</v>
      </c>
      <c r="Z50" s="165">
        <v>2.0468999999999999</v>
      </c>
      <c r="AA50" s="164"/>
      <c r="AB50" s="165">
        <v>-1.292</v>
      </c>
      <c r="AC50" s="165">
        <v>0.26800000000000002</v>
      </c>
      <c r="AD50" s="165">
        <v>0.28599999999999998</v>
      </c>
      <c r="AE50" s="165">
        <v>3.798</v>
      </c>
      <c r="AF50" s="165">
        <v>-2.2200000000000002</v>
      </c>
      <c r="AG50" s="165">
        <v>-2.2000000000000002</v>
      </c>
      <c r="AH50" s="165">
        <v>-0.79900000000000004</v>
      </c>
      <c r="AI50" s="165">
        <v>0.255</v>
      </c>
      <c r="AJ50" s="164"/>
      <c r="AK50" s="165">
        <v>-5.69</v>
      </c>
      <c r="AL50" s="164"/>
      <c r="AM50" s="165">
        <v>-10.79</v>
      </c>
      <c r="AN50" s="165">
        <v>-10.71</v>
      </c>
      <c r="AO50" s="165">
        <v>9.3765000000000001</v>
      </c>
      <c r="AP50" s="165">
        <v>3.6463999999999999</v>
      </c>
      <c r="AQ50" s="165">
        <v>25.552099999999999</v>
      </c>
      <c r="AR50" s="165">
        <v>27.461300000000001</v>
      </c>
      <c r="AS50" s="165">
        <v>-13.967700000000001</v>
      </c>
      <c r="AT50" s="165">
        <v>0.16800000000000001</v>
      </c>
      <c r="AU50" s="164"/>
      <c r="AV50" s="165">
        <v>13.9757</v>
      </c>
      <c r="AW50" s="165">
        <v>15.972799999999999</v>
      </c>
      <c r="AX50" s="165">
        <v>-15.003</v>
      </c>
      <c r="AY50" s="165">
        <v>-13.010899999999999</v>
      </c>
      <c r="AZ50" s="165">
        <v>33.303800000000003</v>
      </c>
      <c r="BA50" s="165">
        <v>38.5336</v>
      </c>
      <c r="BB50" s="165">
        <v>39.281599999999997</v>
      </c>
      <c r="BC50" s="165">
        <v>9.7141000000000002</v>
      </c>
      <c r="BD50" s="165">
        <v>-2.6</v>
      </c>
      <c r="BE50" s="165">
        <v>-2.6</v>
      </c>
      <c r="BF50" s="165">
        <v>-17.568999999999999</v>
      </c>
      <c r="BG50" s="165">
        <v>-34.319600000000001</v>
      </c>
      <c r="BH50" s="165">
        <v>-2.2650999999999999</v>
      </c>
      <c r="BI50" s="164"/>
      <c r="BJ50" s="165">
        <v>0.58840000000000003</v>
      </c>
      <c r="BK50" s="165">
        <v>4.5391000000000004</v>
      </c>
      <c r="BL50" s="165">
        <v>3.8506999999999998</v>
      </c>
      <c r="BM50" s="165">
        <v>2.6756000000000002</v>
      </c>
      <c r="BN50" s="165">
        <v>-85.390799999999999</v>
      </c>
      <c r="BO50" s="165">
        <v>76.540400000000005</v>
      </c>
      <c r="BP50" s="165">
        <v>76.113100000000003</v>
      </c>
      <c r="BQ50" s="165">
        <v>-79.249600000000001</v>
      </c>
      <c r="BR50" s="165">
        <v>-106.943</v>
      </c>
      <c r="BS50" s="164"/>
      <c r="BT50" s="164"/>
      <c r="BU50" s="164"/>
      <c r="BV50" s="165">
        <v>28.731100000000001</v>
      </c>
      <c r="BW50" s="165">
        <v>11.75</v>
      </c>
      <c r="BX50" s="165">
        <v>11.1</v>
      </c>
      <c r="BY50" s="165">
        <v>-3.19</v>
      </c>
      <c r="BZ50" s="165">
        <v>5.37</v>
      </c>
      <c r="CA50" s="165">
        <v>-6.5597000000000003</v>
      </c>
      <c r="CB50" s="165">
        <v>-6.2918000000000003</v>
      </c>
      <c r="CC50" s="165">
        <v>8.5538000000000007</v>
      </c>
      <c r="CD50" s="165">
        <v>6.0204000000000004</v>
      </c>
      <c r="CE50" s="164"/>
      <c r="CF50" s="165">
        <v>-44.403500000000001</v>
      </c>
      <c r="CG50" s="165">
        <v>-44.096899999999998</v>
      </c>
      <c r="CH50" s="165">
        <v>0.84970000000000001</v>
      </c>
      <c r="CI50" s="164"/>
      <c r="CJ50" s="164"/>
      <c r="CK50" s="164"/>
      <c r="CL50" s="164"/>
      <c r="CM50" s="165">
        <v>3.6</v>
      </c>
      <c r="CN50" s="165">
        <v>-4.03</v>
      </c>
      <c r="CO50" s="165">
        <v>19.976600000000001</v>
      </c>
      <c r="CP50" s="165">
        <v>19.7254</v>
      </c>
      <c r="CQ50" s="165">
        <v>18.563099999999999</v>
      </c>
      <c r="CR50" s="165">
        <v>44.492899999999999</v>
      </c>
      <c r="CS50" s="165">
        <v>44.530900000000003</v>
      </c>
      <c r="CT50" s="165">
        <v>-17.513500000000001</v>
      </c>
      <c r="CU50" s="165">
        <v>-42.512300000000003</v>
      </c>
      <c r="CV50" s="165">
        <v>-13.766500000000001</v>
      </c>
      <c r="CW50" s="165">
        <v>3.0586000000000002</v>
      </c>
      <c r="CX50" s="165">
        <v>34.18</v>
      </c>
      <c r="CY50" s="165">
        <v>13.94</v>
      </c>
      <c r="CZ50" s="165">
        <v>-10.625</v>
      </c>
      <c r="DA50" s="165">
        <v>-10.644500000000001</v>
      </c>
      <c r="DB50" s="165">
        <v>13.2621</v>
      </c>
      <c r="DC50" s="164"/>
      <c r="DD50" s="164"/>
      <c r="DE50" s="164"/>
      <c r="DF50" s="165">
        <v>21.410299999999999</v>
      </c>
      <c r="DG50" s="164"/>
      <c r="DH50" s="165">
        <v>-5.7709000000000001</v>
      </c>
      <c r="DI50" s="165">
        <v>-39.1</v>
      </c>
      <c r="DJ50" s="165">
        <v>-39.9</v>
      </c>
      <c r="DK50" s="165">
        <v>-4.5105000000000004</v>
      </c>
      <c r="DL50" s="165">
        <v>7.6731999999999996</v>
      </c>
      <c r="DM50" s="165">
        <v>17.195799999999998</v>
      </c>
      <c r="DN50" s="165">
        <v>18.745999999999999</v>
      </c>
      <c r="DO50" s="165">
        <v>8.6300000000000008</v>
      </c>
      <c r="DP50" s="165">
        <v>-4</v>
      </c>
      <c r="DQ50" s="165">
        <v>10.509</v>
      </c>
      <c r="DR50" s="165">
        <v>-22.158799999999999</v>
      </c>
      <c r="DS50" s="165">
        <v>-5.28</v>
      </c>
      <c r="DT50" s="165">
        <v>-5.34</v>
      </c>
      <c r="DU50" s="165">
        <v>26.18</v>
      </c>
      <c r="DV50" s="165">
        <v>-44.76</v>
      </c>
      <c r="DW50" s="165">
        <v>-20.945499999999999</v>
      </c>
      <c r="DX50" s="165">
        <v>-8.0817999999999994</v>
      </c>
      <c r="DY50" s="165">
        <v>-22.000499999999999</v>
      </c>
      <c r="DZ50" s="165">
        <v>-20.645499999999998</v>
      </c>
      <c r="EA50" s="165">
        <v>16.695499999999999</v>
      </c>
      <c r="EB50" s="165">
        <v>-4.5270000000000001</v>
      </c>
      <c r="EC50" s="165">
        <v>-14.143700000000001</v>
      </c>
      <c r="ED50" s="165">
        <v>-13.422700000000001</v>
      </c>
      <c r="EE50" s="165">
        <v>-17.404</v>
      </c>
      <c r="EF50" s="165">
        <v>-26.866199999999999</v>
      </c>
      <c r="EG50" s="165">
        <v>-14.946</v>
      </c>
      <c r="EH50" s="165">
        <v>-9.8263999999999996</v>
      </c>
      <c r="EI50" s="165">
        <v>-31.853999999999999</v>
      </c>
      <c r="EJ50" s="164"/>
      <c r="EK50" s="165">
        <v>-7.9920999999999998</v>
      </c>
      <c r="EL50" s="165">
        <v>-7.3433999999999999</v>
      </c>
      <c r="EM50" s="165">
        <v>15.0402</v>
      </c>
      <c r="EN50" s="165">
        <v>-0.67269999999999996</v>
      </c>
      <c r="EO50" s="165">
        <v>-0.90680000000000005</v>
      </c>
      <c r="EP50" s="165">
        <v>-33.795999999999999</v>
      </c>
      <c r="EQ50" s="165">
        <v>-17.5107</v>
      </c>
      <c r="ER50" s="165">
        <v>-17.2818</v>
      </c>
      <c r="ES50" s="165">
        <v>7.6837</v>
      </c>
      <c r="ET50" s="164"/>
      <c r="EU50" s="165">
        <v>0</v>
      </c>
      <c r="EV50" s="165">
        <v>0.1</v>
      </c>
      <c r="EW50" s="165">
        <v>5.6916000000000002</v>
      </c>
      <c r="EX50" s="165">
        <v>-3.0436999999999999</v>
      </c>
      <c r="EY50" s="165">
        <v>-16.551500000000001</v>
      </c>
      <c r="EZ50" s="165">
        <v>-11.159000000000001</v>
      </c>
      <c r="FA50" s="165">
        <v>9.984</v>
      </c>
      <c r="FB50" s="165">
        <v>8.218</v>
      </c>
      <c r="FC50" s="165">
        <v>-20.416</v>
      </c>
      <c r="FD50" s="165">
        <v>3.6295999999999999</v>
      </c>
      <c r="FE50" s="165">
        <v>3.3671000000000002</v>
      </c>
      <c r="FF50" s="164"/>
      <c r="FG50" s="165">
        <v>3.9281000000000001</v>
      </c>
      <c r="FH50" s="165">
        <v>4.2466999999999997</v>
      </c>
      <c r="FI50" s="165">
        <v>2.8296999999999999</v>
      </c>
      <c r="FJ50" s="165">
        <v>-2.3443999999999998</v>
      </c>
      <c r="FK50" s="165">
        <v>-2.8468</v>
      </c>
      <c r="FL50" s="165">
        <v>19.2575</v>
      </c>
      <c r="FM50" s="165">
        <v>4.3040000000000003</v>
      </c>
      <c r="FN50" s="165">
        <v>4.2297000000000002</v>
      </c>
      <c r="FO50" s="165">
        <v>23.349399999999999</v>
      </c>
      <c r="FP50" s="164"/>
      <c r="FQ50" s="165">
        <v>13.7075</v>
      </c>
      <c r="FR50" s="165">
        <v>-16.64</v>
      </c>
      <c r="FS50" s="165">
        <v>-1.4131</v>
      </c>
      <c r="FT50" s="165">
        <v>0.2364</v>
      </c>
      <c r="FU50" s="165">
        <v>0.62</v>
      </c>
      <c r="FV50" s="165">
        <v>3.01</v>
      </c>
      <c r="FW50" s="165">
        <v>-14.484</v>
      </c>
      <c r="FX50" s="164"/>
      <c r="FY50" s="165">
        <v>6.7530000000000001</v>
      </c>
      <c r="FZ50" s="165">
        <v>2.9750000000000001</v>
      </c>
      <c r="GA50" s="164"/>
      <c r="GB50" s="164"/>
      <c r="GC50" s="165">
        <v>-41.111499999999999</v>
      </c>
      <c r="GD50" s="165">
        <v>-32.289000000000001</v>
      </c>
      <c r="GE50" s="165">
        <v>-0.79</v>
      </c>
      <c r="GF50" s="165">
        <v>21.076000000000001</v>
      </c>
      <c r="GG50" s="164"/>
      <c r="GH50" s="165">
        <v>30.467400000000001</v>
      </c>
      <c r="GI50" s="165">
        <v>-11.113099999999999</v>
      </c>
      <c r="GJ50" s="165">
        <v>-11.6374</v>
      </c>
      <c r="GK50" s="165">
        <v>3.2151000000000001</v>
      </c>
      <c r="GL50" s="164"/>
      <c r="GM50" s="164"/>
      <c r="GN50" s="165">
        <v>-10.217700000000001</v>
      </c>
      <c r="GO50" s="165">
        <v>-10.9415</v>
      </c>
      <c r="GP50" s="165">
        <v>10.870100000000001</v>
      </c>
      <c r="GQ50" s="165">
        <v>-22.378499999999999</v>
      </c>
      <c r="GR50" s="165">
        <v>6.7317</v>
      </c>
      <c r="GS50" s="165">
        <v>5.3146000000000004</v>
      </c>
      <c r="GT50" s="165">
        <v>187.22630000000001</v>
      </c>
      <c r="GU50" s="165">
        <v>-0.75139999999999996</v>
      </c>
      <c r="GV50" s="165">
        <v>-7.4993999999999996</v>
      </c>
      <c r="GW50" s="165">
        <v>-10.9331</v>
      </c>
      <c r="GX50" s="164"/>
      <c r="GY50" s="165">
        <v>9.1574000000000009</v>
      </c>
      <c r="GZ50" s="165">
        <v>9.3836999999999993</v>
      </c>
      <c r="HA50" s="164"/>
      <c r="HB50" s="165">
        <v>-11.649900000000001</v>
      </c>
      <c r="HC50" s="165">
        <v>-8.9366000000000003</v>
      </c>
      <c r="HD50" s="165">
        <v>-0.84</v>
      </c>
      <c r="HE50" s="165">
        <v>4.5823</v>
      </c>
      <c r="HF50" s="165">
        <v>64.474500000000006</v>
      </c>
      <c r="HG50" s="165">
        <v>17.659300000000002</v>
      </c>
      <c r="HH50" s="165">
        <v>80.273200000000003</v>
      </c>
      <c r="HI50" s="165">
        <v>-5.1101999999999999</v>
      </c>
      <c r="HJ50" s="165">
        <v>46.918500000000002</v>
      </c>
      <c r="HK50" s="165">
        <v>-7.0000999999999998</v>
      </c>
      <c r="HL50" s="165">
        <v>-10.266400000000001</v>
      </c>
      <c r="HM50" s="165">
        <v>0</v>
      </c>
      <c r="HN50" s="165">
        <v>0</v>
      </c>
      <c r="HO50" s="164"/>
      <c r="HP50" s="164"/>
      <c r="HQ50" s="165">
        <v>-19.005299999999998</v>
      </c>
      <c r="HR50" s="165">
        <v>-18.4175</v>
      </c>
      <c r="HS50" s="165">
        <v>-16.388200000000001</v>
      </c>
      <c r="HT50" s="165">
        <v>-16.222200000000001</v>
      </c>
      <c r="HU50" s="165">
        <v>15.77</v>
      </c>
      <c r="HV50" s="165">
        <v>15.79</v>
      </c>
      <c r="HW50" s="165">
        <v>-25.1</v>
      </c>
      <c r="HX50" s="165">
        <v>-25.3</v>
      </c>
      <c r="HY50" s="165">
        <v>0.35249999999999998</v>
      </c>
      <c r="HZ50" s="165">
        <v>-1.68</v>
      </c>
      <c r="IA50" s="165">
        <v>62.3459</v>
      </c>
      <c r="IB50" s="165">
        <v>15.3744</v>
      </c>
      <c r="IC50" s="165">
        <v>15.6492</v>
      </c>
      <c r="ID50" s="165">
        <v>-15.7</v>
      </c>
      <c r="IE50" s="165">
        <v>-29.9</v>
      </c>
      <c r="IF50" s="165">
        <v>2.7</v>
      </c>
      <c r="IG50" s="165">
        <v>2.5</v>
      </c>
      <c r="IH50" s="164"/>
      <c r="II50" s="165">
        <v>-18.2362</v>
      </c>
      <c r="IJ50" s="165">
        <v>-113.7337</v>
      </c>
      <c r="IK50" s="165">
        <v>-7.0918999999999999</v>
      </c>
      <c r="IL50" s="165">
        <v>-267.346</v>
      </c>
      <c r="IM50" s="165">
        <v>-21.855499999999999</v>
      </c>
      <c r="IN50" s="165">
        <v>-40.104399999999998</v>
      </c>
      <c r="IO50" s="165">
        <v>109.58450000000001</v>
      </c>
      <c r="IP50" s="165">
        <v>57.581800000000001</v>
      </c>
      <c r="IQ50" s="165">
        <v>125.666</v>
      </c>
      <c r="IR50" s="165">
        <v>106.4452</v>
      </c>
      <c r="IS50" s="165">
        <v>42.515500000000003</v>
      </c>
      <c r="IT50" s="165">
        <v>19.641500000000001</v>
      </c>
      <c r="IU50" s="165">
        <v>19.298400000000001</v>
      </c>
      <c r="IV50" s="165">
        <v>-17.172499999999999</v>
      </c>
      <c r="IW50" s="165">
        <v>202.80119999999999</v>
      </c>
      <c r="IX50" s="165">
        <v>-206.08070000000001</v>
      </c>
      <c r="IY50" s="165">
        <v>-7.5132000000000003</v>
      </c>
      <c r="IZ50" s="165">
        <v>18.153700000000001</v>
      </c>
      <c r="JA50" s="165">
        <v>-1.8737999999999999</v>
      </c>
      <c r="JB50" s="165">
        <v>0.35599999999999998</v>
      </c>
      <c r="JC50" s="165">
        <v>-5.2</v>
      </c>
      <c r="JD50" s="165">
        <v>-2.2749999999999999</v>
      </c>
      <c r="JE50" s="165">
        <v>-2.2850000000000001</v>
      </c>
      <c r="JF50" s="165">
        <v>0.4</v>
      </c>
      <c r="JG50" s="165">
        <v>1.84</v>
      </c>
      <c r="JH50" s="165">
        <v>-2.8106</v>
      </c>
      <c r="JI50" s="165">
        <v>-8.3787000000000003</v>
      </c>
      <c r="JJ50" s="165">
        <v>4.2191000000000001</v>
      </c>
      <c r="JK50" s="165">
        <v>1.5E-3</v>
      </c>
      <c r="JL50" s="165">
        <v>6</v>
      </c>
      <c r="JM50" s="165">
        <v>-0.26900000000000002</v>
      </c>
      <c r="JN50" s="165">
        <v>-0.33</v>
      </c>
      <c r="JO50" s="164"/>
      <c r="JP50" s="164"/>
      <c r="JQ50" s="165">
        <v>5.1698000000000004</v>
      </c>
      <c r="JR50" s="165">
        <v>4.8141999999999996</v>
      </c>
      <c r="JS50" s="165">
        <v>3.2974000000000001</v>
      </c>
      <c r="JT50" s="164"/>
      <c r="JU50" s="165">
        <v>14</v>
      </c>
      <c r="JV50" s="165">
        <v>6.5976999999999997</v>
      </c>
      <c r="JW50" s="165">
        <v>0.55000000000000004</v>
      </c>
      <c r="JX50" s="164"/>
      <c r="JY50" s="165">
        <v>-3.3266</v>
      </c>
      <c r="JZ50" s="165">
        <v>-15.8911</v>
      </c>
      <c r="KA50" s="165">
        <v>-19.004899999999999</v>
      </c>
      <c r="KB50" s="165">
        <v>0</v>
      </c>
      <c r="KC50" s="165">
        <v>12.5169</v>
      </c>
      <c r="KD50" s="165">
        <v>-13.274100000000001</v>
      </c>
      <c r="KE50" s="165">
        <v>0</v>
      </c>
      <c r="KF50" s="165">
        <v>-5.3</v>
      </c>
      <c r="KG50" s="165">
        <v>-11.4</v>
      </c>
      <c r="KH50" s="165">
        <v>81.67</v>
      </c>
      <c r="KI50" s="165">
        <v>-64.215299999999999</v>
      </c>
    </row>
    <row r="51" spans="1:295" ht="18" customHeight="1" x14ac:dyDescent="0.3">
      <c r="A51" s="160" t="s">
        <v>67</v>
      </c>
      <c r="B51" s="160" t="s">
        <v>870</v>
      </c>
      <c r="C51" s="164"/>
      <c r="D51" s="165">
        <v>3.9666999999999999</v>
      </c>
      <c r="E51" s="165">
        <v>-9.7672000000000008</v>
      </c>
      <c r="F51" s="165">
        <v>5.2066999999999997</v>
      </c>
      <c r="G51" s="165">
        <v>12.5853</v>
      </c>
      <c r="H51" s="164"/>
      <c r="I51" s="165">
        <v>19.616099999999999</v>
      </c>
      <c r="J51" s="164"/>
      <c r="K51" s="165">
        <v>20.577200000000001</v>
      </c>
      <c r="L51" s="165">
        <v>8.6946999999999992</v>
      </c>
      <c r="M51" s="165">
        <v>8.3328000000000007</v>
      </c>
      <c r="N51" s="165">
        <v>-13.32</v>
      </c>
      <c r="O51" s="165">
        <v>-28.6</v>
      </c>
      <c r="P51" s="164"/>
      <c r="Q51" s="164"/>
      <c r="R51" s="165">
        <v>-17.600000000000001</v>
      </c>
      <c r="S51" s="165">
        <v>3.0506000000000002</v>
      </c>
      <c r="T51" s="165">
        <v>-14.3962</v>
      </c>
      <c r="U51" s="165">
        <v>5.8779000000000003</v>
      </c>
      <c r="V51" s="165">
        <v>5.6245000000000003</v>
      </c>
      <c r="W51" s="165">
        <v>9.9253999999999998</v>
      </c>
      <c r="X51" s="165">
        <v>1.1612</v>
      </c>
      <c r="Y51" s="165">
        <v>-1.2538</v>
      </c>
      <c r="Z51" s="165">
        <v>2.1840000000000002</v>
      </c>
      <c r="AA51" s="164"/>
      <c r="AB51" s="165">
        <v>-1.1685000000000001</v>
      </c>
      <c r="AC51" s="165">
        <v>0.16400000000000001</v>
      </c>
      <c r="AD51" s="165">
        <v>0.182</v>
      </c>
      <c r="AE51" s="165">
        <v>3.4609999999999999</v>
      </c>
      <c r="AF51" s="165">
        <v>-6.66</v>
      </c>
      <c r="AG51" s="165">
        <v>-4.4000000000000004</v>
      </c>
      <c r="AH51" s="165">
        <v>-1.0329999999999999</v>
      </c>
      <c r="AI51" s="165">
        <v>0.25600000000000001</v>
      </c>
      <c r="AJ51" s="164"/>
      <c r="AK51" s="165">
        <v>-6.78</v>
      </c>
      <c r="AL51" s="164"/>
      <c r="AM51" s="165">
        <v>-11.33</v>
      </c>
      <c r="AN51" s="165">
        <v>-11.41</v>
      </c>
      <c r="AO51" s="165">
        <v>8.6823999999999995</v>
      </c>
      <c r="AP51" s="165">
        <v>3.5808</v>
      </c>
      <c r="AQ51" s="165">
        <v>25.5898</v>
      </c>
      <c r="AR51" s="165">
        <v>27.804300000000001</v>
      </c>
      <c r="AS51" s="165">
        <v>-16.410699999999999</v>
      </c>
      <c r="AT51" s="165">
        <v>0.2394</v>
      </c>
      <c r="AU51" s="164"/>
      <c r="AV51" s="165">
        <v>-0.35610000000000003</v>
      </c>
      <c r="AW51" s="165">
        <v>-6.9500000000000006E-2</v>
      </c>
      <c r="AX51" s="165">
        <v>-14.4101</v>
      </c>
      <c r="AY51" s="165">
        <v>-11.7849</v>
      </c>
      <c r="AZ51" s="165">
        <v>30.6007</v>
      </c>
      <c r="BA51" s="165">
        <v>32.5441</v>
      </c>
      <c r="BB51" s="165">
        <v>38.1218</v>
      </c>
      <c r="BC51" s="165">
        <v>11.536099999999999</v>
      </c>
      <c r="BD51" s="165">
        <v>-3</v>
      </c>
      <c r="BE51" s="165">
        <v>-3</v>
      </c>
      <c r="BF51" s="165">
        <v>-21.691500000000001</v>
      </c>
      <c r="BG51" s="164"/>
      <c r="BH51" s="165">
        <v>-2.4030999999999998</v>
      </c>
      <c r="BI51" s="164"/>
      <c r="BJ51" s="165">
        <v>-0.15340000000000001</v>
      </c>
      <c r="BK51" s="165">
        <v>4.5411999999999999</v>
      </c>
      <c r="BL51" s="165">
        <v>3.8772000000000002</v>
      </c>
      <c r="BM51" s="165">
        <v>2.7216999999999998</v>
      </c>
      <c r="BN51" s="165">
        <v>-105.5635</v>
      </c>
      <c r="BO51" s="165">
        <v>76.937100000000001</v>
      </c>
      <c r="BP51" s="165">
        <v>77.303399999999996</v>
      </c>
      <c r="BQ51" s="165">
        <v>-70.920900000000003</v>
      </c>
      <c r="BR51" s="165">
        <v>-121.187</v>
      </c>
      <c r="BS51" s="164"/>
      <c r="BT51" s="164"/>
      <c r="BU51" s="164"/>
      <c r="BV51" s="165">
        <v>27.473700000000001</v>
      </c>
      <c r="BW51" s="165">
        <v>11.65</v>
      </c>
      <c r="BX51" s="165">
        <v>11.07</v>
      </c>
      <c r="BY51" s="165">
        <v>-4.1900000000000004</v>
      </c>
      <c r="BZ51" s="165">
        <v>4.0999999999999996</v>
      </c>
      <c r="CA51" s="165">
        <v>-3.6126999999999998</v>
      </c>
      <c r="CB51" s="165">
        <v>-3.4786999999999999</v>
      </c>
      <c r="CC51" s="165">
        <v>5.9164000000000003</v>
      </c>
      <c r="CD51" s="165">
        <v>4.0544000000000002</v>
      </c>
      <c r="CE51" s="164"/>
      <c r="CF51" s="165">
        <v>-48.119799999999998</v>
      </c>
      <c r="CG51" s="165">
        <v>-48.361199999999997</v>
      </c>
      <c r="CH51" s="165">
        <v>-0.2185</v>
      </c>
      <c r="CI51" s="164"/>
      <c r="CJ51" s="164"/>
      <c r="CK51" s="164"/>
      <c r="CL51" s="164"/>
      <c r="CM51" s="165">
        <v>-0.6</v>
      </c>
      <c r="CN51" s="165">
        <v>-3.78</v>
      </c>
      <c r="CO51" s="165">
        <v>16.3279</v>
      </c>
      <c r="CP51" s="165">
        <v>16.017299999999999</v>
      </c>
      <c r="CQ51" s="165">
        <v>15.0253</v>
      </c>
      <c r="CR51" s="165">
        <v>46.745100000000001</v>
      </c>
      <c r="CS51" s="165">
        <v>46.825899999999997</v>
      </c>
      <c r="CT51" s="165">
        <v>-17.854099999999999</v>
      </c>
      <c r="CU51" s="165">
        <v>-43.659100000000002</v>
      </c>
      <c r="CV51" s="165">
        <v>-13.561500000000001</v>
      </c>
      <c r="CW51" s="165">
        <v>3.3927</v>
      </c>
      <c r="CX51" s="165">
        <v>32.71</v>
      </c>
      <c r="CY51" s="165">
        <v>13.06</v>
      </c>
      <c r="CZ51" s="165">
        <v>-11.4063</v>
      </c>
      <c r="DA51" s="165">
        <v>-11.328099999999999</v>
      </c>
      <c r="DB51" s="165">
        <v>13.034599999999999</v>
      </c>
      <c r="DC51" s="164"/>
      <c r="DD51" s="164"/>
      <c r="DE51" s="164"/>
      <c r="DF51" s="165">
        <v>23.199100000000001</v>
      </c>
      <c r="DG51" s="164"/>
      <c r="DH51" s="165">
        <v>-5.6951999999999998</v>
      </c>
      <c r="DI51" s="165">
        <v>-37.9</v>
      </c>
      <c r="DJ51" s="165">
        <v>-38.299999999999997</v>
      </c>
      <c r="DK51" s="165">
        <v>-4.4311999999999996</v>
      </c>
      <c r="DL51" s="165">
        <v>6.7381000000000002</v>
      </c>
      <c r="DM51" s="165">
        <v>15.934100000000001</v>
      </c>
      <c r="DN51" s="165">
        <v>17.0761</v>
      </c>
      <c r="DO51" s="165">
        <v>7.46</v>
      </c>
      <c r="DP51" s="165">
        <v>-3.97</v>
      </c>
      <c r="DQ51" s="165">
        <v>12.462</v>
      </c>
      <c r="DR51" s="165">
        <v>-22.998799999999999</v>
      </c>
      <c r="DS51" s="165">
        <v>-5.46</v>
      </c>
      <c r="DT51" s="165">
        <v>-5.52</v>
      </c>
      <c r="DU51" s="165">
        <v>24.5</v>
      </c>
      <c r="DV51" s="165">
        <v>-45.46</v>
      </c>
      <c r="DW51" s="165">
        <v>-24.309100000000001</v>
      </c>
      <c r="DX51" s="165">
        <v>-11.9909</v>
      </c>
      <c r="DY51" s="165">
        <v>-19.678799999999999</v>
      </c>
      <c r="DZ51" s="165">
        <v>-18.5091</v>
      </c>
      <c r="EA51" s="165">
        <v>13.1593</v>
      </c>
      <c r="EB51" s="165">
        <v>-9.3378999999999994</v>
      </c>
      <c r="EC51" s="165">
        <v>-17.8949</v>
      </c>
      <c r="ED51" s="165">
        <v>-17.6999</v>
      </c>
      <c r="EE51" s="165">
        <v>-14.9346</v>
      </c>
      <c r="EF51" s="165">
        <v>-24.8476</v>
      </c>
      <c r="EG51" s="165">
        <v>-15.294</v>
      </c>
      <c r="EH51" s="165">
        <v>-18.0459</v>
      </c>
      <c r="EI51" s="165">
        <v>-31.0062</v>
      </c>
      <c r="EJ51" s="164"/>
      <c r="EK51" s="165">
        <v>-8.3788999999999998</v>
      </c>
      <c r="EL51" s="165">
        <v>-7.6128999999999998</v>
      </c>
      <c r="EM51" s="165">
        <v>13.242000000000001</v>
      </c>
      <c r="EN51" s="165">
        <v>-2.9828000000000001</v>
      </c>
      <c r="EO51" s="165">
        <v>-3.0508000000000002</v>
      </c>
      <c r="EP51" s="165">
        <v>-26.116</v>
      </c>
      <c r="EQ51" s="165">
        <v>-16.9238</v>
      </c>
      <c r="ER51" s="165">
        <v>-16.810300000000002</v>
      </c>
      <c r="ES51" s="165">
        <v>6.2129000000000003</v>
      </c>
      <c r="ET51" s="164"/>
      <c r="EU51" s="165">
        <v>-3.82</v>
      </c>
      <c r="EV51" s="165">
        <v>0</v>
      </c>
      <c r="EW51" s="165">
        <v>5.5679999999999996</v>
      </c>
      <c r="EX51" s="165">
        <v>-6.9825999999999997</v>
      </c>
      <c r="EY51" s="165">
        <v>-18.177399999999999</v>
      </c>
      <c r="EZ51" s="165">
        <v>-12.8178</v>
      </c>
      <c r="FA51" s="165">
        <v>10.5488</v>
      </c>
      <c r="FB51" s="165">
        <v>6.9077999999999999</v>
      </c>
      <c r="FC51" s="165">
        <v>-18.7804</v>
      </c>
      <c r="FD51" s="165">
        <v>4.6577999999999999</v>
      </c>
      <c r="FE51" s="165">
        <v>4.4044999999999996</v>
      </c>
      <c r="FF51" s="164"/>
      <c r="FG51" s="165">
        <v>4.4980000000000002</v>
      </c>
      <c r="FH51" s="165">
        <v>4.9481999999999999</v>
      </c>
      <c r="FI51" s="165">
        <v>0</v>
      </c>
      <c r="FJ51" s="165">
        <v>-5.1910999999999996</v>
      </c>
      <c r="FK51" s="165">
        <v>-5.5260999999999996</v>
      </c>
      <c r="FL51" s="165">
        <v>21.601900000000001</v>
      </c>
      <c r="FM51" s="165">
        <v>2.5916000000000001</v>
      </c>
      <c r="FN51" s="165">
        <v>3.0345</v>
      </c>
      <c r="FO51" s="165">
        <v>25.581399999999999</v>
      </c>
      <c r="FP51" s="165">
        <v>35.052</v>
      </c>
      <c r="FQ51" s="165">
        <v>12.4526</v>
      </c>
      <c r="FR51" s="165">
        <v>-15.75</v>
      </c>
      <c r="FS51" s="165">
        <v>-2.0118999999999998</v>
      </c>
      <c r="FT51" s="165">
        <v>0.2273</v>
      </c>
      <c r="FU51" s="165">
        <v>0.6</v>
      </c>
      <c r="FV51" s="165">
        <v>2.56</v>
      </c>
      <c r="FW51" s="165">
        <v>-12.9192</v>
      </c>
      <c r="FX51" s="165">
        <v>2.7991999999999999</v>
      </c>
      <c r="FY51" s="165">
        <v>6.9180000000000001</v>
      </c>
      <c r="FZ51" s="165">
        <v>3.0510000000000002</v>
      </c>
      <c r="GA51" s="165">
        <v>3.7256</v>
      </c>
      <c r="GB51" s="164"/>
      <c r="GC51" s="165">
        <v>-41.738300000000002</v>
      </c>
      <c r="GD51" s="165">
        <v>-33.170699999999997</v>
      </c>
      <c r="GE51" s="164"/>
      <c r="GF51" s="165">
        <v>20.269200000000001</v>
      </c>
      <c r="GG51" s="164"/>
      <c r="GH51" s="165">
        <v>30.489699999999999</v>
      </c>
      <c r="GI51" s="165">
        <v>-10.5229</v>
      </c>
      <c r="GJ51" s="165">
        <v>-11.1449</v>
      </c>
      <c r="GK51" s="165">
        <v>3.0750999999999999</v>
      </c>
      <c r="GL51" s="164"/>
      <c r="GM51" s="164"/>
      <c r="GN51" s="164"/>
      <c r="GO51" s="165">
        <v>-12.5938</v>
      </c>
      <c r="GP51" s="165">
        <v>10.223699999999999</v>
      </c>
      <c r="GQ51" s="165">
        <v>-23.802900000000001</v>
      </c>
      <c r="GR51" s="165">
        <v>4.7221000000000002</v>
      </c>
      <c r="GS51" s="165">
        <v>5.8798000000000004</v>
      </c>
      <c r="GT51" s="165">
        <v>180.60220000000001</v>
      </c>
      <c r="GU51" s="165">
        <v>-1.7802</v>
      </c>
      <c r="GV51" s="165">
        <v>-8.3567999999999998</v>
      </c>
      <c r="GW51" s="165">
        <v>-10.245200000000001</v>
      </c>
      <c r="GX51" s="165">
        <v>1.8773</v>
      </c>
      <c r="GY51" s="165">
        <v>8.6081000000000003</v>
      </c>
      <c r="GZ51" s="165">
        <v>8.7745999999999995</v>
      </c>
      <c r="HA51" s="165">
        <v>1.1155999999999999</v>
      </c>
      <c r="HB51" s="165">
        <v>-11.2965</v>
      </c>
      <c r="HC51" s="165">
        <v>-9.6893999999999991</v>
      </c>
      <c r="HD51" s="165">
        <v>-3.35</v>
      </c>
      <c r="HE51" s="165">
        <v>6.3708</v>
      </c>
      <c r="HF51" s="165">
        <v>70.134200000000007</v>
      </c>
      <c r="HG51" s="165">
        <v>13.708500000000001</v>
      </c>
      <c r="HH51" s="165">
        <v>79.612799999999993</v>
      </c>
      <c r="HI51" s="165">
        <v>-5.0021000000000004</v>
      </c>
      <c r="HJ51" s="165">
        <v>46.052999999999997</v>
      </c>
      <c r="HK51" s="165">
        <v>-6.5835999999999997</v>
      </c>
      <c r="HL51" s="165">
        <v>-9.0342000000000002</v>
      </c>
      <c r="HM51" s="165">
        <v>0</v>
      </c>
      <c r="HN51" s="165">
        <v>-11.033899999999999</v>
      </c>
      <c r="HO51" s="164"/>
      <c r="HP51" s="164"/>
      <c r="HQ51" s="165">
        <v>-20.224799999999998</v>
      </c>
      <c r="HR51" s="165">
        <v>-19.9831</v>
      </c>
      <c r="HS51" s="165">
        <v>-16.265000000000001</v>
      </c>
      <c r="HT51" s="165">
        <v>-15.8367</v>
      </c>
      <c r="HU51" s="165">
        <v>14.51</v>
      </c>
      <c r="HV51" s="165">
        <v>14.65</v>
      </c>
      <c r="HW51" s="165">
        <v>-26</v>
      </c>
      <c r="HX51" s="165">
        <v>-25.9</v>
      </c>
      <c r="HY51" s="165">
        <v>0.38729999999999998</v>
      </c>
      <c r="HZ51" s="165">
        <v>-2.3199999999999998</v>
      </c>
      <c r="IA51" s="165">
        <v>60.217100000000002</v>
      </c>
      <c r="IB51" s="165">
        <v>16.368300000000001</v>
      </c>
      <c r="IC51" s="165">
        <v>16.577100000000002</v>
      </c>
      <c r="ID51" s="165">
        <v>-16.899999999999999</v>
      </c>
      <c r="IE51" s="165">
        <v>-29.2</v>
      </c>
      <c r="IF51" s="165">
        <v>3.9</v>
      </c>
      <c r="IG51" s="165">
        <v>3.3</v>
      </c>
      <c r="IH51" s="164"/>
      <c r="II51" s="164"/>
      <c r="IJ51" s="165">
        <v>-112.9409</v>
      </c>
      <c r="IK51" s="165">
        <v>-8.1885999999999992</v>
      </c>
      <c r="IL51" s="165">
        <v>-270.3082</v>
      </c>
      <c r="IM51" s="165">
        <v>-20.347799999999999</v>
      </c>
      <c r="IN51" s="165">
        <v>-39.724299999999999</v>
      </c>
      <c r="IO51" s="165">
        <v>105.29859999999999</v>
      </c>
      <c r="IP51" s="165">
        <v>61.273099999999999</v>
      </c>
      <c r="IQ51" s="165">
        <v>133.32929999999999</v>
      </c>
      <c r="IR51" s="165">
        <v>105.53489999999999</v>
      </c>
      <c r="IS51" s="165">
        <v>37.351999999999997</v>
      </c>
      <c r="IT51" s="165">
        <v>20.147600000000001</v>
      </c>
      <c r="IU51" s="165">
        <v>18.6022</v>
      </c>
      <c r="IV51" s="165">
        <v>-21.416399999999999</v>
      </c>
      <c r="IW51" s="165">
        <v>196.42660000000001</v>
      </c>
      <c r="IX51" s="164"/>
      <c r="IY51" s="165">
        <v>-13.527100000000001</v>
      </c>
      <c r="IZ51" s="165">
        <v>23.080200000000001</v>
      </c>
      <c r="JA51" s="165">
        <v>-1.1951000000000001</v>
      </c>
      <c r="JB51" s="165">
        <v>0.47799999999999998</v>
      </c>
      <c r="JC51" s="165">
        <v>-4.88</v>
      </c>
      <c r="JD51" s="165">
        <v>-2.2719999999999998</v>
      </c>
      <c r="JE51" s="165">
        <v>-2.27</v>
      </c>
      <c r="JF51" s="165">
        <v>0.08</v>
      </c>
      <c r="JG51" s="165">
        <v>1.92</v>
      </c>
      <c r="JH51" s="165">
        <v>-3.0093999999999999</v>
      </c>
      <c r="JI51" s="165">
        <v>-8.1743000000000006</v>
      </c>
      <c r="JJ51" s="165">
        <v>4.4846000000000004</v>
      </c>
      <c r="JK51" s="165">
        <v>3.2000000000000001E-2</v>
      </c>
      <c r="JL51" s="165">
        <v>5.3</v>
      </c>
      <c r="JM51" s="165">
        <v>0.47</v>
      </c>
      <c r="JN51" s="165">
        <v>-0.123</v>
      </c>
      <c r="JO51" s="164"/>
      <c r="JP51" s="164"/>
      <c r="JQ51" s="165">
        <v>4.8638000000000003</v>
      </c>
      <c r="JR51" s="165">
        <v>4.3916000000000004</v>
      </c>
      <c r="JS51" s="165">
        <v>4.8028000000000004</v>
      </c>
      <c r="JT51" s="164"/>
      <c r="JU51" s="165">
        <v>13.2</v>
      </c>
      <c r="JV51" s="165">
        <v>6.4179000000000004</v>
      </c>
      <c r="JW51" s="165">
        <v>0.4</v>
      </c>
      <c r="JX51" s="164"/>
      <c r="JY51" s="165">
        <v>-2.8893</v>
      </c>
      <c r="JZ51" s="165">
        <v>-16.927399999999999</v>
      </c>
      <c r="KA51" s="165">
        <v>-18.528300000000002</v>
      </c>
      <c r="KB51" s="165">
        <v>0</v>
      </c>
      <c r="KC51" s="165">
        <v>12.6889</v>
      </c>
      <c r="KD51" s="165">
        <v>-13.911300000000001</v>
      </c>
      <c r="KE51" s="165">
        <v>0</v>
      </c>
      <c r="KF51" s="165">
        <v>-5.8</v>
      </c>
      <c r="KG51" s="165">
        <v>-11</v>
      </c>
      <c r="KH51" s="165">
        <v>87.436300000000003</v>
      </c>
      <c r="KI51" s="165">
        <v>-72.855599999999995</v>
      </c>
    </row>
    <row r="52" spans="1:295" ht="18" customHeight="1" x14ac:dyDescent="0.3">
      <c r="A52" s="160" t="s">
        <v>67</v>
      </c>
      <c r="B52" s="160" t="s">
        <v>871</v>
      </c>
      <c r="C52" s="164"/>
      <c r="D52" s="165">
        <v>3.4428999999999998</v>
      </c>
      <c r="E52" s="165">
        <v>-8.9331999999999994</v>
      </c>
      <c r="F52" s="165">
        <v>5.4063999999999997</v>
      </c>
      <c r="G52" s="165">
        <v>12.6411</v>
      </c>
      <c r="H52" s="164"/>
      <c r="I52" s="165">
        <v>18.248000000000001</v>
      </c>
      <c r="J52" s="164"/>
      <c r="K52" s="165">
        <v>19.308700000000002</v>
      </c>
      <c r="L52" s="165">
        <v>8.0337999999999994</v>
      </c>
      <c r="M52" s="165">
        <v>7.7411000000000003</v>
      </c>
      <c r="N52" s="165">
        <v>-13.32</v>
      </c>
      <c r="O52" s="165">
        <v>-28.6</v>
      </c>
      <c r="P52" s="165">
        <v>6.6</v>
      </c>
      <c r="Q52" s="165">
        <v>2.484</v>
      </c>
      <c r="R52" s="165">
        <v>-17.600000000000001</v>
      </c>
      <c r="S52" s="165">
        <v>3.206</v>
      </c>
      <c r="T52" s="165">
        <v>-14.6294</v>
      </c>
      <c r="U52" s="165">
        <v>5.0067000000000004</v>
      </c>
      <c r="V52" s="165">
        <v>4.9302000000000001</v>
      </c>
      <c r="W52" s="165">
        <v>8.5942000000000007</v>
      </c>
      <c r="X52" s="165">
        <v>1.5781000000000001</v>
      </c>
      <c r="Y52" s="165">
        <v>-1.3413999999999999</v>
      </c>
      <c r="Z52" s="165">
        <v>2.1484000000000001</v>
      </c>
      <c r="AA52" s="164"/>
      <c r="AB52" s="165">
        <v>-1.1194999999999999</v>
      </c>
      <c r="AC52" s="165">
        <v>0.18</v>
      </c>
      <c r="AD52" s="165">
        <v>0.23400000000000001</v>
      </c>
      <c r="AE52" s="165">
        <v>3.944</v>
      </c>
      <c r="AF52" s="165">
        <v>-6.66</v>
      </c>
      <c r="AG52" s="165">
        <v>-2.2000000000000002</v>
      </c>
      <c r="AH52" s="165">
        <v>-0.86</v>
      </c>
      <c r="AI52" s="165">
        <v>0.26700000000000002</v>
      </c>
      <c r="AJ52" s="164"/>
      <c r="AK52" s="165">
        <v>-6.42</v>
      </c>
      <c r="AL52" s="164"/>
      <c r="AM52" s="165">
        <v>-11.01</v>
      </c>
      <c r="AN52" s="165">
        <v>-11.21</v>
      </c>
      <c r="AO52" s="165">
        <v>8.3287999999999993</v>
      </c>
      <c r="AP52" s="165">
        <v>3.5156000000000001</v>
      </c>
      <c r="AQ52" s="165">
        <v>25.124199999999998</v>
      </c>
      <c r="AR52" s="165">
        <v>26.980799999999999</v>
      </c>
      <c r="AS52" s="165">
        <v>-17.378299999999999</v>
      </c>
      <c r="AT52" s="165">
        <v>-0.76980000000000004</v>
      </c>
      <c r="AU52" s="164"/>
      <c r="AV52" s="165">
        <v>16.709099999999999</v>
      </c>
      <c r="AW52" s="165">
        <v>20.415800000000001</v>
      </c>
      <c r="AX52" s="165">
        <v>-17.826599999999999</v>
      </c>
      <c r="AY52" s="165">
        <v>-14.3049</v>
      </c>
      <c r="AZ52" s="165">
        <v>33.294199999999996</v>
      </c>
      <c r="BA52" s="165">
        <v>34.024999999999999</v>
      </c>
      <c r="BB52" s="165">
        <v>36.119599999999998</v>
      </c>
      <c r="BC52" s="165">
        <v>11.0899</v>
      </c>
      <c r="BD52" s="165">
        <v>-3.2</v>
      </c>
      <c r="BE52" s="165">
        <v>-3.1</v>
      </c>
      <c r="BF52" s="165">
        <v>-20.7056</v>
      </c>
      <c r="BG52" s="165">
        <v>-34.724899999999998</v>
      </c>
      <c r="BH52" s="165">
        <v>-2.3921000000000001</v>
      </c>
      <c r="BI52" s="164"/>
      <c r="BJ52" s="165">
        <v>4.6699999999999998E-2</v>
      </c>
      <c r="BK52" s="165">
        <v>4.2826000000000004</v>
      </c>
      <c r="BL52" s="165">
        <v>3.7974000000000001</v>
      </c>
      <c r="BM52" s="165">
        <v>2.6021999999999998</v>
      </c>
      <c r="BN52" s="165">
        <v>-92.5321</v>
      </c>
      <c r="BO52" s="165">
        <v>75.167100000000005</v>
      </c>
      <c r="BP52" s="165">
        <v>75.105999999999995</v>
      </c>
      <c r="BQ52" s="165">
        <v>-75.296400000000006</v>
      </c>
      <c r="BR52" s="165">
        <v>-124.2834</v>
      </c>
      <c r="BS52" s="164"/>
      <c r="BT52" s="164"/>
      <c r="BU52" s="164"/>
      <c r="BV52" s="165">
        <v>27.483699999999999</v>
      </c>
      <c r="BW52" s="165">
        <v>11.4</v>
      </c>
      <c r="BX52" s="165">
        <v>10.63</v>
      </c>
      <c r="BY52" s="165">
        <v>-4.96</v>
      </c>
      <c r="BZ52" s="165">
        <v>3.66</v>
      </c>
      <c r="CA52" s="165">
        <v>-6.0239000000000003</v>
      </c>
      <c r="CB52" s="165">
        <v>-5.8898999999999999</v>
      </c>
      <c r="CC52" s="165">
        <v>7.7130999999999998</v>
      </c>
      <c r="CD52" s="165">
        <v>6.0092999999999996</v>
      </c>
      <c r="CE52" s="164"/>
      <c r="CF52" s="165">
        <v>-40.414499999999997</v>
      </c>
      <c r="CG52" s="165">
        <v>-40.405700000000003</v>
      </c>
      <c r="CH52" s="165">
        <v>-0.28870000000000001</v>
      </c>
      <c r="CI52" s="164"/>
      <c r="CJ52" s="164"/>
      <c r="CK52" s="164"/>
      <c r="CL52" s="164"/>
      <c r="CM52" s="165">
        <v>-4.5</v>
      </c>
      <c r="CN52" s="165">
        <v>-3.66</v>
      </c>
      <c r="CO52" s="165">
        <v>18.009599999999999</v>
      </c>
      <c r="CP52" s="165">
        <v>17.738499999999998</v>
      </c>
      <c r="CQ52" s="165">
        <v>16.747599999999998</v>
      </c>
      <c r="CR52" s="165">
        <v>46.9589</v>
      </c>
      <c r="CS52" s="165">
        <v>48.602200000000003</v>
      </c>
      <c r="CT52" s="165">
        <v>-17.736799999999999</v>
      </c>
      <c r="CU52" s="165">
        <v>-43.564999999999998</v>
      </c>
      <c r="CV52" s="165">
        <v>-14.0496</v>
      </c>
      <c r="CW52" s="165">
        <v>3.2433999999999998</v>
      </c>
      <c r="CX52" s="165">
        <v>33.17</v>
      </c>
      <c r="CY52" s="165">
        <v>13.1</v>
      </c>
      <c r="CZ52" s="165">
        <v>-12.5</v>
      </c>
      <c r="DA52" s="165">
        <v>-12.5</v>
      </c>
      <c r="DB52" s="165">
        <v>11.930999999999999</v>
      </c>
      <c r="DC52" s="164"/>
      <c r="DD52" s="164"/>
      <c r="DE52" s="164"/>
      <c r="DF52" s="165">
        <v>17.657599999999999</v>
      </c>
      <c r="DG52" s="164"/>
      <c r="DH52" s="165">
        <v>-5.0759999999999996</v>
      </c>
      <c r="DI52" s="165">
        <v>-35.6</v>
      </c>
      <c r="DJ52" s="165">
        <v>-35.799999999999997</v>
      </c>
      <c r="DK52" s="165">
        <v>-4.9854000000000003</v>
      </c>
      <c r="DL52" s="165">
        <v>5.2420999999999998</v>
      </c>
      <c r="DM52" s="165">
        <v>17.984400000000001</v>
      </c>
      <c r="DN52" s="165">
        <v>14.849500000000001</v>
      </c>
      <c r="DO52" s="165">
        <v>5.86</v>
      </c>
      <c r="DP52" s="165">
        <v>-4.88</v>
      </c>
      <c r="DQ52" s="165">
        <v>11.9815</v>
      </c>
      <c r="DR52" s="165">
        <v>-18.738600000000002</v>
      </c>
      <c r="DS52" s="165">
        <v>-5</v>
      </c>
      <c r="DT52" s="165">
        <v>-5.09</v>
      </c>
      <c r="DU52" s="165">
        <v>23.67</v>
      </c>
      <c r="DV52" s="165">
        <v>-45.72</v>
      </c>
      <c r="DW52" s="165">
        <v>-20.2</v>
      </c>
      <c r="DX52" s="165">
        <v>-9.8818000000000001</v>
      </c>
      <c r="DY52" s="165">
        <v>-19.708300000000001</v>
      </c>
      <c r="DZ52" s="165">
        <v>-18.5273</v>
      </c>
      <c r="EA52" s="165">
        <v>12.875400000000001</v>
      </c>
      <c r="EB52" s="165">
        <v>-9.3242999999999991</v>
      </c>
      <c r="EC52" s="165">
        <v>-17.5059</v>
      </c>
      <c r="ED52" s="165">
        <v>-17.368600000000001</v>
      </c>
      <c r="EE52" s="165">
        <v>-12.9405</v>
      </c>
      <c r="EF52" s="165">
        <v>-22.190799999999999</v>
      </c>
      <c r="EG52" s="165">
        <v>-15.068</v>
      </c>
      <c r="EH52" s="165">
        <v>-13.355</v>
      </c>
      <c r="EI52" s="165">
        <v>-30.765000000000001</v>
      </c>
      <c r="EJ52" s="164"/>
      <c r="EK52" s="165">
        <v>-12.174300000000001</v>
      </c>
      <c r="EL52" s="165">
        <v>-11.597899999999999</v>
      </c>
      <c r="EM52" s="165">
        <v>11.1525</v>
      </c>
      <c r="EN52" s="165">
        <v>-4.4345999999999997</v>
      </c>
      <c r="EO52" s="165">
        <v>-4.7557999999999998</v>
      </c>
      <c r="EP52" s="165">
        <v>-23.556000000000001</v>
      </c>
      <c r="EQ52" s="165">
        <v>-18.1477</v>
      </c>
      <c r="ER52" s="165">
        <v>-17.889399999999998</v>
      </c>
      <c r="ES52" s="165">
        <v>3.3925999999999998</v>
      </c>
      <c r="ET52" s="165">
        <v>12.78</v>
      </c>
      <c r="EU52" s="165">
        <v>-3.59</v>
      </c>
      <c r="EV52" s="165">
        <v>0</v>
      </c>
      <c r="EW52" s="165">
        <v>5.2758000000000003</v>
      </c>
      <c r="EX52" s="165">
        <v>-8.4296000000000006</v>
      </c>
      <c r="EY52" s="165">
        <v>-16.989799999999999</v>
      </c>
      <c r="EZ52" s="165">
        <v>-11.607699999999999</v>
      </c>
      <c r="FA52" s="165">
        <v>9.5248000000000008</v>
      </c>
      <c r="FB52" s="165">
        <v>4.8651</v>
      </c>
      <c r="FC52" s="165">
        <v>-16.702100000000002</v>
      </c>
      <c r="FD52" s="165">
        <v>4.6534000000000004</v>
      </c>
      <c r="FE52" s="165">
        <v>4.3654999999999999</v>
      </c>
      <c r="FF52" s="164"/>
      <c r="FG52" s="165">
        <v>3.1796000000000002</v>
      </c>
      <c r="FH52" s="165">
        <v>3.8279999999999998</v>
      </c>
      <c r="FI52" s="165">
        <v>2.6425000000000001</v>
      </c>
      <c r="FJ52" s="165">
        <v>-3.5165999999999999</v>
      </c>
      <c r="FK52" s="165">
        <v>-3.6840000000000002</v>
      </c>
      <c r="FL52" s="165">
        <v>21.099499999999999</v>
      </c>
      <c r="FM52" s="165">
        <v>2.0726</v>
      </c>
      <c r="FN52" s="165">
        <v>2.1089000000000002</v>
      </c>
      <c r="FO52" s="165">
        <v>25.140799999999999</v>
      </c>
      <c r="FP52" s="164"/>
      <c r="FQ52" s="165">
        <v>14.313000000000001</v>
      </c>
      <c r="FR52" s="165">
        <v>-15.51</v>
      </c>
      <c r="FS52" s="165">
        <v>-1.4131</v>
      </c>
      <c r="FT52" s="165">
        <v>0.22819999999999999</v>
      </c>
      <c r="FU52" s="165">
        <v>0.77</v>
      </c>
      <c r="FV52" s="165">
        <v>2.5299999999999998</v>
      </c>
      <c r="FW52" s="165">
        <v>-12.8512</v>
      </c>
      <c r="FX52" s="164"/>
      <c r="FY52" s="165">
        <v>6.9290000000000003</v>
      </c>
      <c r="FZ52" s="165">
        <v>3.0619999999999998</v>
      </c>
      <c r="GA52" s="165">
        <v>3.4942000000000002</v>
      </c>
      <c r="GB52" s="164"/>
      <c r="GC52" s="165">
        <v>-41.821800000000003</v>
      </c>
      <c r="GD52" s="165">
        <v>-33.039200000000001</v>
      </c>
      <c r="GE52" s="165">
        <v>-0.75</v>
      </c>
      <c r="GF52" s="165">
        <v>20.388999999999999</v>
      </c>
      <c r="GG52" s="164"/>
      <c r="GH52" s="165">
        <v>29.6204</v>
      </c>
      <c r="GI52" s="165">
        <v>-10.712</v>
      </c>
      <c r="GJ52" s="165">
        <v>-11.372299999999999</v>
      </c>
      <c r="GK52" s="165">
        <v>2.9969000000000001</v>
      </c>
      <c r="GL52" s="164"/>
      <c r="GM52" s="164"/>
      <c r="GN52" s="165">
        <v>-10.226000000000001</v>
      </c>
      <c r="GO52" s="165">
        <v>-14.257999999999999</v>
      </c>
      <c r="GP52" s="165">
        <v>10.1013</v>
      </c>
      <c r="GQ52" s="165">
        <v>-24.2606</v>
      </c>
      <c r="GR52" s="165">
        <v>6.0487000000000002</v>
      </c>
      <c r="GS52" s="165">
        <v>5.7122000000000002</v>
      </c>
      <c r="GT52" s="165">
        <v>180.84909999999999</v>
      </c>
      <c r="GU52" s="165">
        <v>-2.3771</v>
      </c>
      <c r="GV52" s="165">
        <v>-7.0266999999999999</v>
      </c>
      <c r="GW52" s="165">
        <v>-10.6296</v>
      </c>
      <c r="GX52" s="165">
        <v>1.6757</v>
      </c>
      <c r="GY52" s="165">
        <v>8.2125000000000004</v>
      </c>
      <c r="GZ52" s="165">
        <v>8.3315999999999999</v>
      </c>
      <c r="HA52" s="165">
        <v>1</v>
      </c>
      <c r="HB52" s="165">
        <v>-11.142899999999999</v>
      </c>
      <c r="HC52" s="165">
        <v>-9.6450999999999993</v>
      </c>
      <c r="HD52" s="165">
        <v>-2.93</v>
      </c>
      <c r="HE52" s="165">
        <v>5.4375</v>
      </c>
      <c r="HF52" s="165">
        <v>67.174300000000002</v>
      </c>
      <c r="HG52" s="165">
        <v>13.737399999999999</v>
      </c>
      <c r="HH52" s="165">
        <v>77.472499999999997</v>
      </c>
      <c r="HI52" s="165">
        <v>-6.0050999999999997</v>
      </c>
      <c r="HJ52" s="165">
        <v>44.708799999999997</v>
      </c>
      <c r="HK52" s="165">
        <v>-6.0942999999999996</v>
      </c>
      <c r="HL52" s="165">
        <v>-8.1405999999999992</v>
      </c>
      <c r="HM52" s="165">
        <v>0</v>
      </c>
      <c r="HN52" s="165">
        <v>0</v>
      </c>
      <c r="HO52" s="164"/>
      <c r="HP52" s="164"/>
      <c r="HQ52" s="165">
        <v>-19.3733</v>
      </c>
      <c r="HR52" s="165">
        <v>-18.8185</v>
      </c>
      <c r="HS52" s="165">
        <v>-15.0449</v>
      </c>
      <c r="HT52" s="165">
        <v>-14.660600000000001</v>
      </c>
      <c r="HU52" s="165">
        <v>14.45</v>
      </c>
      <c r="HV52" s="165">
        <v>14.55</v>
      </c>
      <c r="HW52" s="165">
        <v>-24</v>
      </c>
      <c r="HX52" s="165">
        <v>-24.3</v>
      </c>
      <c r="HY52" s="165">
        <v>0.37080000000000002</v>
      </c>
      <c r="HZ52" s="165">
        <v>-4</v>
      </c>
      <c r="IA52" s="165">
        <v>55.209400000000002</v>
      </c>
      <c r="IB52" s="165">
        <v>15.8413</v>
      </c>
      <c r="IC52" s="165">
        <v>15.651199999999999</v>
      </c>
      <c r="ID52" s="165">
        <v>-17.7</v>
      </c>
      <c r="IE52" s="165">
        <v>-28.7</v>
      </c>
      <c r="IF52" s="165">
        <v>3.4</v>
      </c>
      <c r="IG52" s="165">
        <v>2.8</v>
      </c>
      <c r="IH52" s="164"/>
      <c r="II52" s="164"/>
      <c r="IJ52" s="165">
        <v>-112.3008</v>
      </c>
      <c r="IK52" s="165">
        <v>-7.02</v>
      </c>
      <c r="IL52" s="165">
        <v>-268.3965</v>
      </c>
      <c r="IM52" s="165">
        <v>-21.0883</v>
      </c>
      <c r="IN52" s="165">
        <v>-38.845999999999997</v>
      </c>
      <c r="IO52" s="165">
        <v>105.93429999999999</v>
      </c>
      <c r="IP52" s="165">
        <v>59.834299999999999</v>
      </c>
      <c r="IQ52" s="165">
        <v>126.8293</v>
      </c>
      <c r="IR52" s="165">
        <v>102.3387</v>
      </c>
      <c r="IS52" s="165">
        <v>35.328499999999998</v>
      </c>
      <c r="IT52" s="165">
        <v>22.916</v>
      </c>
      <c r="IU52" s="165">
        <v>19.060400000000001</v>
      </c>
      <c r="IV52" s="165">
        <v>-17.778300000000002</v>
      </c>
      <c r="IW52" s="165">
        <v>193.49770000000001</v>
      </c>
      <c r="IX52" s="165">
        <v>-207.01140000000001</v>
      </c>
      <c r="IY52" s="165">
        <v>-14.023300000000001</v>
      </c>
      <c r="IZ52" s="165">
        <v>22.000299999999999</v>
      </c>
      <c r="JA52" s="165">
        <v>-1.3806</v>
      </c>
      <c r="JB52" s="165">
        <v>0.85</v>
      </c>
      <c r="JC52" s="165">
        <v>-4.6399999999999997</v>
      </c>
      <c r="JD52" s="165">
        <v>-2.2229999999999999</v>
      </c>
      <c r="JE52" s="165">
        <v>-2.2280000000000002</v>
      </c>
      <c r="JF52" s="165">
        <v>-0.24</v>
      </c>
      <c r="JG52" s="165">
        <v>2.16</v>
      </c>
      <c r="JH52" s="165">
        <v>-2.9033000000000002</v>
      </c>
      <c r="JI52" s="165">
        <v>-8.9342000000000006</v>
      </c>
      <c r="JJ52" s="165">
        <v>5.0705999999999998</v>
      </c>
      <c r="JK52" s="165">
        <v>0.35249999999999998</v>
      </c>
      <c r="JL52" s="165">
        <v>6.1</v>
      </c>
      <c r="JM52" s="165">
        <v>1.752</v>
      </c>
      <c r="JN52" s="165">
        <v>1.6779999999999999</v>
      </c>
      <c r="JO52" s="165">
        <v>0.82050000000000001</v>
      </c>
      <c r="JP52" s="165">
        <v>0.58540000000000003</v>
      </c>
      <c r="JQ52" s="165">
        <v>4.3914</v>
      </c>
      <c r="JR52" s="165">
        <v>3.3793000000000002</v>
      </c>
      <c r="JS52" s="165">
        <v>3.6974999999999998</v>
      </c>
      <c r="JT52" s="164"/>
      <c r="JU52" s="165">
        <v>12.6</v>
      </c>
      <c r="JV52" s="165">
        <v>7.0705</v>
      </c>
      <c r="JW52" s="165">
        <v>0.38</v>
      </c>
      <c r="JX52" s="164"/>
      <c r="JY52" s="165">
        <v>-3.5528</v>
      </c>
      <c r="JZ52" s="165">
        <v>-16.4238</v>
      </c>
      <c r="KA52" s="165">
        <v>-19.2944</v>
      </c>
      <c r="KB52" s="165">
        <v>0</v>
      </c>
      <c r="KC52" s="165">
        <v>12.78</v>
      </c>
      <c r="KD52" s="165">
        <v>-14.605700000000001</v>
      </c>
      <c r="KE52" s="165">
        <v>0</v>
      </c>
      <c r="KF52" s="165">
        <v>-4.9000000000000004</v>
      </c>
      <c r="KG52" s="165">
        <v>-11</v>
      </c>
      <c r="KH52" s="165">
        <v>84.856300000000005</v>
      </c>
      <c r="KI52" s="165">
        <v>-71.825900000000004</v>
      </c>
    </row>
    <row r="53" spans="1:295" ht="18" customHeight="1" x14ac:dyDescent="0.3">
      <c r="A53" s="160" t="s">
        <v>67</v>
      </c>
      <c r="B53" s="160" t="s">
        <v>872</v>
      </c>
      <c r="C53" s="164"/>
      <c r="D53" s="165">
        <v>2.9165999999999999</v>
      </c>
      <c r="E53" s="165">
        <v>-8.2886000000000006</v>
      </c>
      <c r="F53" s="165">
        <v>6.4428999999999998</v>
      </c>
      <c r="G53" s="165">
        <v>12.555899999999999</v>
      </c>
      <c r="H53" s="164"/>
      <c r="I53" s="165">
        <v>17.4132</v>
      </c>
      <c r="J53" s="164"/>
      <c r="K53" s="165">
        <v>18.407900000000001</v>
      </c>
      <c r="L53" s="165">
        <v>7.4428000000000001</v>
      </c>
      <c r="M53" s="165">
        <v>7.0286999999999997</v>
      </c>
      <c r="N53" s="165">
        <v>-11.1</v>
      </c>
      <c r="O53" s="165">
        <v>-28.6</v>
      </c>
      <c r="P53" s="165">
        <v>4.4000000000000004</v>
      </c>
      <c r="Q53" s="165">
        <v>2.484</v>
      </c>
      <c r="R53" s="165">
        <v>-19.8</v>
      </c>
      <c r="S53" s="165">
        <v>2.9462000000000002</v>
      </c>
      <c r="T53" s="165">
        <v>-13.2386</v>
      </c>
      <c r="U53" s="165">
        <v>4.6014999999999997</v>
      </c>
      <c r="V53" s="165">
        <v>4.3480999999999996</v>
      </c>
      <c r="W53" s="165">
        <v>7.9070999999999998</v>
      </c>
      <c r="X53" s="165">
        <v>1.8467</v>
      </c>
      <c r="Y53" s="165">
        <v>-0.84199999999999997</v>
      </c>
      <c r="Z53" s="165">
        <v>2.1764000000000001</v>
      </c>
      <c r="AA53" s="164"/>
      <c r="AB53" s="165">
        <v>-0.75070000000000003</v>
      </c>
      <c r="AC53" s="165">
        <v>-0.02</v>
      </c>
      <c r="AD53" s="165">
        <v>-4.0000000000000001E-3</v>
      </c>
      <c r="AE53" s="165">
        <v>3.8370000000000002</v>
      </c>
      <c r="AF53" s="165">
        <v>-8.8800000000000008</v>
      </c>
      <c r="AG53" s="165">
        <v>-4.4000000000000004</v>
      </c>
      <c r="AH53" s="165">
        <v>-0.66900000000000004</v>
      </c>
      <c r="AI53" s="165">
        <v>0.255</v>
      </c>
      <c r="AJ53" s="164"/>
      <c r="AK53" s="165">
        <v>-7.31</v>
      </c>
      <c r="AL53" s="164"/>
      <c r="AM53" s="165">
        <v>-12.06</v>
      </c>
      <c r="AN53" s="165">
        <v>-11.89</v>
      </c>
      <c r="AO53" s="165">
        <v>8.6226000000000003</v>
      </c>
      <c r="AP53" s="165">
        <v>3.8001</v>
      </c>
      <c r="AQ53" s="165">
        <v>22.74</v>
      </c>
      <c r="AR53" s="165">
        <v>25.491499999999998</v>
      </c>
      <c r="AS53" s="165">
        <v>-20.834099999999999</v>
      </c>
      <c r="AT53" s="165">
        <v>-0.99109999999999998</v>
      </c>
      <c r="AU53" s="164"/>
      <c r="AV53" s="165">
        <v>10.9115</v>
      </c>
      <c r="AW53" s="165">
        <v>14.3111</v>
      </c>
      <c r="AX53" s="165">
        <v>-20.219799999999999</v>
      </c>
      <c r="AY53" s="165">
        <v>-16.417000000000002</v>
      </c>
      <c r="AZ53" s="165">
        <v>37.683999999999997</v>
      </c>
      <c r="BA53" s="165">
        <v>47.140599999999999</v>
      </c>
      <c r="BB53" s="165">
        <v>38.5383</v>
      </c>
      <c r="BC53" s="165">
        <v>12.8399</v>
      </c>
      <c r="BD53" s="165">
        <v>-3.9</v>
      </c>
      <c r="BE53" s="165">
        <v>-3.8</v>
      </c>
      <c r="BF53" s="165">
        <v>-21.9238</v>
      </c>
      <c r="BG53" s="164"/>
      <c r="BH53" s="165">
        <v>-2.3172999999999999</v>
      </c>
      <c r="BI53" s="164"/>
      <c r="BJ53" s="165">
        <v>-1.3354999999999999</v>
      </c>
      <c r="BK53" s="165">
        <v>4.3895999999999997</v>
      </c>
      <c r="BL53" s="165">
        <v>3.677</v>
      </c>
      <c r="BM53" s="165">
        <v>2.5219</v>
      </c>
      <c r="BN53" s="165">
        <v>-114.658</v>
      </c>
      <c r="BO53" s="165">
        <v>75.6554</v>
      </c>
      <c r="BP53" s="165">
        <v>75.411199999999994</v>
      </c>
      <c r="BQ53" s="165">
        <v>-77.341800000000006</v>
      </c>
      <c r="BR53" s="165">
        <v>-140.68989999999999</v>
      </c>
      <c r="BS53" s="164"/>
      <c r="BT53" s="164"/>
      <c r="BU53" s="164"/>
      <c r="BV53" s="165">
        <v>25.477799999999998</v>
      </c>
      <c r="BW53" s="165">
        <v>11</v>
      </c>
      <c r="BX53" s="165">
        <v>9.33</v>
      </c>
      <c r="BY53" s="165">
        <v>-6.1</v>
      </c>
      <c r="BZ53" s="165">
        <v>3.88</v>
      </c>
      <c r="CA53" s="165">
        <v>-6.0239000000000003</v>
      </c>
      <c r="CB53" s="165">
        <v>-5.6219999999999999</v>
      </c>
      <c r="CC53" s="165">
        <v>8.3491</v>
      </c>
      <c r="CD53" s="165">
        <v>6.0216000000000003</v>
      </c>
      <c r="CE53" s="164"/>
      <c r="CF53" s="165">
        <v>-31.850200000000001</v>
      </c>
      <c r="CG53" s="165">
        <v>-31.762699999999999</v>
      </c>
      <c r="CH53" s="165">
        <v>-1.3561000000000001</v>
      </c>
      <c r="CI53" s="164"/>
      <c r="CJ53" s="164"/>
      <c r="CK53" s="164"/>
      <c r="CL53" s="164"/>
      <c r="CM53" s="165">
        <v>-12.9</v>
      </c>
      <c r="CN53" s="165">
        <v>-3.5</v>
      </c>
      <c r="CO53" s="165">
        <v>18.4497</v>
      </c>
      <c r="CP53" s="165">
        <v>18.259599999999999</v>
      </c>
      <c r="CQ53" s="165">
        <v>17.7027</v>
      </c>
      <c r="CR53" s="165">
        <v>51.716200000000001</v>
      </c>
      <c r="CS53" s="165">
        <v>51.7622</v>
      </c>
      <c r="CT53" s="165">
        <v>-17.7318</v>
      </c>
      <c r="CU53" s="165">
        <v>-45.700499999999998</v>
      </c>
      <c r="CV53" s="165">
        <v>-14.696199999999999</v>
      </c>
      <c r="CW53" s="165">
        <v>3.1061000000000001</v>
      </c>
      <c r="CX53" s="165">
        <v>29.56</v>
      </c>
      <c r="CY53" s="165">
        <v>11.45</v>
      </c>
      <c r="CZ53" s="165">
        <v>-1.7188000000000001</v>
      </c>
      <c r="DA53" s="165">
        <v>-2.2461000000000002</v>
      </c>
      <c r="DB53" s="165">
        <v>11.004799999999999</v>
      </c>
      <c r="DC53" s="164"/>
      <c r="DD53" s="164"/>
      <c r="DE53" s="164"/>
      <c r="DF53" s="165">
        <v>16.366499999999998</v>
      </c>
      <c r="DG53" s="164"/>
      <c r="DH53" s="165">
        <v>-4.7218</v>
      </c>
      <c r="DI53" s="164"/>
      <c r="DJ53" s="165">
        <v>-33.6</v>
      </c>
      <c r="DK53" s="165">
        <v>-4.4580000000000002</v>
      </c>
      <c r="DL53" s="165">
        <v>3.746</v>
      </c>
      <c r="DM53" s="165">
        <v>16.091799999999999</v>
      </c>
      <c r="DN53" s="165">
        <v>12.251899999999999</v>
      </c>
      <c r="DO53" s="165">
        <v>3.94</v>
      </c>
      <c r="DP53" s="165">
        <v>-4.6399999999999997</v>
      </c>
      <c r="DQ53" s="165">
        <v>13.6555</v>
      </c>
      <c r="DR53" s="165">
        <v>-17.501000000000001</v>
      </c>
      <c r="DS53" s="165">
        <v>-7.46</v>
      </c>
      <c r="DT53" s="165">
        <v>-7.55</v>
      </c>
      <c r="DU53" s="165">
        <v>24.49</v>
      </c>
      <c r="DV53" s="165">
        <v>-21.3</v>
      </c>
      <c r="DW53" s="165">
        <v>-19.636399999999998</v>
      </c>
      <c r="DX53" s="165">
        <v>-10.0364</v>
      </c>
      <c r="DY53" s="165">
        <v>-19.662099999999999</v>
      </c>
      <c r="DZ53" s="165">
        <v>-18.927299999999999</v>
      </c>
      <c r="EA53" s="165">
        <v>20.360299999999999</v>
      </c>
      <c r="EB53" s="165">
        <v>-4.8392999999999997</v>
      </c>
      <c r="EC53" s="165">
        <v>-13.314299999999999</v>
      </c>
      <c r="ED53" s="165">
        <v>-12.7278</v>
      </c>
      <c r="EE53" s="165">
        <v>-10.3927</v>
      </c>
      <c r="EF53" s="165">
        <v>-21.954699999999999</v>
      </c>
      <c r="EG53" s="165">
        <v>-15.994999999999999</v>
      </c>
      <c r="EH53" s="165">
        <v>-12.874000000000001</v>
      </c>
      <c r="EI53" s="165">
        <v>-30.021899999999999</v>
      </c>
      <c r="EJ53" s="164"/>
      <c r="EK53" s="165">
        <v>-11.467599999999999</v>
      </c>
      <c r="EL53" s="165">
        <v>-10.894600000000001</v>
      </c>
      <c r="EM53" s="165">
        <v>0</v>
      </c>
      <c r="EN53" s="165">
        <v>-7.5340999999999996</v>
      </c>
      <c r="EO53" s="165">
        <v>-7.6951999999999998</v>
      </c>
      <c r="EP53" s="165">
        <v>-21.507999999999999</v>
      </c>
      <c r="EQ53" s="165">
        <v>-16.435199999999998</v>
      </c>
      <c r="ER53" s="165">
        <v>-15.823399999999999</v>
      </c>
      <c r="ES53" s="165">
        <v>3.7229999999999999</v>
      </c>
      <c r="ET53" s="165">
        <v>20.54</v>
      </c>
      <c r="EU53" s="165">
        <v>-4.4400000000000004</v>
      </c>
      <c r="EV53" s="165">
        <v>1.3</v>
      </c>
      <c r="EW53" s="165">
        <v>4.7911999999999999</v>
      </c>
      <c r="EX53" s="165">
        <v>-13.160600000000001</v>
      </c>
      <c r="EY53" s="165">
        <v>-17.483899999999998</v>
      </c>
      <c r="EZ53" s="165">
        <v>-11.9815</v>
      </c>
      <c r="FA53" s="165">
        <v>9.9924999999999997</v>
      </c>
      <c r="FB53" s="165">
        <v>6.1148999999999996</v>
      </c>
      <c r="FC53" s="165">
        <v>-18.002800000000001</v>
      </c>
      <c r="FD53" s="165">
        <v>4.6073000000000004</v>
      </c>
      <c r="FE53" s="165">
        <v>4.3880999999999997</v>
      </c>
      <c r="FF53" s="164"/>
      <c r="FG53" s="165">
        <v>4.3263999999999996</v>
      </c>
      <c r="FH53" s="165">
        <v>4.4175000000000004</v>
      </c>
      <c r="FI53" s="165">
        <v>2.8994</v>
      </c>
      <c r="FJ53" s="165">
        <v>-3.3491</v>
      </c>
      <c r="FK53" s="165">
        <v>-3.6840000000000002</v>
      </c>
      <c r="FL53" s="165">
        <v>21.769300000000001</v>
      </c>
      <c r="FM53" s="165">
        <v>3.2362000000000002</v>
      </c>
      <c r="FN53" s="165">
        <v>3.1427</v>
      </c>
      <c r="FO53" s="165">
        <v>25.601199999999999</v>
      </c>
      <c r="FP53" s="165">
        <v>34.803899999999999</v>
      </c>
      <c r="FQ53" s="165">
        <v>14.4497</v>
      </c>
      <c r="FR53" s="165">
        <v>-13.89</v>
      </c>
      <c r="FS53" s="165">
        <v>-1.5193000000000001</v>
      </c>
      <c r="FT53" s="165">
        <v>0.219</v>
      </c>
      <c r="FU53" s="165">
        <v>1.47</v>
      </c>
      <c r="FV53" s="165">
        <v>1.1299999999999999</v>
      </c>
      <c r="FW53" s="165">
        <v>-14.704499999999999</v>
      </c>
      <c r="FX53" s="164"/>
      <c r="FY53" s="165">
        <v>6.9059999999999997</v>
      </c>
      <c r="FZ53" s="165">
        <v>2.9319999999999999</v>
      </c>
      <c r="GA53" s="164"/>
      <c r="GB53" s="164"/>
      <c r="GC53" s="165">
        <v>-40.343499999999999</v>
      </c>
      <c r="GD53" s="165">
        <v>-31.769100000000002</v>
      </c>
      <c r="GE53" s="165">
        <v>-0.79</v>
      </c>
      <c r="GF53" s="165">
        <v>19.750699999999998</v>
      </c>
      <c r="GG53" s="164"/>
      <c r="GH53" s="164"/>
      <c r="GI53" s="165">
        <v>-10.251899999999999</v>
      </c>
      <c r="GJ53" s="165">
        <v>-10.8239</v>
      </c>
      <c r="GK53" s="165">
        <v>2.8174999999999999</v>
      </c>
      <c r="GL53" s="164"/>
      <c r="GM53" s="164"/>
      <c r="GN53" s="165">
        <v>-10.0406</v>
      </c>
      <c r="GO53" s="165">
        <v>-18.058900000000001</v>
      </c>
      <c r="GP53" s="165">
        <v>10.508900000000001</v>
      </c>
      <c r="GQ53" s="165">
        <v>-25.5533</v>
      </c>
      <c r="GR53" s="165">
        <v>4.0906000000000002</v>
      </c>
      <c r="GS53" s="165">
        <v>4.0926</v>
      </c>
      <c r="GT53" s="165">
        <v>173.19069999999999</v>
      </c>
      <c r="GU53" s="165">
        <v>-3.6541000000000001</v>
      </c>
      <c r="GV53" s="165">
        <v>-7.9348999999999998</v>
      </c>
      <c r="GW53" s="165">
        <v>-9.2100000000000009</v>
      </c>
      <c r="GX53" s="165">
        <v>1.8812</v>
      </c>
      <c r="GY53" s="165">
        <v>7.7070999999999996</v>
      </c>
      <c r="GZ53" s="165">
        <v>7.8480999999999996</v>
      </c>
      <c r="HA53" s="165">
        <v>1</v>
      </c>
      <c r="HB53" s="165">
        <v>-12.716699999999999</v>
      </c>
      <c r="HC53" s="165">
        <v>-11.6012</v>
      </c>
      <c r="HD53" s="165">
        <v>-3.35</v>
      </c>
      <c r="HE53" s="165">
        <v>5.0652999999999997</v>
      </c>
      <c r="HF53" s="165">
        <v>67.874300000000005</v>
      </c>
      <c r="HG53" s="165">
        <v>13.622400000000001</v>
      </c>
      <c r="HH53" s="165">
        <v>80.901200000000003</v>
      </c>
      <c r="HI53" s="165">
        <v>-7.5868000000000002</v>
      </c>
      <c r="HJ53" s="165">
        <v>44.0092</v>
      </c>
      <c r="HK53" s="165">
        <v>-5.7196999999999996</v>
      </c>
      <c r="HL53" s="165">
        <v>-7.9348000000000001</v>
      </c>
      <c r="HM53" s="165">
        <v>0</v>
      </c>
      <c r="HN53" s="165">
        <v>0</v>
      </c>
      <c r="HO53" s="164"/>
      <c r="HP53" s="164"/>
      <c r="HQ53" s="165">
        <v>-18.6098</v>
      </c>
      <c r="HR53" s="165">
        <v>-18.340599999999998</v>
      </c>
      <c r="HS53" s="165">
        <v>-14.4937</v>
      </c>
      <c r="HT53" s="165">
        <v>-14.235099999999999</v>
      </c>
      <c r="HU53" s="165">
        <v>15.57</v>
      </c>
      <c r="HV53" s="165">
        <v>15.52</v>
      </c>
      <c r="HW53" s="165">
        <v>-26</v>
      </c>
      <c r="HX53" s="165">
        <v>-26</v>
      </c>
      <c r="HY53" s="165">
        <v>0.38729999999999998</v>
      </c>
      <c r="HZ53" s="165">
        <v>-3.68</v>
      </c>
      <c r="IA53" s="165">
        <v>50.519399999999997</v>
      </c>
      <c r="IB53" s="165">
        <v>16.336200000000002</v>
      </c>
      <c r="IC53" s="165">
        <v>15.9932</v>
      </c>
      <c r="ID53" s="165">
        <v>-18.2</v>
      </c>
      <c r="IE53" s="165">
        <v>-28.6</v>
      </c>
      <c r="IF53" s="165">
        <v>2.6</v>
      </c>
      <c r="IG53" s="165">
        <v>2.1</v>
      </c>
      <c r="IH53" s="164"/>
      <c r="II53" s="165">
        <v>-18.027899999999999</v>
      </c>
      <c r="IJ53" s="165">
        <v>-112.58320000000001</v>
      </c>
      <c r="IK53" s="165">
        <v>-7.4931000000000001</v>
      </c>
      <c r="IL53" s="165">
        <v>-265.82049999999998</v>
      </c>
      <c r="IM53" s="165">
        <v>-20.157</v>
      </c>
      <c r="IN53" s="165">
        <v>-39.656999999999996</v>
      </c>
      <c r="IO53" s="165">
        <v>100.61320000000001</v>
      </c>
      <c r="IP53" s="165">
        <v>64.5364</v>
      </c>
      <c r="IQ53" s="165">
        <v>125.8493</v>
      </c>
      <c r="IR53" s="165">
        <v>99.1554</v>
      </c>
      <c r="IS53" s="165">
        <v>32.572699999999998</v>
      </c>
      <c r="IT53" s="165">
        <v>20.924600000000002</v>
      </c>
      <c r="IU53" s="165">
        <v>19.706900000000001</v>
      </c>
      <c r="IV53" s="165">
        <v>-14.143700000000001</v>
      </c>
      <c r="IW53" s="165">
        <v>191.67310000000001</v>
      </c>
      <c r="IX53" s="165">
        <v>-205.63829999999999</v>
      </c>
      <c r="IY53" s="165">
        <v>-13.616300000000001</v>
      </c>
      <c r="IZ53" s="165">
        <v>22.138000000000002</v>
      </c>
      <c r="JA53" s="165">
        <v>-1.5222</v>
      </c>
      <c r="JB53" s="165">
        <v>1.756</v>
      </c>
      <c r="JC53" s="165">
        <v>-4.6399999999999997</v>
      </c>
      <c r="JD53" s="165">
        <v>-2.1890000000000001</v>
      </c>
      <c r="JE53" s="165">
        <v>-2.1840000000000002</v>
      </c>
      <c r="JF53" s="165">
        <v>-0.24</v>
      </c>
      <c r="JG53" s="165">
        <v>2.2400000000000002</v>
      </c>
      <c r="JH53" s="165">
        <v>-2.6025</v>
      </c>
      <c r="JI53" s="165">
        <v>-8.6716999999999995</v>
      </c>
      <c r="JJ53" s="165">
        <v>5.0125999999999999</v>
      </c>
      <c r="JK53" s="165">
        <v>0.20599999999999999</v>
      </c>
      <c r="JL53" s="165">
        <v>5.5</v>
      </c>
      <c r="JM53" s="165">
        <v>-0.26</v>
      </c>
      <c r="JN53" s="165">
        <v>-0.69799999999999995</v>
      </c>
      <c r="JO53" s="165">
        <v>0.7944</v>
      </c>
      <c r="JP53" s="165">
        <v>0.70350000000000001</v>
      </c>
      <c r="JQ53" s="165">
        <v>4.3085000000000004</v>
      </c>
      <c r="JR53" s="165">
        <v>4.0007999999999999</v>
      </c>
      <c r="JS53" s="165">
        <v>3.9628999999999999</v>
      </c>
      <c r="JT53" s="164"/>
      <c r="JU53" s="165">
        <v>13.3</v>
      </c>
      <c r="JV53" s="165">
        <v>7.6452999999999998</v>
      </c>
      <c r="JW53" s="165">
        <v>0.35</v>
      </c>
      <c r="JX53" s="164"/>
      <c r="JY53" s="165">
        <v>0</v>
      </c>
      <c r="JZ53" s="165">
        <v>-16.941299999999998</v>
      </c>
      <c r="KA53" s="165">
        <v>-18.712299999999999</v>
      </c>
      <c r="KB53" s="165">
        <v>0</v>
      </c>
      <c r="KC53" s="165">
        <v>13.3856</v>
      </c>
      <c r="KD53" s="165">
        <v>-13.9556</v>
      </c>
      <c r="KE53" s="165">
        <v>0</v>
      </c>
      <c r="KF53" s="165">
        <v>-5.8</v>
      </c>
      <c r="KG53" s="165">
        <v>-9.6999999999999993</v>
      </c>
      <c r="KH53" s="165">
        <v>85.177499999999995</v>
      </c>
      <c r="KI53" s="165">
        <v>-75.802999999999997</v>
      </c>
    </row>
    <row r="54" spans="1:295" ht="18" customHeight="1" x14ac:dyDescent="0.3">
      <c r="A54" s="160" t="s">
        <v>67</v>
      </c>
      <c r="B54" s="160" t="s">
        <v>873</v>
      </c>
      <c r="C54" s="164"/>
      <c r="D54" s="165">
        <v>2.5381999999999998</v>
      </c>
      <c r="E54" s="165">
        <v>-8.1740999999999993</v>
      </c>
      <c r="F54" s="165">
        <v>2.5592999999999999</v>
      </c>
      <c r="G54" s="165">
        <v>11.9194</v>
      </c>
      <c r="H54" s="164"/>
      <c r="I54" s="165">
        <v>16.181799999999999</v>
      </c>
      <c r="J54" s="164"/>
      <c r="K54" s="165">
        <v>16.724900000000002</v>
      </c>
      <c r="L54" s="165">
        <v>6.7477999999999998</v>
      </c>
      <c r="M54" s="165">
        <v>6.4957000000000003</v>
      </c>
      <c r="N54" s="165">
        <v>-11.1</v>
      </c>
      <c r="O54" s="164"/>
      <c r="P54" s="164"/>
      <c r="Q54" s="165">
        <v>1.6559999999999999</v>
      </c>
      <c r="R54" s="165">
        <v>-17.600000000000001</v>
      </c>
      <c r="S54" s="165">
        <v>2.7439</v>
      </c>
      <c r="T54" s="165">
        <v>-10.918900000000001</v>
      </c>
      <c r="U54" s="165">
        <v>3.6280000000000001</v>
      </c>
      <c r="V54" s="165">
        <v>3.4695</v>
      </c>
      <c r="W54" s="165">
        <v>6.2746000000000004</v>
      </c>
      <c r="X54" s="165">
        <v>1.4861</v>
      </c>
      <c r="Y54" s="165">
        <v>-1.1348</v>
      </c>
      <c r="Z54" s="165">
        <v>2.1676000000000002</v>
      </c>
      <c r="AA54" s="164"/>
      <c r="AB54" s="165">
        <v>-0.7036</v>
      </c>
      <c r="AC54" s="165">
        <v>-0.129</v>
      </c>
      <c r="AD54" s="165">
        <v>-0.113</v>
      </c>
      <c r="AE54" s="165">
        <v>3.371</v>
      </c>
      <c r="AF54" s="165">
        <v>-8.8800000000000008</v>
      </c>
      <c r="AG54" s="165">
        <v>-6.6</v>
      </c>
      <c r="AH54" s="165">
        <v>-0.50900000000000001</v>
      </c>
      <c r="AI54" s="165">
        <v>0.23499999999999999</v>
      </c>
      <c r="AJ54" s="164"/>
      <c r="AK54" s="165">
        <v>-7.55</v>
      </c>
      <c r="AL54" s="164"/>
      <c r="AM54" s="165">
        <v>-12.65</v>
      </c>
      <c r="AN54" s="165">
        <v>-12.86</v>
      </c>
      <c r="AO54" s="165">
        <v>5.9805000000000001</v>
      </c>
      <c r="AP54" s="165">
        <v>3.468</v>
      </c>
      <c r="AQ54" s="165">
        <v>20.418099999999999</v>
      </c>
      <c r="AR54" s="165">
        <v>23.079499999999999</v>
      </c>
      <c r="AS54" s="165">
        <v>-17.7591</v>
      </c>
      <c r="AT54" s="165">
        <v>-0.72389999999999999</v>
      </c>
      <c r="AU54" s="164"/>
      <c r="AV54" s="165">
        <v>8.7822999999999993</v>
      </c>
      <c r="AW54" s="165">
        <v>11.6267</v>
      </c>
      <c r="AX54" s="165">
        <v>-18.4712</v>
      </c>
      <c r="AY54" s="165">
        <v>-17.4163</v>
      </c>
      <c r="AZ54" s="165">
        <v>38.636200000000002</v>
      </c>
      <c r="BA54" s="165">
        <v>44.103299999999997</v>
      </c>
      <c r="BB54" s="165">
        <v>36.7181</v>
      </c>
      <c r="BC54" s="165">
        <v>15.0349</v>
      </c>
      <c r="BD54" s="165">
        <v>-5.4</v>
      </c>
      <c r="BE54" s="165">
        <v>-5.4</v>
      </c>
      <c r="BF54" s="165">
        <v>-21.9938</v>
      </c>
      <c r="BG54" s="164"/>
      <c r="BH54" s="165">
        <v>-2.1109</v>
      </c>
      <c r="BI54" s="164"/>
      <c r="BJ54" s="165">
        <v>-1.3603000000000001</v>
      </c>
      <c r="BK54" s="165">
        <v>4.0823999999999998</v>
      </c>
      <c r="BL54" s="165">
        <v>3.5686</v>
      </c>
      <c r="BM54" s="165">
        <v>2.4664000000000001</v>
      </c>
      <c r="BN54" s="165">
        <v>-133.42689999999999</v>
      </c>
      <c r="BO54" s="165">
        <v>71.993099999999998</v>
      </c>
      <c r="BP54" s="165">
        <v>72.328800000000001</v>
      </c>
      <c r="BQ54" s="165">
        <v>-103.3168</v>
      </c>
      <c r="BR54" s="165">
        <v>-175.37989999999999</v>
      </c>
      <c r="BS54" s="164"/>
      <c r="BT54" s="164"/>
      <c r="BU54" s="164"/>
      <c r="BV54" s="165">
        <v>22.4041</v>
      </c>
      <c r="BW54" s="165">
        <v>10.65</v>
      </c>
      <c r="BX54" s="165">
        <v>8.82</v>
      </c>
      <c r="BY54" s="165">
        <v>-7.01</v>
      </c>
      <c r="BZ54" s="165">
        <v>3.49</v>
      </c>
      <c r="CA54" s="165">
        <v>-5.8898999999999999</v>
      </c>
      <c r="CB54" s="165">
        <v>-5.3540999999999999</v>
      </c>
      <c r="CC54" s="165">
        <v>9.2529000000000003</v>
      </c>
      <c r="CD54" s="165">
        <v>6.5879000000000003</v>
      </c>
      <c r="CE54" s="164"/>
      <c r="CF54" s="165">
        <v>-22.579000000000001</v>
      </c>
      <c r="CG54" s="165">
        <v>-22.474900000000002</v>
      </c>
      <c r="CH54" s="165">
        <v>-1.3293999999999999</v>
      </c>
      <c r="CI54" s="164"/>
      <c r="CJ54" s="164"/>
      <c r="CK54" s="164"/>
      <c r="CL54" s="165">
        <v>0</v>
      </c>
      <c r="CM54" s="165">
        <v>-17.8</v>
      </c>
      <c r="CN54" s="165">
        <v>-3.14</v>
      </c>
      <c r="CO54" s="165">
        <v>19.904499999999999</v>
      </c>
      <c r="CP54" s="165">
        <v>19.782699999999998</v>
      </c>
      <c r="CQ54" s="165">
        <v>18.6966</v>
      </c>
      <c r="CR54" s="165">
        <v>52.651800000000001</v>
      </c>
      <c r="CS54" s="165">
        <v>52.281100000000002</v>
      </c>
      <c r="CT54" s="165">
        <v>-18.972300000000001</v>
      </c>
      <c r="CU54" s="165">
        <v>-44.938699999999997</v>
      </c>
      <c r="CV54" s="165">
        <v>-15.7562</v>
      </c>
      <c r="CW54" s="165">
        <v>2.9704000000000002</v>
      </c>
      <c r="CX54" s="165">
        <v>28.21</v>
      </c>
      <c r="CY54" s="165">
        <v>11.08</v>
      </c>
      <c r="CZ54" s="165">
        <v>9.3798999999999992</v>
      </c>
      <c r="DA54" s="165">
        <v>8.4015000000000004</v>
      </c>
      <c r="DB54" s="165">
        <v>10.341699999999999</v>
      </c>
      <c r="DC54" s="164"/>
      <c r="DD54" s="164"/>
      <c r="DE54" s="164"/>
      <c r="DF54" s="165">
        <v>14.1722</v>
      </c>
      <c r="DG54" s="164"/>
      <c r="DH54" s="165">
        <v>-4.3971999999999998</v>
      </c>
      <c r="DI54" s="165">
        <v>-33.299999999999997</v>
      </c>
      <c r="DJ54" s="164"/>
      <c r="DK54" s="165">
        <v>-4.3395999999999999</v>
      </c>
      <c r="DL54" s="165">
        <v>2.4369000000000001</v>
      </c>
      <c r="DM54" s="165">
        <v>15.461</v>
      </c>
      <c r="DN54" s="165">
        <v>10.7675</v>
      </c>
      <c r="DO54" s="165">
        <v>2.95</v>
      </c>
      <c r="DP54" s="165">
        <v>-4.43</v>
      </c>
      <c r="DQ54" s="165">
        <v>16.476500000000001</v>
      </c>
      <c r="DR54" s="165">
        <v>-15.6609</v>
      </c>
      <c r="DS54" s="165">
        <v>-11.28</v>
      </c>
      <c r="DT54" s="165">
        <v>-11.49</v>
      </c>
      <c r="DU54" s="165">
        <v>31.53</v>
      </c>
      <c r="DV54" s="165">
        <v>5.62</v>
      </c>
      <c r="DW54" s="165">
        <v>-17.909099999999999</v>
      </c>
      <c r="DX54" s="165">
        <v>-8.8727</v>
      </c>
      <c r="DY54" s="165">
        <v>-20.428100000000001</v>
      </c>
      <c r="DZ54" s="165">
        <v>-19.2455</v>
      </c>
      <c r="EA54" s="165">
        <v>31.1937</v>
      </c>
      <c r="EB54" s="165">
        <v>3.4327000000000001</v>
      </c>
      <c r="EC54" s="165">
        <v>-4.5648</v>
      </c>
      <c r="ED54" s="165">
        <v>-4.4836</v>
      </c>
      <c r="EE54" s="165">
        <v>-13.935600000000001</v>
      </c>
      <c r="EF54" s="165">
        <v>-22.674199999999999</v>
      </c>
      <c r="EG54" s="165">
        <v>-16.114000000000001</v>
      </c>
      <c r="EH54" s="165">
        <v>10.195600000000001</v>
      </c>
      <c r="EI54" s="165">
        <v>-27.986999999999998</v>
      </c>
      <c r="EJ54" s="164"/>
      <c r="EK54" s="165">
        <v>-11.235200000000001</v>
      </c>
      <c r="EL54" s="165">
        <v>-10.479200000000001</v>
      </c>
      <c r="EM54" s="165">
        <v>12.367000000000001</v>
      </c>
      <c r="EN54" s="165">
        <v>-6.8288000000000002</v>
      </c>
      <c r="EO54" s="165">
        <v>-6.7812999999999999</v>
      </c>
      <c r="EP54" s="165">
        <v>-24.58</v>
      </c>
      <c r="EQ54" s="165">
        <v>-17.4407</v>
      </c>
      <c r="ER54" s="165">
        <v>-17.056899999999999</v>
      </c>
      <c r="ES54" s="165">
        <v>3.6595</v>
      </c>
      <c r="ET54" s="165">
        <v>12.71</v>
      </c>
      <c r="EU54" s="165">
        <v>-5.03</v>
      </c>
      <c r="EV54" s="165">
        <v>0</v>
      </c>
      <c r="EW54" s="165">
        <v>4.5065999999999997</v>
      </c>
      <c r="EX54" s="165">
        <v>-9.8781999999999996</v>
      </c>
      <c r="EY54" s="165">
        <v>-17.1097</v>
      </c>
      <c r="EZ54" s="165">
        <v>-11.7728</v>
      </c>
      <c r="FA54" s="165">
        <v>9.9148999999999994</v>
      </c>
      <c r="FB54" s="165">
        <v>4.7751000000000001</v>
      </c>
      <c r="FC54" s="165">
        <v>-18.3386</v>
      </c>
      <c r="FD54" s="165">
        <v>4.6688999999999998</v>
      </c>
      <c r="FE54" s="165">
        <v>4.3196000000000003</v>
      </c>
      <c r="FF54" s="164"/>
      <c r="FG54" s="165">
        <v>2.9948000000000001</v>
      </c>
      <c r="FH54" s="165">
        <v>3.5190999999999999</v>
      </c>
      <c r="FI54" s="165">
        <v>0</v>
      </c>
      <c r="FJ54" s="165">
        <v>-2.6793</v>
      </c>
      <c r="FK54" s="165">
        <v>-3.3491</v>
      </c>
      <c r="FL54" s="165">
        <v>19.927299999999999</v>
      </c>
      <c r="FM54" s="165">
        <v>5.08</v>
      </c>
      <c r="FN54" s="165">
        <v>4.6858000000000004</v>
      </c>
      <c r="FO54" s="165">
        <v>25.0091</v>
      </c>
      <c r="FP54" s="165">
        <v>33.768599999999999</v>
      </c>
      <c r="FQ54" s="165">
        <v>14.313000000000001</v>
      </c>
      <c r="FR54" s="165">
        <v>-14.76</v>
      </c>
      <c r="FS54" s="165">
        <v>-1.6072</v>
      </c>
      <c r="FT54" s="165">
        <v>0.2364</v>
      </c>
      <c r="FU54" s="165">
        <v>0.64</v>
      </c>
      <c r="FV54" s="165">
        <v>1.33</v>
      </c>
      <c r="FW54" s="165">
        <v>-14.1799</v>
      </c>
      <c r="FX54" s="165">
        <v>0</v>
      </c>
      <c r="FY54" s="165">
        <v>7.04</v>
      </c>
      <c r="FZ54" s="165">
        <v>2.7090000000000001</v>
      </c>
      <c r="GA54" s="164"/>
      <c r="GB54" s="164"/>
      <c r="GC54" s="165">
        <v>-38.485700000000001</v>
      </c>
      <c r="GD54" s="165">
        <v>-30.036200000000001</v>
      </c>
      <c r="GE54" s="165">
        <v>-0.95</v>
      </c>
      <c r="GF54" s="165">
        <v>19.518000000000001</v>
      </c>
      <c r="GG54" s="164"/>
      <c r="GH54" s="165">
        <v>25.294699999999999</v>
      </c>
      <c r="GI54" s="165">
        <v>-7.0881999999999996</v>
      </c>
      <c r="GJ54" s="165">
        <v>-7.5050999999999997</v>
      </c>
      <c r="GK54" s="165">
        <v>2.5089000000000001</v>
      </c>
      <c r="GL54" s="164"/>
      <c r="GM54" s="164"/>
      <c r="GN54" s="165">
        <v>-8.9870999999999999</v>
      </c>
      <c r="GO54" s="165">
        <v>-27.859300000000001</v>
      </c>
      <c r="GP54" s="165">
        <v>11.281599999999999</v>
      </c>
      <c r="GQ54" s="165">
        <v>-26.636500000000002</v>
      </c>
      <c r="GR54" s="165">
        <v>4.2934999999999999</v>
      </c>
      <c r="GS54" s="165">
        <v>4.7024999999999997</v>
      </c>
      <c r="GT54" s="165">
        <v>169.5967</v>
      </c>
      <c r="GU54" s="165">
        <v>-5.5872000000000002</v>
      </c>
      <c r="GV54" s="165">
        <v>-10.200200000000001</v>
      </c>
      <c r="GW54" s="165">
        <v>-4.5273000000000003</v>
      </c>
      <c r="GX54" s="165">
        <v>2.3066</v>
      </c>
      <c r="GY54" s="165">
        <v>7.2961</v>
      </c>
      <c r="GZ54" s="165">
        <v>7.4051</v>
      </c>
      <c r="HA54" s="165">
        <v>2</v>
      </c>
      <c r="HB54" s="165">
        <v>-12.2957</v>
      </c>
      <c r="HC54" s="165">
        <v>-9.2472999999999992</v>
      </c>
      <c r="HD54" s="165">
        <v>2.1</v>
      </c>
      <c r="HE54" s="165">
        <v>0</v>
      </c>
      <c r="HF54" s="165">
        <v>53.0227</v>
      </c>
      <c r="HG54" s="165">
        <v>31.6724</v>
      </c>
      <c r="HH54" s="165">
        <v>65.911799999999999</v>
      </c>
      <c r="HI54" s="165">
        <v>-6.6912000000000003</v>
      </c>
      <c r="HJ54" s="165">
        <v>43.5092</v>
      </c>
      <c r="HK54" s="165">
        <v>-5.4901</v>
      </c>
      <c r="HL54" s="165">
        <v>-8.3481000000000005</v>
      </c>
      <c r="HM54" s="165">
        <v>0</v>
      </c>
      <c r="HN54" s="165">
        <v>0</v>
      </c>
      <c r="HO54" s="164"/>
      <c r="HP54" s="164"/>
      <c r="HQ54" s="165">
        <v>-18.445</v>
      </c>
      <c r="HR54" s="165">
        <v>-17.8462</v>
      </c>
      <c r="HS54" s="165">
        <v>-13.9298</v>
      </c>
      <c r="HT54" s="165">
        <v>-13.8438</v>
      </c>
      <c r="HU54" s="165">
        <v>15.47</v>
      </c>
      <c r="HV54" s="165">
        <v>15.68</v>
      </c>
      <c r="HW54" s="165">
        <v>-24.2</v>
      </c>
      <c r="HX54" s="165">
        <v>-24.5</v>
      </c>
      <c r="HY54" s="165">
        <v>0.35249999999999998</v>
      </c>
      <c r="HZ54" s="165">
        <v>-3.76</v>
      </c>
      <c r="IA54" s="165">
        <v>48.442100000000003</v>
      </c>
      <c r="IB54" s="165">
        <v>17.399000000000001</v>
      </c>
      <c r="IC54" s="165">
        <v>17.4833</v>
      </c>
      <c r="ID54" s="165">
        <v>-18.600000000000001</v>
      </c>
      <c r="IE54" s="165">
        <v>-29</v>
      </c>
      <c r="IF54" s="165">
        <v>2.6</v>
      </c>
      <c r="IG54" s="165">
        <v>2.1</v>
      </c>
      <c r="IH54" s="164"/>
      <c r="II54" s="164"/>
      <c r="IJ54" s="165">
        <v>-97.529200000000003</v>
      </c>
      <c r="IK54" s="165">
        <v>-12.4947</v>
      </c>
      <c r="IL54" s="165">
        <v>-270.25779999999997</v>
      </c>
      <c r="IM54" s="165">
        <v>-24.726600000000001</v>
      </c>
      <c r="IN54" s="165">
        <v>-38.280900000000003</v>
      </c>
      <c r="IO54" s="165">
        <v>105.1534</v>
      </c>
      <c r="IP54" s="165">
        <v>60.553199999999997</v>
      </c>
      <c r="IQ54" s="165">
        <v>126.4462</v>
      </c>
      <c r="IR54" s="165">
        <v>102.0514</v>
      </c>
      <c r="IS54" s="165">
        <v>34.084699999999998</v>
      </c>
      <c r="IT54" s="165">
        <v>21.304400000000001</v>
      </c>
      <c r="IU54" s="165">
        <v>20.915400000000002</v>
      </c>
      <c r="IV54" s="165">
        <v>-15.549099999999999</v>
      </c>
      <c r="IW54" s="165">
        <v>196.881</v>
      </c>
      <c r="IX54" s="165">
        <v>-203.501</v>
      </c>
      <c r="IY54" s="165">
        <v>-11.876099999999999</v>
      </c>
      <c r="IZ54" s="165">
        <v>18.446100000000001</v>
      </c>
      <c r="JA54" s="165">
        <v>-1.6637999999999999</v>
      </c>
      <c r="JB54" s="165">
        <v>1.6259999999999999</v>
      </c>
      <c r="JC54" s="165">
        <v>-4.4000000000000004</v>
      </c>
      <c r="JD54" s="165">
        <v>-2.1509999999999998</v>
      </c>
      <c r="JE54" s="165">
        <v>-2.1459999999999999</v>
      </c>
      <c r="JF54" s="165">
        <v>-0.56000000000000005</v>
      </c>
      <c r="JG54" s="165">
        <v>2.88</v>
      </c>
      <c r="JH54" s="165">
        <v>-2.5230000000000001</v>
      </c>
      <c r="JI54" s="165">
        <v>-8.8762000000000008</v>
      </c>
      <c r="JJ54" s="165">
        <v>4.9821</v>
      </c>
      <c r="JK54" s="165">
        <v>0.29449999999999998</v>
      </c>
      <c r="JL54" s="165">
        <v>5.7</v>
      </c>
      <c r="JM54" s="165">
        <v>2.2349999999999999</v>
      </c>
      <c r="JN54" s="165">
        <v>0.71699999999999997</v>
      </c>
      <c r="JO54" s="165">
        <v>1.7033</v>
      </c>
      <c r="JP54" s="165">
        <v>1.8934</v>
      </c>
      <c r="JQ54" s="165">
        <v>4.9386999999999999</v>
      </c>
      <c r="JR54" s="165">
        <v>5.0545</v>
      </c>
      <c r="JS54" s="165">
        <v>4.0301999999999998</v>
      </c>
      <c r="JT54" s="164"/>
      <c r="JU54" s="165">
        <v>13.1</v>
      </c>
      <c r="JV54" s="165">
        <v>8.0747999999999998</v>
      </c>
      <c r="JW54" s="165">
        <v>0.25</v>
      </c>
      <c r="JX54" s="164"/>
      <c r="JY54" s="165">
        <v>-2.5474000000000001</v>
      </c>
      <c r="JZ54" s="165">
        <v>-16.426400000000001</v>
      </c>
      <c r="KA54" s="165">
        <v>-19.041899999999998</v>
      </c>
      <c r="KB54" s="165">
        <v>0</v>
      </c>
      <c r="KC54" s="165">
        <v>13.223000000000001</v>
      </c>
      <c r="KD54" s="165">
        <v>-14.3414</v>
      </c>
      <c r="KE54" s="165">
        <v>0</v>
      </c>
      <c r="KF54" s="165">
        <v>-6.5</v>
      </c>
      <c r="KG54" s="165">
        <v>-9.3000000000000007</v>
      </c>
      <c r="KH54" s="165">
        <v>54.174799999999998</v>
      </c>
      <c r="KI54" s="165">
        <v>-126.4186</v>
      </c>
    </row>
    <row r="55" spans="1:295" ht="18" customHeight="1" x14ac:dyDescent="0.3">
      <c r="A55" s="160" t="s">
        <v>67</v>
      </c>
      <c r="B55" s="160" t="s">
        <v>874</v>
      </c>
      <c r="C55" s="164"/>
      <c r="D55" s="165">
        <v>2.2201</v>
      </c>
      <c r="E55" s="165">
        <v>-7.6113999999999997</v>
      </c>
      <c r="F55" s="165">
        <v>2.0779000000000001</v>
      </c>
      <c r="G55" s="165">
        <v>11.7544</v>
      </c>
      <c r="H55" s="164"/>
      <c r="I55" s="165">
        <v>15.4832</v>
      </c>
      <c r="J55" s="164"/>
      <c r="K55" s="165">
        <v>15.8202</v>
      </c>
      <c r="L55" s="165">
        <v>6.1757999999999997</v>
      </c>
      <c r="M55" s="165">
        <v>5.8169000000000004</v>
      </c>
      <c r="N55" s="165">
        <v>-11.1</v>
      </c>
      <c r="O55" s="165">
        <v>-24.2</v>
      </c>
      <c r="P55" s="165">
        <v>0</v>
      </c>
      <c r="Q55" s="165">
        <v>1.6559999999999999</v>
      </c>
      <c r="R55" s="165">
        <v>-17.600000000000001</v>
      </c>
      <c r="S55" s="165">
        <v>2.6391</v>
      </c>
      <c r="T55" s="165">
        <v>-12.726100000000001</v>
      </c>
      <c r="U55" s="165">
        <v>3.2395</v>
      </c>
      <c r="V55" s="165">
        <v>3.1585000000000001</v>
      </c>
      <c r="W55" s="165">
        <v>5.8517000000000001</v>
      </c>
      <c r="X55" s="165">
        <v>1.5750999999999999</v>
      </c>
      <c r="Y55" s="165">
        <v>-1.1767000000000001</v>
      </c>
      <c r="Z55" s="165">
        <v>2.0609999999999999</v>
      </c>
      <c r="AA55" s="164"/>
      <c r="AB55" s="165">
        <v>-0.7248</v>
      </c>
      <c r="AC55" s="165">
        <v>-0.371</v>
      </c>
      <c r="AD55" s="165">
        <v>-0.35599999999999998</v>
      </c>
      <c r="AE55" s="165">
        <v>3.7970000000000002</v>
      </c>
      <c r="AF55" s="165">
        <v>-8.8800000000000008</v>
      </c>
      <c r="AG55" s="165">
        <v>-11</v>
      </c>
      <c r="AH55" s="165">
        <v>-0.37</v>
      </c>
      <c r="AI55" s="165">
        <v>0.23699999999999999</v>
      </c>
      <c r="AJ55" s="164"/>
      <c r="AK55" s="165">
        <v>-9.39</v>
      </c>
      <c r="AL55" s="164"/>
      <c r="AM55" s="165">
        <v>-13.46</v>
      </c>
      <c r="AN55" s="165">
        <v>-13.46</v>
      </c>
      <c r="AO55" s="165">
        <v>6.0312000000000001</v>
      </c>
      <c r="AP55" s="165">
        <v>3.1124000000000001</v>
      </c>
      <c r="AQ55" s="165">
        <v>18.9941</v>
      </c>
      <c r="AR55" s="165">
        <v>21.252199999999998</v>
      </c>
      <c r="AS55" s="165">
        <v>-16.548100000000002</v>
      </c>
      <c r="AT55" s="165">
        <v>-8.4237000000000002</v>
      </c>
      <c r="AU55" s="164"/>
      <c r="AV55" s="165">
        <v>1.2297</v>
      </c>
      <c r="AW55" s="165">
        <v>2.3144999999999998</v>
      </c>
      <c r="AX55" s="165">
        <v>-22.7409</v>
      </c>
      <c r="AY55" s="165">
        <v>-20.964300000000001</v>
      </c>
      <c r="AZ55" s="165">
        <v>28.778099999999998</v>
      </c>
      <c r="BA55" s="165">
        <v>30.786200000000001</v>
      </c>
      <c r="BB55" s="165">
        <v>-18.492899999999999</v>
      </c>
      <c r="BC55" s="165">
        <v>14.8916</v>
      </c>
      <c r="BD55" s="165">
        <v>-4.9000000000000004</v>
      </c>
      <c r="BE55" s="165">
        <v>-5.0999999999999996</v>
      </c>
      <c r="BF55" s="165">
        <v>-18.522600000000001</v>
      </c>
      <c r="BG55" s="165">
        <v>-34.488700000000001</v>
      </c>
      <c r="BH55" s="165">
        <v>-2.0434999999999999</v>
      </c>
      <c r="BI55" s="164"/>
      <c r="BJ55" s="165">
        <v>-2.7174999999999998</v>
      </c>
      <c r="BK55" s="165">
        <v>3.907</v>
      </c>
      <c r="BL55" s="165">
        <v>2.5384000000000002</v>
      </c>
      <c r="BM55" s="165">
        <v>1.8495999999999999</v>
      </c>
      <c r="BN55" s="165">
        <v>-99.612399999999994</v>
      </c>
      <c r="BO55" s="165">
        <v>66.957599999999999</v>
      </c>
      <c r="BP55" s="165">
        <v>66.927099999999996</v>
      </c>
      <c r="BQ55" s="165">
        <v>-109.083</v>
      </c>
      <c r="BR55" s="165">
        <v>-170.34690000000001</v>
      </c>
      <c r="BS55" s="164"/>
      <c r="BT55" s="164"/>
      <c r="BU55" s="164"/>
      <c r="BV55" s="165">
        <v>20.388200000000001</v>
      </c>
      <c r="BW55" s="165">
        <v>10.82</v>
      </c>
      <c r="BX55" s="165">
        <v>8.7799999999999994</v>
      </c>
      <c r="BY55" s="165">
        <v>-8</v>
      </c>
      <c r="BZ55" s="165">
        <v>2.88</v>
      </c>
      <c r="CA55" s="165">
        <v>-3.6126999999999998</v>
      </c>
      <c r="CB55" s="165">
        <v>-3.3447</v>
      </c>
      <c r="CC55" s="165">
        <v>6.3937999999999997</v>
      </c>
      <c r="CD55" s="165">
        <v>3.5855999999999999</v>
      </c>
      <c r="CE55" s="164"/>
      <c r="CF55" s="165">
        <v>-24.297000000000001</v>
      </c>
      <c r="CG55" s="165">
        <v>-23.9849</v>
      </c>
      <c r="CH55" s="165">
        <v>-2.5558000000000001</v>
      </c>
      <c r="CI55" s="164"/>
      <c r="CJ55" s="164"/>
      <c r="CK55" s="164"/>
      <c r="CL55" s="164"/>
      <c r="CM55" s="165">
        <v>-20.7</v>
      </c>
      <c r="CN55" s="165">
        <v>-3.25</v>
      </c>
      <c r="CO55" s="165">
        <v>18.198799999999999</v>
      </c>
      <c r="CP55" s="165">
        <v>18.010100000000001</v>
      </c>
      <c r="CQ55" s="165">
        <v>16.420100000000001</v>
      </c>
      <c r="CR55" s="165">
        <v>50.433500000000002</v>
      </c>
      <c r="CS55" s="165">
        <v>50.268599999999999</v>
      </c>
      <c r="CT55" s="165">
        <v>-16.7913</v>
      </c>
      <c r="CU55" s="165">
        <v>-45.314300000000003</v>
      </c>
      <c r="CV55" s="165">
        <v>-12.975899999999999</v>
      </c>
      <c r="CW55" s="165">
        <v>2.5257000000000001</v>
      </c>
      <c r="CX55" s="165">
        <v>28.07</v>
      </c>
      <c r="CY55" s="165">
        <v>10.61</v>
      </c>
      <c r="CZ55" s="165">
        <v>8.7548999999999992</v>
      </c>
      <c r="DA55" s="165">
        <v>7.5225999999999997</v>
      </c>
      <c r="DB55" s="165">
        <v>9.8727999999999998</v>
      </c>
      <c r="DC55" s="164"/>
      <c r="DD55" s="164"/>
      <c r="DE55" s="164"/>
      <c r="DF55" s="165">
        <v>15.9862</v>
      </c>
      <c r="DG55" s="164"/>
      <c r="DH55" s="165">
        <v>-4.1920999999999999</v>
      </c>
      <c r="DI55" s="164"/>
      <c r="DJ55" s="165">
        <v>-31.1</v>
      </c>
      <c r="DK55" s="165">
        <v>-4.9059999999999997</v>
      </c>
      <c r="DL55" s="165">
        <v>1.5019</v>
      </c>
      <c r="DM55" s="165">
        <v>14.199299999999999</v>
      </c>
      <c r="DN55" s="165">
        <v>8.9120000000000008</v>
      </c>
      <c r="DO55" s="165">
        <v>1.66</v>
      </c>
      <c r="DP55" s="165">
        <v>-4.58</v>
      </c>
      <c r="DQ55" s="165">
        <v>14.089499999999999</v>
      </c>
      <c r="DR55" s="165">
        <v>-17.571000000000002</v>
      </c>
      <c r="DS55" s="165">
        <v>-12.69</v>
      </c>
      <c r="DT55" s="165">
        <v>-12.79</v>
      </c>
      <c r="DU55" s="165">
        <v>32.67</v>
      </c>
      <c r="DV55" s="165">
        <v>4.58</v>
      </c>
      <c r="DW55" s="165">
        <v>-18.636399999999998</v>
      </c>
      <c r="DX55" s="165">
        <v>-9.6455000000000002</v>
      </c>
      <c r="DY55" s="165">
        <v>-18.278300000000002</v>
      </c>
      <c r="DZ55" s="165">
        <v>-17.054500000000001</v>
      </c>
      <c r="EA55" s="165">
        <v>27.304500000000001</v>
      </c>
      <c r="EB55" s="165">
        <v>0.22520000000000001</v>
      </c>
      <c r="EC55" s="165">
        <v>-6.0804999999999998</v>
      </c>
      <c r="ED55" s="165">
        <v>-7.1162000000000001</v>
      </c>
      <c r="EE55" s="165">
        <v>-13.446</v>
      </c>
      <c r="EF55" s="165">
        <v>-19.897400000000001</v>
      </c>
      <c r="EG55" s="165">
        <v>-13.743</v>
      </c>
      <c r="EH55" s="165">
        <v>18.4284</v>
      </c>
      <c r="EI55" s="165">
        <v>-26.575199999999999</v>
      </c>
      <c r="EJ55" s="164"/>
      <c r="EK55" s="165">
        <v>-10.871700000000001</v>
      </c>
      <c r="EL55" s="165">
        <v>-9.8771000000000004</v>
      </c>
      <c r="EM55" s="165">
        <v>0</v>
      </c>
      <c r="EN55" s="165">
        <v>-9.9619</v>
      </c>
      <c r="EO55" s="165">
        <v>-9.0322999999999993</v>
      </c>
      <c r="EP55" s="165">
        <v>29.712</v>
      </c>
      <c r="EQ55" s="165">
        <v>-14.394600000000001</v>
      </c>
      <c r="ER55" s="165">
        <v>-14.105399999999999</v>
      </c>
      <c r="ES55" s="165">
        <v>3.8689</v>
      </c>
      <c r="ET55" s="165">
        <v>19.05</v>
      </c>
      <c r="EU55" s="165">
        <v>-9.14</v>
      </c>
      <c r="EV55" s="165">
        <v>1.7</v>
      </c>
      <c r="EW55" s="165">
        <v>4.3992000000000004</v>
      </c>
      <c r="EX55" s="165">
        <v>-16.5989</v>
      </c>
      <c r="EY55" s="165">
        <v>-15.8626</v>
      </c>
      <c r="EZ55" s="165">
        <v>-10.364599999999999</v>
      </c>
      <c r="FA55" s="165">
        <v>9.5587</v>
      </c>
      <c r="FB55" s="165">
        <v>8.2827000000000002</v>
      </c>
      <c r="FC55" s="165">
        <v>-18.327000000000002</v>
      </c>
      <c r="FD55" s="165">
        <v>3.8767</v>
      </c>
      <c r="FE55" s="165">
        <v>3.6067</v>
      </c>
      <c r="FF55" s="164"/>
      <c r="FG55" s="165">
        <v>4.8357999999999999</v>
      </c>
      <c r="FH55" s="165">
        <v>4.1374000000000004</v>
      </c>
      <c r="FI55" s="165">
        <v>3.0297999999999998</v>
      </c>
      <c r="FJ55" s="165">
        <v>-4.6887999999999996</v>
      </c>
      <c r="FK55" s="165">
        <v>-4.5213000000000001</v>
      </c>
      <c r="FL55" s="165">
        <v>20.094799999999999</v>
      </c>
      <c r="FM55" s="165">
        <v>3.2591000000000001</v>
      </c>
      <c r="FN55" s="165">
        <v>3.2174999999999998</v>
      </c>
      <c r="FO55" s="165">
        <v>26.6752</v>
      </c>
      <c r="FP55" s="165">
        <v>35.464199999999998</v>
      </c>
      <c r="FQ55" s="165">
        <v>14.313000000000001</v>
      </c>
      <c r="FR55" s="165">
        <v>-13.44</v>
      </c>
      <c r="FS55" s="165">
        <v>-2.0137</v>
      </c>
      <c r="FT55" s="165">
        <v>0.219</v>
      </c>
      <c r="FU55" s="165">
        <v>0.88</v>
      </c>
      <c r="FV55" s="165">
        <v>0.63</v>
      </c>
      <c r="FW55" s="165">
        <v>-14.412100000000001</v>
      </c>
      <c r="FX55" s="165">
        <v>0</v>
      </c>
      <c r="FY55" s="165">
        <v>7.202</v>
      </c>
      <c r="FZ55" s="165">
        <v>2.9319999999999999</v>
      </c>
      <c r="GA55" s="164"/>
      <c r="GB55" s="164"/>
      <c r="GC55" s="165">
        <v>-38.398299999999999</v>
      </c>
      <c r="GD55" s="165">
        <v>-29.231100000000001</v>
      </c>
      <c r="GE55" s="165">
        <v>-0.08</v>
      </c>
      <c r="GF55" s="165">
        <v>20.893799999999999</v>
      </c>
      <c r="GG55" s="164"/>
      <c r="GH55" s="165">
        <v>25.841899999999999</v>
      </c>
      <c r="GI55" s="165">
        <v>-7.8958000000000004</v>
      </c>
      <c r="GJ55" s="165">
        <v>-8.5607000000000006</v>
      </c>
      <c r="GK55" s="165">
        <v>2.335</v>
      </c>
      <c r="GL55" s="164"/>
      <c r="GM55" s="164"/>
      <c r="GN55" s="164"/>
      <c r="GO55" s="165">
        <v>-27.475999999999999</v>
      </c>
      <c r="GP55" s="165">
        <v>11.5215</v>
      </c>
      <c r="GQ55" s="165">
        <v>-23.8216</v>
      </c>
      <c r="GR55" s="165">
        <v>4.7835999999999999</v>
      </c>
      <c r="GS55" s="165">
        <v>4.5294999999999996</v>
      </c>
      <c r="GT55" s="165">
        <v>161.89699999999999</v>
      </c>
      <c r="GU55" s="165">
        <v>-5.6021000000000001</v>
      </c>
      <c r="GV55" s="165">
        <v>-8.9323999999999995</v>
      </c>
      <c r="GW55" s="165">
        <v>-5.2723000000000004</v>
      </c>
      <c r="GX55" s="165">
        <v>2.1760000000000002</v>
      </c>
      <c r="GY55" s="165">
        <v>7.0762999999999998</v>
      </c>
      <c r="GZ55" s="165">
        <v>7.1520000000000001</v>
      </c>
      <c r="HA55" s="164"/>
      <c r="HB55" s="165">
        <v>-12.438499999999999</v>
      </c>
      <c r="HC55" s="165">
        <v>-10.749700000000001</v>
      </c>
      <c r="HD55" s="165">
        <v>2.93</v>
      </c>
      <c r="HE55" s="165">
        <v>0</v>
      </c>
      <c r="HF55" s="165">
        <v>59.413699999999999</v>
      </c>
      <c r="HG55" s="165">
        <v>30.595600000000001</v>
      </c>
      <c r="HH55" s="165">
        <v>60.186</v>
      </c>
      <c r="HI55" s="165">
        <v>-7.3590999999999998</v>
      </c>
      <c r="HJ55" s="165">
        <v>44.752800000000001</v>
      </c>
      <c r="HK55" s="165">
        <v>0</v>
      </c>
      <c r="HL55" s="165">
        <v>-7.4231999999999996</v>
      </c>
      <c r="HM55" s="165">
        <v>0</v>
      </c>
      <c r="HN55" s="165">
        <v>-10.8522</v>
      </c>
      <c r="HO55" s="164"/>
      <c r="HP55" s="164"/>
      <c r="HQ55" s="165">
        <v>-18.933900000000001</v>
      </c>
      <c r="HR55" s="165">
        <v>-18.3461</v>
      </c>
      <c r="HS55" s="165">
        <v>-14.042299999999999</v>
      </c>
      <c r="HT55" s="165">
        <v>-13.9831</v>
      </c>
      <c r="HU55" s="165">
        <v>15</v>
      </c>
      <c r="HV55" s="165">
        <v>14.77</v>
      </c>
      <c r="HW55" s="165">
        <v>-24.7</v>
      </c>
      <c r="HX55" s="165">
        <v>-25.3</v>
      </c>
      <c r="HY55" s="165">
        <v>0.40560000000000002</v>
      </c>
      <c r="HZ55" s="165">
        <v>-3.84</v>
      </c>
      <c r="IA55" s="165">
        <v>51.268599999999999</v>
      </c>
      <c r="IB55" s="165">
        <v>16.9404</v>
      </c>
      <c r="IC55" s="165">
        <v>16.8444</v>
      </c>
      <c r="ID55" s="165">
        <v>-18.2</v>
      </c>
      <c r="IE55" s="165">
        <v>-25.6</v>
      </c>
      <c r="IF55" s="165">
        <v>3</v>
      </c>
      <c r="IG55" s="165">
        <v>2.4</v>
      </c>
      <c r="IH55" s="164"/>
      <c r="II55" s="165">
        <v>-17.9587</v>
      </c>
      <c r="IJ55" s="165">
        <v>-86.306700000000006</v>
      </c>
      <c r="IK55" s="165">
        <v>-10.616</v>
      </c>
      <c r="IL55" s="165">
        <v>-273.13400000000001</v>
      </c>
      <c r="IM55" s="165">
        <v>-23.3995</v>
      </c>
      <c r="IN55" s="165">
        <v>-35.6633</v>
      </c>
      <c r="IO55" s="165">
        <v>104.6823</v>
      </c>
      <c r="IP55" s="165">
        <v>62.677799999999998</v>
      </c>
      <c r="IQ55" s="165">
        <v>126.28870000000001</v>
      </c>
      <c r="IR55" s="165">
        <v>100.4419</v>
      </c>
      <c r="IS55" s="165">
        <v>36.419600000000003</v>
      </c>
      <c r="IT55" s="165">
        <v>20.195499999999999</v>
      </c>
      <c r="IU55" s="165">
        <v>21.58</v>
      </c>
      <c r="IV55" s="165">
        <v>-15.3576</v>
      </c>
      <c r="IW55" s="165">
        <v>192.33850000000001</v>
      </c>
      <c r="IX55" s="165">
        <v>-206.2165</v>
      </c>
      <c r="IY55" s="165">
        <v>-14.6275</v>
      </c>
      <c r="IZ55" s="165">
        <v>20.382899999999999</v>
      </c>
      <c r="JA55" s="165">
        <v>-1.4295</v>
      </c>
      <c r="JB55" s="165">
        <v>1.216</v>
      </c>
      <c r="JC55" s="165">
        <v>-3.6</v>
      </c>
      <c r="JD55" s="165">
        <v>-2.15</v>
      </c>
      <c r="JE55" s="165">
        <v>-2.1440000000000001</v>
      </c>
      <c r="JF55" s="165">
        <v>-1.28</v>
      </c>
      <c r="JG55" s="165">
        <v>2.8</v>
      </c>
      <c r="JH55" s="165">
        <v>-2.157</v>
      </c>
      <c r="JI55" s="165">
        <v>-9.3155999999999999</v>
      </c>
      <c r="JJ55" s="165">
        <v>4.9241000000000001</v>
      </c>
      <c r="JK55" s="165">
        <v>0.76449999999999996</v>
      </c>
      <c r="JL55" s="165">
        <v>5.5</v>
      </c>
      <c r="JM55" s="165">
        <v>0.47799999999999998</v>
      </c>
      <c r="JN55" s="165">
        <v>4.3999999999999997E-2</v>
      </c>
      <c r="JO55" s="165">
        <v>2.5947</v>
      </c>
      <c r="JP55" s="165">
        <v>3.0003000000000002</v>
      </c>
      <c r="JQ55" s="165">
        <v>4.2553000000000001</v>
      </c>
      <c r="JR55" s="165">
        <v>3.2440000000000002</v>
      </c>
      <c r="JS55" s="165">
        <v>3.3195999999999999</v>
      </c>
      <c r="JT55" s="164"/>
      <c r="JU55" s="165">
        <v>12.6</v>
      </c>
      <c r="JV55" s="165">
        <v>9.1859000000000002</v>
      </c>
      <c r="JW55" s="165">
        <v>0.14000000000000001</v>
      </c>
      <c r="JX55" s="164"/>
      <c r="JY55" s="165">
        <v>-4.4711999999999996</v>
      </c>
      <c r="JZ55" s="165">
        <v>-16.975899999999999</v>
      </c>
      <c r="KA55" s="165">
        <v>-19.075600000000001</v>
      </c>
      <c r="KB55" s="165">
        <v>0</v>
      </c>
      <c r="KC55" s="165">
        <v>13.270099999999999</v>
      </c>
      <c r="KD55" s="165">
        <v>-14.767899999999999</v>
      </c>
      <c r="KE55" s="165">
        <v>0</v>
      </c>
      <c r="KF55" s="165">
        <v>-5.4</v>
      </c>
      <c r="KG55" s="165">
        <v>-9.5</v>
      </c>
      <c r="KH55" s="165">
        <v>56.8887</v>
      </c>
      <c r="KI55" s="165">
        <v>-130.6037</v>
      </c>
    </row>
    <row r="56" spans="1:295" ht="18" customHeight="1" x14ac:dyDescent="0.3">
      <c r="A56" s="160" t="s">
        <v>875</v>
      </c>
      <c r="B56" s="160" t="s">
        <v>68</v>
      </c>
      <c r="C56" s="167"/>
      <c r="D56" s="168">
        <v>1.7986</v>
      </c>
      <c r="E56" s="168">
        <v>-7.1113</v>
      </c>
      <c r="F56" s="168">
        <v>4.5156999999999998</v>
      </c>
      <c r="G56" s="168">
        <v>11.908899999999999</v>
      </c>
      <c r="H56" s="167"/>
      <c r="I56" s="168">
        <v>14.5459</v>
      </c>
      <c r="J56" s="167"/>
      <c r="K56" s="168">
        <v>14.387499999999999</v>
      </c>
      <c r="L56" s="168">
        <v>5.5107999999999997</v>
      </c>
      <c r="M56" s="168">
        <v>5.2823000000000002</v>
      </c>
      <c r="N56" s="168">
        <v>-13.32</v>
      </c>
      <c r="O56" s="168">
        <v>-22</v>
      </c>
      <c r="P56" s="168">
        <v>0</v>
      </c>
      <c r="Q56" s="167"/>
      <c r="R56" s="168">
        <v>-15.4</v>
      </c>
      <c r="S56" s="168">
        <v>2.5139</v>
      </c>
      <c r="T56" s="168">
        <v>-12.6366</v>
      </c>
      <c r="U56" s="168">
        <v>3.1351</v>
      </c>
      <c r="V56" s="168">
        <v>3.0110000000000001</v>
      </c>
      <c r="W56" s="168">
        <v>5.6153000000000004</v>
      </c>
      <c r="X56" s="168">
        <v>1.7667999999999999</v>
      </c>
      <c r="Y56" s="168">
        <v>-1.2166999999999999</v>
      </c>
      <c r="Z56" s="168">
        <v>2.1575000000000002</v>
      </c>
      <c r="AA56" s="167"/>
      <c r="AB56" s="168">
        <v>-0.6613</v>
      </c>
      <c r="AC56" s="168">
        <v>-0.442</v>
      </c>
      <c r="AD56" s="168">
        <v>-0.437</v>
      </c>
      <c r="AE56" s="168">
        <v>3.72</v>
      </c>
      <c r="AF56" s="168">
        <v>-6.66</v>
      </c>
      <c r="AG56" s="168">
        <v>-13.2</v>
      </c>
      <c r="AH56" s="168">
        <v>-8.4000000000000005E-2</v>
      </c>
      <c r="AI56" s="168">
        <v>0.223</v>
      </c>
      <c r="AJ56" s="167"/>
      <c r="AK56" s="168">
        <v>-10.1</v>
      </c>
      <c r="AL56" s="167"/>
      <c r="AM56" s="168">
        <v>-13.56</v>
      </c>
      <c r="AN56" s="168">
        <v>-13.45</v>
      </c>
      <c r="AO56" s="168">
        <v>6.1894999999999998</v>
      </c>
      <c r="AP56" s="168">
        <v>3.4506000000000001</v>
      </c>
      <c r="AQ56" s="168">
        <v>18.534099999999999</v>
      </c>
      <c r="AR56" s="168">
        <v>20.625399999999999</v>
      </c>
      <c r="AS56" s="168">
        <v>-14.898400000000001</v>
      </c>
      <c r="AT56" s="168">
        <v>-9.4580000000000002</v>
      </c>
      <c r="AU56" s="167"/>
      <c r="AV56" s="168">
        <v>7.24</v>
      </c>
      <c r="AW56" s="168">
        <v>5.0975000000000001</v>
      </c>
      <c r="AX56" s="168">
        <v>-22.926600000000001</v>
      </c>
      <c r="AY56" s="168">
        <v>-21.4496</v>
      </c>
      <c r="AZ56" s="168">
        <v>32.298400000000001</v>
      </c>
      <c r="BA56" s="168">
        <v>38.3887</v>
      </c>
      <c r="BB56" s="168">
        <v>-21.848500000000001</v>
      </c>
      <c r="BC56" s="168">
        <v>15.182600000000001</v>
      </c>
      <c r="BD56" s="168">
        <v>-5.6</v>
      </c>
      <c r="BE56" s="168">
        <v>-5.5</v>
      </c>
      <c r="BF56" s="168">
        <v>-18.520299999999999</v>
      </c>
      <c r="BG56" s="168">
        <v>-34.902999999999999</v>
      </c>
      <c r="BH56" s="168">
        <v>-2.2073999999999998</v>
      </c>
      <c r="BI56" s="167"/>
      <c r="BJ56" s="168">
        <v>-3.3121</v>
      </c>
      <c r="BK56" s="168">
        <v>3.7688999999999999</v>
      </c>
      <c r="BL56" s="168">
        <v>0</v>
      </c>
      <c r="BM56" s="168">
        <v>1.792</v>
      </c>
      <c r="BN56" s="168">
        <v>-101.1688</v>
      </c>
      <c r="BO56" s="168">
        <v>65.767399999999995</v>
      </c>
      <c r="BP56" s="168">
        <v>65.736800000000002</v>
      </c>
      <c r="BQ56" s="168">
        <v>-102.922</v>
      </c>
      <c r="BR56" s="168">
        <v>-174.39429999999999</v>
      </c>
      <c r="BS56" s="167"/>
      <c r="BT56" s="167"/>
      <c r="BU56" s="167"/>
      <c r="BV56" s="168">
        <v>18.452200000000001</v>
      </c>
      <c r="BW56" s="168">
        <v>10.46</v>
      </c>
      <c r="BX56" s="168">
        <v>8.5500000000000007</v>
      </c>
      <c r="BY56" s="168">
        <v>-8.77</v>
      </c>
      <c r="BZ56" s="168">
        <v>2.13</v>
      </c>
      <c r="CA56" s="168">
        <v>-1.6032999999999999</v>
      </c>
      <c r="CB56" s="168">
        <v>-1.7373000000000001</v>
      </c>
      <c r="CC56" s="168">
        <v>5.3579999999999997</v>
      </c>
      <c r="CD56" s="168">
        <v>3.1394000000000002</v>
      </c>
      <c r="CE56" s="167"/>
      <c r="CF56" s="168">
        <v>-24.375699999999998</v>
      </c>
      <c r="CG56" s="168">
        <v>-24.4816</v>
      </c>
      <c r="CH56" s="168">
        <v>-2.9493</v>
      </c>
      <c r="CI56" s="167"/>
      <c r="CJ56" s="167"/>
      <c r="CK56" s="167"/>
      <c r="CL56" s="167"/>
      <c r="CM56" s="168">
        <v>-23.3</v>
      </c>
      <c r="CN56" s="168">
        <v>-3.13</v>
      </c>
      <c r="CO56" s="168">
        <v>15.1523</v>
      </c>
      <c r="CP56" s="168">
        <v>15.1129</v>
      </c>
      <c r="CQ56" s="168">
        <v>13.6912</v>
      </c>
      <c r="CR56" s="168">
        <v>51.280999999999999</v>
      </c>
      <c r="CS56" s="168">
        <v>50.996299999999998</v>
      </c>
      <c r="CT56" s="168">
        <v>-15.401999999999999</v>
      </c>
      <c r="CU56" s="168">
        <v>-45.5685</v>
      </c>
      <c r="CV56" s="168">
        <v>-11.222799999999999</v>
      </c>
      <c r="CW56" s="168">
        <v>2.5238999999999998</v>
      </c>
      <c r="CX56" s="168">
        <v>26.37</v>
      </c>
      <c r="CY56" s="168">
        <v>9.73</v>
      </c>
      <c r="CZ56" s="168">
        <v>7.8174000000000001</v>
      </c>
      <c r="DA56" s="168">
        <v>6.7412999999999998</v>
      </c>
      <c r="DB56" s="168">
        <v>9.3370999999999995</v>
      </c>
      <c r="DC56" s="167"/>
      <c r="DD56" s="167"/>
      <c r="DE56" s="167"/>
      <c r="DF56" s="168">
        <v>18.8278</v>
      </c>
      <c r="DG56" s="167"/>
      <c r="DH56" s="168">
        <v>-3.8736000000000002</v>
      </c>
      <c r="DI56" s="168">
        <v>-28.6</v>
      </c>
      <c r="DJ56" s="168">
        <v>-28.6</v>
      </c>
      <c r="DK56" s="168">
        <v>-4.4970999999999997</v>
      </c>
      <c r="DL56" s="168">
        <v>0.37990000000000002</v>
      </c>
      <c r="DM56" s="168">
        <v>12.148999999999999</v>
      </c>
      <c r="DN56" s="168">
        <v>7.7988</v>
      </c>
      <c r="DO56" s="168">
        <v>0.78</v>
      </c>
      <c r="DP56" s="168">
        <v>-4.1500000000000004</v>
      </c>
      <c r="DQ56" s="168">
        <v>13.609</v>
      </c>
      <c r="DR56" s="168">
        <v>-19.6661</v>
      </c>
      <c r="DS56" s="168">
        <v>-11.98</v>
      </c>
      <c r="DT56" s="168">
        <v>-11.95</v>
      </c>
      <c r="DU56" s="168">
        <v>30.62</v>
      </c>
      <c r="DV56" s="168">
        <v>3.56</v>
      </c>
      <c r="DW56" s="168">
        <v>-21.418199999999999</v>
      </c>
      <c r="DX56" s="168">
        <v>-10.7</v>
      </c>
      <c r="DY56" s="168">
        <v>-17.535599999999999</v>
      </c>
      <c r="DZ56" s="168">
        <v>-16.2</v>
      </c>
      <c r="EA56" s="168">
        <v>21.946100000000001</v>
      </c>
      <c r="EB56" s="168">
        <v>-5.1650999999999998</v>
      </c>
      <c r="EC56" s="168">
        <v>-12.039300000000001</v>
      </c>
      <c r="ED56" s="168">
        <v>-12.716100000000001</v>
      </c>
      <c r="EE56" s="168">
        <v>-13.839399999999999</v>
      </c>
      <c r="EF56" s="168">
        <v>-20.397200000000002</v>
      </c>
      <c r="EG56" s="168">
        <v>-13.329000000000001</v>
      </c>
      <c r="EH56" s="168">
        <v>9.56</v>
      </c>
      <c r="EI56" s="168">
        <v>-26.0044</v>
      </c>
      <c r="EJ56" s="167"/>
      <c r="EK56" s="168">
        <v>-11.736000000000001</v>
      </c>
      <c r="EL56" s="168">
        <v>-11.3886</v>
      </c>
      <c r="EM56" s="168">
        <v>0</v>
      </c>
      <c r="EN56" s="168">
        <v>-10.111000000000001</v>
      </c>
      <c r="EO56" s="168">
        <v>-9.3689</v>
      </c>
      <c r="EP56" s="168">
        <v>-12.292</v>
      </c>
      <c r="EQ56" s="168">
        <v>-15.803000000000001</v>
      </c>
      <c r="ER56" s="168">
        <v>-15.5097</v>
      </c>
      <c r="ES56" s="168">
        <v>0.13930000000000001</v>
      </c>
      <c r="ET56" s="168">
        <v>18.82</v>
      </c>
      <c r="EU56" s="168">
        <v>-13.86</v>
      </c>
      <c r="EV56" s="168">
        <v>-0.2</v>
      </c>
      <c r="EW56" s="168">
        <v>4.2316000000000003</v>
      </c>
      <c r="EX56" s="168">
        <v>-16.238299999999999</v>
      </c>
      <c r="EY56" s="168">
        <v>-16.529399999999999</v>
      </c>
      <c r="EZ56" s="168">
        <v>-11.124700000000001</v>
      </c>
      <c r="FA56" s="168">
        <v>10.946099999999999</v>
      </c>
      <c r="FB56" s="168">
        <v>2.5145</v>
      </c>
      <c r="FC56" s="168">
        <v>-16.764900000000001</v>
      </c>
      <c r="FD56" s="168">
        <v>4.3935000000000004</v>
      </c>
      <c r="FE56" s="168">
        <v>4.1132</v>
      </c>
      <c r="FF56" s="167"/>
      <c r="FG56" s="168">
        <v>4.3174999999999999</v>
      </c>
      <c r="FH56" s="168">
        <v>4.359</v>
      </c>
      <c r="FI56" s="168">
        <v>0</v>
      </c>
      <c r="FJ56" s="168">
        <v>-5.8609999999999998</v>
      </c>
      <c r="FK56" s="168">
        <v>-6.5308000000000002</v>
      </c>
      <c r="FL56" s="168">
        <v>24.281199999999998</v>
      </c>
      <c r="FM56" s="168">
        <v>2.5543</v>
      </c>
      <c r="FN56" s="168">
        <v>2.5796999999999999</v>
      </c>
      <c r="FO56" s="168">
        <v>28.109100000000002</v>
      </c>
      <c r="FP56" s="168">
        <v>36.060099999999998</v>
      </c>
      <c r="FQ56" s="168">
        <v>11.3393</v>
      </c>
      <c r="FR56" s="168">
        <v>-13.82</v>
      </c>
      <c r="FS56" s="168">
        <v>-2.0026999999999999</v>
      </c>
      <c r="FT56" s="168">
        <v>0.19159999999999999</v>
      </c>
      <c r="FU56" s="168">
        <v>0.72</v>
      </c>
      <c r="FV56" s="168">
        <v>1.67</v>
      </c>
      <c r="FW56" s="168">
        <v>-12.5502</v>
      </c>
      <c r="FX56" s="167"/>
      <c r="FY56" s="168">
        <v>7.2409999999999997</v>
      </c>
      <c r="FZ56" s="168">
        <v>2.9089999999999998</v>
      </c>
      <c r="GA56" s="167"/>
      <c r="GB56" s="167"/>
      <c r="GC56" s="168">
        <v>-38.56</v>
      </c>
      <c r="GD56" s="168">
        <v>-30.7319</v>
      </c>
      <c r="GE56" s="168">
        <v>-0.89</v>
      </c>
      <c r="GF56" s="168">
        <v>20.1386</v>
      </c>
      <c r="GG56" s="167"/>
      <c r="GH56" s="168">
        <v>25.664100000000001</v>
      </c>
      <c r="GI56" s="168">
        <v>-7.3738000000000001</v>
      </c>
      <c r="GJ56" s="168">
        <v>-8.1842000000000006</v>
      </c>
      <c r="GK56" s="168">
        <v>2.1537000000000002</v>
      </c>
      <c r="GL56" s="167"/>
      <c r="GM56" s="167"/>
      <c r="GN56" s="168">
        <v>-8.6204000000000001</v>
      </c>
      <c r="GO56" s="168">
        <v>-26.393799999999999</v>
      </c>
      <c r="GP56" s="168">
        <v>10.3873</v>
      </c>
      <c r="GQ56" s="168">
        <v>-24.800599999999999</v>
      </c>
      <c r="GR56" s="168">
        <v>4.9280999999999997</v>
      </c>
      <c r="GS56" s="168">
        <v>5.4459</v>
      </c>
      <c r="GT56" s="168">
        <v>160.1327</v>
      </c>
      <c r="GU56" s="168">
        <v>-6.2252000000000001</v>
      </c>
      <c r="GV56" s="168">
        <v>-10.0708</v>
      </c>
      <c r="GW56" s="168">
        <v>-4.7934999999999999</v>
      </c>
      <c r="GX56" s="168">
        <v>2.2759999999999998</v>
      </c>
      <c r="GY56" s="168">
        <v>6.9151999999999996</v>
      </c>
      <c r="GZ56" s="168">
        <v>6.97</v>
      </c>
      <c r="HA56" s="168">
        <v>1.7029000000000001</v>
      </c>
      <c r="HB56" s="168">
        <v>-12.0566</v>
      </c>
      <c r="HC56" s="168">
        <v>-10.8323</v>
      </c>
      <c r="HD56" s="168">
        <v>-0.42</v>
      </c>
      <c r="HE56" s="168">
        <v>0</v>
      </c>
      <c r="HF56" s="168">
        <v>61.098500000000001</v>
      </c>
      <c r="HG56" s="168">
        <v>23.620799999999999</v>
      </c>
      <c r="HH56" s="168">
        <v>61.969799999999999</v>
      </c>
      <c r="HI56" s="168">
        <v>-6.9592999999999998</v>
      </c>
      <c r="HJ56" s="168">
        <v>44.371600000000001</v>
      </c>
      <c r="HK56" s="168">
        <v>-5.6055999999999999</v>
      </c>
      <c r="HL56" s="168">
        <v>-7.1550000000000002</v>
      </c>
      <c r="HM56" s="168">
        <v>0</v>
      </c>
      <c r="HN56" s="168">
        <v>0</v>
      </c>
      <c r="HO56" s="167"/>
      <c r="HP56" s="167"/>
      <c r="HQ56" s="168">
        <v>-20.2028</v>
      </c>
      <c r="HR56" s="168">
        <v>-19.598500000000001</v>
      </c>
      <c r="HS56" s="168">
        <v>-13.7361</v>
      </c>
      <c r="HT56" s="168">
        <v>-13.258100000000001</v>
      </c>
      <c r="HU56" s="168">
        <v>18.16</v>
      </c>
      <c r="HV56" s="168">
        <v>18.12</v>
      </c>
      <c r="HW56" s="168">
        <v>-24.1</v>
      </c>
      <c r="HX56" s="168">
        <v>-24.3</v>
      </c>
      <c r="HY56" s="168">
        <v>0.35249999999999998</v>
      </c>
      <c r="HZ56" s="168">
        <v>-5.6</v>
      </c>
      <c r="IA56" s="168">
        <v>48.052199999999999</v>
      </c>
      <c r="IB56" s="168">
        <v>18.590499999999999</v>
      </c>
      <c r="IC56" s="168">
        <v>18.491800000000001</v>
      </c>
      <c r="ID56" s="168">
        <v>-18.2</v>
      </c>
      <c r="IE56" s="168">
        <v>-26.5</v>
      </c>
      <c r="IF56" s="168">
        <v>3.5</v>
      </c>
      <c r="IG56" s="168">
        <v>2.9</v>
      </c>
      <c r="IH56" s="167"/>
      <c r="II56" s="167"/>
      <c r="IJ56" s="168">
        <v>-89.462599999999995</v>
      </c>
      <c r="IK56" s="168">
        <v>-13.0359</v>
      </c>
      <c r="IL56" s="168">
        <v>-271.07100000000003</v>
      </c>
      <c r="IM56" s="168">
        <v>-23.231200000000001</v>
      </c>
      <c r="IN56" s="168">
        <v>-35.765900000000002</v>
      </c>
      <c r="IO56" s="168">
        <v>100.914</v>
      </c>
      <c r="IP56" s="168">
        <v>64.075299999999999</v>
      </c>
      <c r="IQ56" s="168">
        <v>123.901</v>
      </c>
      <c r="IR56" s="168">
        <v>98.525000000000006</v>
      </c>
      <c r="IS56" s="168">
        <v>32.047699999999999</v>
      </c>
      <c r="IT56" s="168">
        <v>24.0718</v>
      </c>
      <c r="IU56" s="168">
        <v>22.1129</v>
      </c>
      <c r="IV56" s="168">
        <v>-16.0867</v>
      </c>
      <c r="IW56" s="168">
        <v>189.16759999999999</v>
      </c>
      <c r="IX56" s="168">
        <v>-203.42189999999999</v>
      </c>
      <c r="IY56" s="168">
        <v>-16.950900000000001</v>
      </c>
      <c r="IZ56" s="168">
        <v>25.9755</v>
      </c>
      <c r="JA56" s="168">
        <v>-1.8029999999999999</v>
      </c>
      <c r="JB56" s="168">
        <v>2.37</v>
      </c>
      <c r="JC56" s="168">
        <v>-3.36</v>
      </c>
      <c r="JD56" s="168">
        <v>-2.0819999999999999</v>
      </c>
      <c r="JE56" s="168">
        <v>-2.089</v>
      </c>
      <c r="JF56" s="168">
        <v>-1.6</v>
      </c>
      <c r="JG56" s="168">
        <v>2.88</v>
      </c>
      <c r="JH56" s="168">
        <v>-2.2824</v>
      </c>
      <c r="JI56" s="168">
        <v>-8.9067000000000007</v>
      </c>
      <c r="JJ56" s="168">
        <v>4.8661000000000003</v>
      </c>
      <c r="JK56" s="168">
        <v>0.82250000000000001</v>
      </c>
      <c r="JL56" s="168">
        <v>5.2</v>
      </c>
      <c r="JM56" s="168">
        <v>-7.0000000000000007E-2</v>
      </c>
      <c r="JN56" s="168">
        <v>0.86699999999999999</v>
      </c>
      <c r="JO56" s="167"/>
      <c r="JP56" s="167"/>
      <c r="JQ56" s="168">
        <v>3.2505000000000002</v>
      </c>
      <c r="JR56" s="168">
        <v>3.7456999999999998</v>
      </c>
      <c r="JS56" s="168">
        <v>3.4626000000000001</v>
      </c>
      <c r="JT56" s="167"/>
      <c r="JU56" s="168">
        <v>10.9</v>
      </c>
      <c r="JV56" s="168">
        <v>8.5479000000000003</v>
      </c>
      <c r="JW56" s="168">
        <v>0.03</v>
      </c>
      <c r="JX56" s="167"/>
      <c r="JY56" s="168">
        <v>-3.0918999999999999</v>
      </c>
      <c r="JZ56" s="168">
        <v>-17.6004</v>
      </c>
      <c r="KA56" s="168">
        <v>-19.606300000000001</v>
      </c>
      <c r="KB56" s="168">
        <v>0</v>
      </c>
      <c r="KC56" s="168">
        <v>12.908200000000001</v>
      </c>
      <c r="KD56" s="168">
        <v>-14.385400000000001</v>
      </c>
      <c r="KE56" s="168">
        <v>0</v>
      </c>
      <c r="KF56" s="168">
        <v>-6</v>
      </c>
      <c r="KG56" s="168">
        <v>-9.9</v>
      </c>
      <c r="KH56" s="168">
        <v>59.380400000000002</v>
      </c>
      <c r="KI56" s="168">
        <v>-134.4385</v>
      </c>
    </row>
    <row r="57" spans="1:295" x14ac:dyDescent="0.3">
      <c r="A57" s="230" t="s">
        <v>887</v>
      </c>
      <c r="B57" s="230"/>
      <c r="C57" s="170">
        <v>0</v>
      </c>
      <c r="D57" s="170">
        <v>4.7190000000000003</v>
      </c>
      <c r="E57" s="170">
        <v>-7.1113</v>
      </c>
      <c r="F57" s="170">
        <v>8.3587000000000007</v>
      </c>
      <c r="G57" s="170">
        <v>17.868300000000001</v>
      </c>
      <c r="H57" s="170">
        <v>0</v>
      </c>
      <c r="I57" s="170">
        <v>26.610399999999998</v>
      </c>
      <c r="J57" s="170">
        <v>0</v>
      </c>
      <c r="K57" s="170">
        <v>33.9009</v>
      </c>
      <c r="L57" s="170">
        <v>15.3345</v>
      </c>
      <c r="M57" s="170">
        <v>15.1907</v>
      </c>
      <c r="N57" s="170">
        <v>-8.8800000000000008</v>
      </c>
      <c r="O57" s="170">
        <v>-22</v>
      </c>
      <c r="P57" s="170">
        <v>11</v>
      </c>
      <c r="Q57" s="170">
        <v>9.1080000000000005</v>
      </c>
      <c r="R57" s="170">
        <v>-15.4</v>
      </c>
      <c r="S57" s="170">
        <v>3.3447</v>
      </c>
      <c r="T57" s="170">
        <v>-5.5057999999999998</v>
      </c>
      <c r="U57" s="170">
        <v>8.2179000000000002</v>
      </c>
      <c r="V57" s="170">
        <v>8.2843</v>
      </c>
      <c r="W57" s="170">
        <v>14.173999999999999</v>
      </c>
      <c r="X57" s="170">
        <v>4.2553000000000001</v>
      </c>
      <c r="Y57" s="170">
        <v>2.3477000000000001</v>
      </c>
      <c r="Z57" s="170">
        <v>2.3894000000000002</v>
      </c>
      <c r="AA57" s="170">
        <v>0</v>
      </c>
      <c r="AB57" s="170">
        <v>-0.47920000000000001</v>
      </c>
      <c r="AC57" s="170">
        <v>0.36499999999999999</v>
      </c>
      <c r="AD57" s="170">
        <v>0.38400000000000001</v>
      </c>
      <c r="AE57" s="170">
        <v>4.1539999999999999</v>
      </c>
      <c r="AF57" s="170">
        <v>0</v>
      </c>
      <c r="AG57" s="170">
        <v>6.6</v>
      </c>
      <c r="AH57" s="170">
        <v>0.74</v>
      </c>
      <c r="AI57" s="170">
        <v>0.32100000000000001</v>
      </c>
      <c r="AJ57" s="170">
        <v>0</v>
      </c>
      <c r="AK57" s="170">
        <v>-5.65</v>
      </c>
      <c r="AL57" s="170">
        <v>-10</v>
      </c>
      <c r="AM57" s="170">
        <v>-10.27</v>
      </c>
      <c r="AN57" s="170">
        <v>-10.4</v>
      </c>
      <c r="AO57" s="170">
        <v>9.9494000000000007</v>
      </c>
      <c r="AP57" s="170">
        <v>4.3746999999999998</v>
      </c>
      <c r="AQ57" s="170">
        <v>31.365200000000002</v>
      </c>
      <c r="AR57" s="170">
        <v>33.859099999999998</v>
      </c>
      <c r="AS57" s="170">
        <v>-10.9252</v>
      </c>
      <c r="AT57" s="170">
        <v>6.7217000000000002</v>
      </c>
      <c r="AU57" s="170">
        <v>0</v>
      </c>
      <c r="AV57" s="170">
        <v>18.311</v>
      </c>
      <c r="AW57" s="170">
        <v>21.190300000000001</v>
      </c>
      <c r="AX57" s="170">
        <v>-13.260199999999999</v>
      </c>
      <c r="AY57" s="170">
        <v>-10.4877</v>
      </c>
      <c r="AZ57" s="170">
        <v>58.634500000000003</v>
      </c>
      <c r="BA57" s="170">
        <v>58.629199999999997</v>
      </c>
      <c r="BB57" s="170">
        <v>57.679400000000001</v>
      </c>
      <c r="BC57" s="170">
        <v>17.9985</v>
      </c>
      <c r="BD57" s="170">
        <v>-2.6</v>
      </c>
      <c r="BE57" s="170">
        <v>-2.6</v>
      </c>
      <c r="BF57" s="170">
        <v>-14.128</v>
      </c>
      <c r="BG57" s="170">
        <v>0</v>
      </c>
      <c r="BH57" s="170">
        <v>-1.6591</v>
      </c>
      <c r="BI57" s="170">
        <v>0</v>
      </c>
      <c r="BJ57" s="170">
        <v>8.2222000000000008</v>
      </c>
      <c r="BK57" s="170">
        <v>9.0845000000000002</v>
      </c>
      <c r="BL57" s="170">
        <v>5.8178999999999998</v>
      </c>
      <c r="BM57" s="170">
        <v>14.0283</v>
      </c>
      <c r="BN57" s="170">
        <v>-79.195499999999996</v>
      </c>
      <c r="BO57" s="170">
        <v>102.6337</v>
      </c>
      <c r="BP57" s="170">
        <v>103.946</v>
      </c>
      <c r="BQ57" s="170">
        <v>-70.920900000000003</v>
      </c>
      <c r="BR57" s="170">
        <v>-64.492699999999999</v>
      </c>
      <c r="BS57" s="170">
        <v>0</v>
      </c>
      <c r="BT57" s="170">
        <v>0</v>
      </c>
      <c r="BU57" s="170">
        <v>0</v>
      </c>
      <c r="BV57" s="170">
        <v>43.460999999999999</v>
      </c>
      <c r="BW57" s="170">
        <v>19.649999999999999</v>
      </c>
      <c r="BX57" s="170">
        <v>12.9</v>
      </c>
      <c r="BY57" s="170">
        <v>2.09</v>
      </c>
      <c r="BZ57" s="170">
        <v>20.12</v>
      </c>
      <c r="CA57" s="170">
        <v>3.7549999999999999</v>
      </c>
      <c r="CB57" s="170">
        <v>3.8889</v>
      </c>
      <c r="CC57" s="170">
        <v>25.0428</v>
      </c>
      <c r="CD57" s="170">
        <v>22.619700000000002</v>
      </c>
      <c r="CE57" s="170">
        <v>0</v>
      </c>
      <c r="CF57" s="170">
        <v>6.9848999999999997</v>
      </c>
      <c r="CG57" s="170">
        <v>6.9672999999999998</v>
      </c>
      <c r="CH57" s="170">
        <v>7.3665000000000003</v>
      </c>
      <c r="CI57" s="170">
        <v>0</v>
      </c>
      <c r="CJ57" s="170">
        <v>0</v>
      </c>
      <c r="CK57" s="170">
        <v>0</v>
      </c>
      <c r="CL57" s="170">
        <v>0</v>
      </c>
      <c r="CM57" s="170">
        <v>43</v>
      </c>
      <c r="CN57" s="170">
        <v>-2.81</v>
      </c>
      <c r="CO57" s="170">
        <v>44.218499999999999</v>
      </c>
      <c r="CP57" s="170">
        <v>44.7181</v>
      </c>
      <c r="CQ57" s="170">
        <v>42.278500000000001</v>
      </c>
      <c r="CR57" s="170">
        <v>60.7059</v>
      </c>
      <c r="CS57" s="170">
        <v>60.744500000000002</v>
      </c>
      <c r="CT57" s="170">
        <v>-11.3599</v>
      </c>
      <c r="CU57" s="170">
        <v>-25.764199999999999</v>
      </c>
      <c r="CV57" s="170">
        <v>-4.0594999999999999</v>
      </c>
      <c r="CW57" s="170">
        <v>4.4420000000000002</v>
      </c>
      <c r="CX57" s="170">
        <v>50.03</v>
      </c>
      <c r="CY57" s="170">
        <v>36.64</v>
      </c>
      <c r="CZ57" s="170">
        <v>16.567399999999999</v>
      </c>
      <c r="DA57" s="170">
        <v>15.335100000000001</v>
      </c>
      <c r="DB57" s="170">
        <v>16.976099999999999</v>
      </c>
      <c r="DC57" s="170">
        <v>0</v>
      </c>
      <c r="DD57" s="170">
        <v>0</v>
      </c>
      <c r="DE57" s="170">
        <v>0</v>
      </c>
      <c r="DF57" s="170">
        <v>57.6295</v>
      </c>
      <c r="DG57" s="170">
        <v>0</v>
      </c>
      <c r="DH57" s="170">
        <v>-2.8734999999999999</v>
      </c>
      <c r="DI57" s="170">
        <v>-23.7</v>
      </c>
      <c r="DJ57" s="170">
        <v>-22.2</v>
      </c>
      <c r="DK57" s="170">
        <v>-1.04</v>
      </c>
      <c r="DL57" s="170">
        <v>19.454699999999999</v>
      </c>
      <c r="DM57" s="170">
        <v>23.031300000000002</v>
      </c>
      <c r="DN57" s="170">
        <v>34.703099999999999</v>
      </c>
      <c r="DO57" s="170">
        <v>20.94</v>
      </c>
      <c r="DP57" s="170">
        <v>-1.73</v>
      </c>
      <c r="DQ57" s="170">
        <v>21.343499999999999</v>
      </c>
      <c r="DR57" s="170">
        <v>0</v>
      </c>
      <c r="DS57" s="170">
        <v>-4.6500000000000004</v>
      </c>
      <c r="DT57" s="170">
        <v>-4.74</v>
      </c>
      <c r="DU57" s="170">
        <v>47.96</v>
      </c>
      <c r="DV57" s="170">
        <v>16.84</v>
      </c>
      <c r="DW57" s="170">
        <v>-15.1455</v>
      </c>
      <c r="DX57" s="170">
        <v>-1.6818</v>
      </c>
      <c r="DY57" s="170">
        <v>-15.151899999999999</v>
      </c>
      <c r="DZ57" s="170">
        <v>-14.9091</v>
      </c>
      <c r="EA57" s="170">
        <v>62.675199999999997</v>
      </c>
      <c r="EB57" s="170">
        <v>27.187200000000001</v>
      </c>
      <c r="EC57" s="170">
        <v>17.264900000000001</v>
      </c>
      <c r="ED57" s="170">
        <v>16.772099999999998</v>
      </c>
      <c r="EE57" s="170">
        <v>-6.4122000000000003</v>
      </c>
      <c r="EF57" s="170">
        <v>-15.2859</v>
      </c>
      <c r="EG57" s="170">
        <v>-11.138999999999999</v>
      </c>
      <c r="EH57" s="170">
        <v>53.527700000000003</v>
      </c>
      <c r="EI57" s="170">
        <v>-2.79</v>
      </c>
      <c r="EJ57" s="170">
        <v>0</v>
      </c>
      <c r="EK57" s="170">
        <v>-7.9920999999999998</v>
      </c>
      <c r="EL57" s="170">
        <v>-7.3433999999999999</v>
      </c>
      <c r="EM57" s="170">
        <v>23.813400000000001</v>
      </c>
      <c r="EN57" s="170">
        <v>8.6516000000000002</v>
      </c>
      <c r="EO57" s="170">
        <v>7.4839000000000002</v>
      </c>
      <c r="EP57" s="170">
        <v>29.712</v>
      </c>
      <c r="EQ57" s="170">
        <v>-13.758100000000001</v>
      </c>
      <c r="ER57" s="170">
        <v>-13.5389</v>
      </c>
      <c r="ES57" s="170">
        <v>12.0823</v>
      </c>
      <c r="ET57" s="170">
        <v>20.54</v>
      </c>
      <c r="EU57" s="170">
        <v>3.47</v>
      </c>
      <c r="EV57" s="170">
        <v>5.3</v>
      </c>
      <c r="EW57" s="170">
        <v>8.3789999999999996</v>
      </c>
      <c r="EX57" s="170">
        <v>12.5739</v>
      </c>
      <c r="EY57" s="170">
        <v>-14.9176</v>
      </c>
      <c r="EZ57" s="170">
        <v>-9.3486999999999991</v>
      </c>
      <c r="FA57" s="170">
        <v>11.940200000000001</v>
      </c>
      <c r="FB57" s="170">
        <v>10.7593</v>
      </c>
      <c r="FC57" s="170">
        <v>-4.1409000000000002</v>
      </c>
      <c r="FD57" s="170">
        <v>5.2962999999999996</v>
      </c>
      <c r="FE57" s="170">
        <v>4.9385000000000003</v>
      </c>
      <c r="FF57" s="170">
        <v>0</v>
      </c>
      <c r="FG57" s="170">
        <v>4.8357999999999999</v>
      </c>
      <c r="FH57" s="170">
        <v>5.0679999999999996</v>
      </c>
      <c r="FI57" s="170">
        <v>4.0404999999999998</v>
      </c>
      <c r="FJ57" s="170">
        <v>9.2101000000000006</v>
      </c>
      <c r="FK57" s="170">
        <v>9.3775999999999993</v>
      </c>
      <c r="FL57" s="170">
        <v>36.672899999999998</v>
      </c>
      <c r="FM57" s="170">
        <v>24.741399999999999</v>
      </c>
      <c r="FN57" s="170">
        <v>24.982600000000001</v>
      </c>
      <c r="FO57" s="170">
        <v>36.014800000000001</v>
      </c>
      <c r="FP57" s="170">
        <v>43.662399999999998</v>
      </c>
      <c r="FQ57" s="170">
        <v>19.005400000000002</v>
      </c>
      <c r="FR57" s="170">
        <v>-11.88</v>
      </c>
      <c r="FS57" s="170">
        <v>-0.60199999999999998</v>
      </c>
      <c r="FT57" s="170">
        <v>0.28039999999999998</v>
      </c>
      <c r="FU57" s="170">
        <v>2.02</v>
      </c>
      <c r="FV57" s="170">
        <v>3.01</v>
      </c>
      <c r="FW57" s="170">
        <v>-9.5776000000000003</v>
      </c>
      <c r="FX57" s="170">
        <v>2.7991999999999999</v>
      </c>
      <c r="FY57" s="170">
        <v>7.5369999999999999</v>
      </c>
      <c r="FZ57" s="170">
        <v>3.07</v>
      </c>
      <c r="GA57" s="170">
        <v>4.9932999999999996</v>
      </c>
      <c r="GB57" s="170">
        <v>0</v>
      </c>
      <c r="GC57" s="170">
        <v>-34.663699999999999</v>
      </c>
      <c r="GD57" s="170">
        <v>-26.225300000000001</v>
      </c>
      <c r="GE57" s="170">
        <v>-0.08</v>
      </c>
      <c r="GF57" s="170">
        <v>22.9815</v>
      </c>
      <c r="GG57" s="170">
        <v>0</v>
      </c>
      <c r="GH57" s="170">
        <v>31.842300000000002</v>
      </c>
      <c r="GI57" s="170">
        <v>-3.504</v>
      </c>
      <c r="GJ57" s="170">
        <v>-3.7744</v>
      </c>
      <c r="GK57" s="170">
        <v>3.4106000000000001</v>
      </c>
      <c r="GL57" s="170">
        <v>7.7299999999999994E-2</v>
      </c>
      <c r="GM57" s="170">
        <v>0</v>
      </c>
      <c r="GN57" s="170">
        <v>-8.6204000000000001</v>
      </c>
      <c r="GO57" s="170">
        <v>25.4557</v>
      </c>
      <c r="GP57" s="170">
        <v>11.7447</v>
      </c>
      <c r="GQ57" s="170">
        <v>-18.518799999999999</v>
      </c>
      <c r="GR57" s="170">
        <v>7.4646999999999997</v>
      </c>
      <c r="GS57" s="170">
        <v>6.8761999999999999</v>
      </c>
      <c r="GT57" s="170">
        <v>187.22630000000001</v>
      </c>
      <c r="GU57" s="170">
        <v>1.53</v>
      </c>
      <c r="GV57" s="170">
        <v>-3.5253999999999999</v>
      </c>
      <c r="GW57" s="170">
        <v>-1.5219</v>
      </c>
      <c r="GX57" s="170">
        <v>3.9874000000000001</v>
      </c>
      <c r="GY57" s="170">
        <v>9.7213999999999992</v>
      </c>
      <c r="GZ57" s="170">
        <v>9.9533000000000005</v>
      </c>
      <c r="HA57" s="170">
        <v>4</v>
      </c>
      <c r="HB57" s="170">
        <v>-7.6412000000000004</v>
      </c>
      <c r="HC57" s="170">
        <v>-4.8136000000000001</v>
      </c>
      <c r="HD57" s="170">
        <v>2.93</v>
      </c>
      <c r="HE57" s="170">
        <v>26.866700000000002</v>
      </c>
      <c r="HF57" s="170">
        <v>72.067300000000003</v>
      </c>
      <c r="HG57" s="170">
        <v>61.745899999999999</v>
      </c>
      <c r="HH57" s="170">
        <v>94.094899999999996</v>
      </c>
      <c r="HI57" s="170">
        <v>-4.1022999999999996</v>
      </c>
      <c r="HJ57" s="170">
        <v>47.454599999999999</v>
      </c>
      <c r="HK57" s="170">
        <v>0</v>
      </c>
      <c r="HL57" s="170">
        <v>0</v>
      </c>
      <c r="HM57" s="170">
        <v>0</v>
      </c>
      <c r="HN57" s="170">
        <v>0</v>
      </c>
      <c r="HO57" s="170">
        <v>31.8765</v>
      </c>
      <c r="HP57" s="170">
        <v>33.5351</v>
      </c>
      <c r="HQ57" s="170">
        <v>-13.978899999999999</v>
      </c>
      <c r="HR57" s="170">
        <v>-13.693300000000001</v>
      </c>
      <c r="HS57" s="170">
        <v>-13.7361</v>
      </c>
      <c r="HT57" s="170">
        <v>-13.258100000000001</v>
      </c>
      <c r="HU57" s="170">
        <v>24.53</v>
      </c>
      <c r="HV57" s="170">
        <v>24.29</v>
      </c>
      <c r="HW57" s="170">
        <v>-18.2</v>
      </c>
      <c r="HX57" s="170">
        <v>-17.8</v>
      </c>
      <c r="HY57" s="170">
        <v>1.4072</v>
      </c>
      <c r="HZ57" s="170">
        <v>13.44</v>
      </c>
      <c r="IA57" s="170">
        <v>71.315100000000001</v>
      </c>
      <c r="IB57" s="170">
        <v>24.1632</v>
      </c>
      <c r="IC57" s="170">
        <v>24.041699999999999</v>
      </c>
      <c r="ID57" s="170">
        <v>-9.3000000000000007</v>
      </c>
      <c r="IE57" s="170">
        <v>-24.1</v>
      </c>
      <c r="IF57" s="170">
        <v>4.7</v>
      </c>
      <c r="IG57" s="170">
        <v>4.2</v>
      </c>
      <c r="IH57" s="170">
        <v>-17.7226</v>
      </c>
      <c r="II57" s="170">
        <v>-17.7256</v>
      </c>
      <c r="IJ57" s="170">
        <v>-75.7637</v>
      </c>
      <c r="IK57" s="170">
        <v>14.2277</v>
      </c>
      <c r="IL57" s="170">
        <v>-260.87740000000002</v>
      </c>
      <c r="IM57" s="170">
        <v>-14.673999999999999</v>
      </c>
      <c r="IN57" s="170">
        <v>-34.890900000000002</v>
      </c>
      <c r="IO57" s="170">
        <v>111.1258</v>
      </c>
      <c r="IP57" s="170">
        <v>105.7885</v>
      </c>
      <c r="IQ57" s="170">
        <v>133.32929999999999</v>
      </c>
      <c r="IR57" s="170">
        <v>110.8416</v>
      </c>
      <c r="IS57" s="170">
        <v>43.081299999999999</v>
      </c>
      <c r="IT57" s="170">
        <v>25.487400000000001</v>
      </c>
      <c r="IU57" s="170">
        <v>25.0151</v>
      </c>
      <c r="IV57" s="170">
        <v>5.5228999999999999</v>
      </c>
      <c r="IW57" s="170">
        <v>204.50219999999999</v>
      </c>
      <c r="IX57" s="170">
        <v>-182.19399999999999</v>
      </c>
      <c r="IY57" s="170">
        <v>-2.0377000000000001</v>
      </c>
      <c r="IZ57" s="170">
        <v>58.317900000000002</v>
      </c>
      <c r="JA57" s="170">
        <v>-0.3503</v>
      </c>
      <c r="JB57" s="170">
        <v>12.147</v>
      </c>
      <c r="JC57" s="170">
        <v>-3.36</v>
      </c>
      <c r="JD57" s="170">
        <v>-1.2210000000000001</v>
      </c>
      <c r="JE57" s="170">
        <v>-1.2230000000000001</v>
      </c>
      <c r="JF57" s="170">
        <v>3.76</v>
      </c>
      <c r="JG57" s="170">
        <v>5.2</v>
      </c>
      <c r="JH57" s="170">
        <v>-0.70860000000000001</v>
      </c>
      <c r="JI57" s="170">
        <v>-5.9739000000000004</v>
      </c>
      <c r="JJ57" s="170">
        <v>5.0979999999999999</v>
      </c>
      <c r="JK57" s="170">
        <v>3.8681999999999999</v>
      </c>
      <c r="JL57" s="170">
        <v>11.1</v>
      </c>
      <c r="JM57" s="170">
        <v>13.021000000000001</v>
      </c>
      <c r="JN57" s="170">
        <v>12.455</v>
      </c>
      <c r="JO57" s="170">
        <v>2.5947</v>
      </c>
      <c r="JP57" s="170">
        <v>3.0003000000000002</v>
      </c>
      <c r="JQ57" s="170">
        <v>5.1698000000000004</v>
      </c>
      <c r="JR57" s="170">
        <v>5.1159999999999997</v>
      </c>
      <c r="JS57" s="170">
        <v>4.9726999999999997</v>
      </c>
      <c r="JT57" s="170">
        <v>0</v>
      </c>
      <c r="JU57" s="170">
        <v>15.5</v>
      </c>
      <c r="JV57" s="170">
        <v>11.256399999999999</v>
      </c>
      <c r="JW57" s="170">
        <v>1.45</v>
      </c>
      <c r="JX57" s="170">
        <v>0</v>
      </c>
      <c r="JY57" s="170">
        <v>6.84</v>
      </c>
      <c r="JZ57" s="170">
        <v>-15.1655</v>
      </c>
      <c r="KA57" s="170">
        <v>-17.549399999999999</v>
      </c>
      <c r="KB57" s="170">
        <v>9.3164999999999996</v>
      </c>
      <c r="KC57" s="170">
        <v>15.986599999999999</v>
      </c>
      <c r="KD57" s="170">
        <v>-13.1152</v>
      </c>
      <c r="KE57" s="170">
        <v>7.1797000000000004</v>
      </c>
      <c r="KF57" s="170">
        <v>-0.5</v>
      </c>
      <c r="KG57" s="170">
        <v>-9.3000000000000007</v>
      </c>
      <c r="KH57" s="170">
        <v>89.290300000000002</v>
      </c>
      <c r="KI57" s="170">
        <v>-2.0228999999999999</v>
      </c>
    </row>
    <row r="58" spans="1:295" x14ac:dyDescent="0.3">
      <c r="A58" s="230" t="s">
        <v>888</v>
      </c>
      <c r="B58" s="230"/>
      <c r="C58" s="170">
        <v>0</v>
      </c>
      <c r="D58" s="170">
        <v>2.4E-2</v>
      </c>
      <c r="E58" s="170">
        <v>-10.608599999999999</v>
      </c>
      <c r="F58" s="170">
        <v>1.0023</v>
      </c>
      <c r="G58" s="170">
        <v>10.918900000000001</v>
      </c>
      <c r="H58" s="170">
        <v>0</v>
      </c>
      <c r="I58" s="170">
        <v>3.5291999999999999</v>
      </c>
      <c r="J58" s="170">
        <v>0</v>
      </c>
      <c r="K58" s="170">
        <v>11.5749</v>
      </c>
      <c r="L58" s="170">
        <v>4.2248999999999999</v>
      </c>
      <c r="M58" s="170">
        <v>3.9003000000000001</v>
      </c>
      <c r="N58" s="170">
        <v>-19.98</v>
      </c>
      <c r="O58" s="170">
        <v>-35.200000000000003</v>
      </c>
      <c r="P58" s="170">
        <v>-2.2000000000000002</v>
      </c>
      <c r="Q58" s="170">
        <v>0</v>
      </c>
      <c r="R58" s="170">
        <v>-24.2</v>
      </c>
      <c r="S58" s="170">
        <v>1.8050999999999999</v>
      </c>
      <c r="T58" s="170">
        <v>-18.191400000000002</v>
      </c>
      <c r="U58" s="170">
        <v>3.1351</v>
      </c>
      <c r="V58" s="170">
        <v>3.0110000000000001</v>
      </c>
      <c r="W58" s="170">
        <v>5.6153000000000004</v>
      </c>
      <c r="X58" s="170">
        <v>0.31730000000000003</v>
      </c>
      <c r="Y58" s="170">
        <v>-1.573</v>
      </c>
      <c r="Z58" s="170">
        <v>2.0468999999999999</v>
      </c>
      <c r="AA58" s="170">
        <v>0</v>
      </c>
      <c r="AB58" s="170">
        <v>-1.3649</v>
      </c>
      <c r="AC58" s="170">
        <v>-0.872</v>
      </c>
      <c r="AD58" s="170">
        <v>-0.83399999999999996</v>
      </c>
      <c r="AE58" s="170">
        <v>2.1890000000000001</v>
      </c>
      <c r="AF58" s="170">
        <v>-11.1</v>
      </c>
      <c r="AG58" s="170">
        <v>-15.4</v>
      </c>
      <c r="AH58" s="170">
        <v>-1.2110000000000001</v>
      </c>
      <c r="AI58" s="170">
        <v>0.216</v>
      </c>
      <c r="AJ58" s="170">
        <v>0</v>
      </c>
      <c r="AK58" s="170">
        <v>-12.77</v>
      </c>
      <c r="AL58" s="170">
        <v>-10</v>
      </c>
      <c r="AM58" s="170">
        <v>-13.72</v>
      </c>
      <c r="AN58" s="170">
        <v>-13.98</v>
      </c>
      <c r="AO58" s="170">
        <v>3.2517999999999998</v>
      </c>
      <c r="AP58" s="170">
        <v>2.7532000000000001</v>
      </c>
      <c r="AQ58" s="170">
        <v>14.293799999999999</v>
      </c>
      <c r="AR58" s="170">
        <v>16.191099999999999</v>
      </c>
      <c r="AS58" s="170">
        <v>-20.834099999999999</v>
      </c>
      <c r="AT58" s="170">
        <v>-13.6126</v>
      </c>
      <c r="AU58" s="170">
        <v>0</v>
      </c>
      <c r="AV58" s="170">
        <v>-1.7831999999999999</v>
      </c>
      <c r="AW58" s="170">
        <v>-1.7485999999999999</v>
      </c>
      <c r="AX58" s="170">
        <v>-22.926600000000001</v>
      </c>
      <c r="AY58" s="170">
        <v>-21.4496</v>
      </c>
      <c r="AZ58" s="170">
        <v>26.541499999999999</v>
      </c>
      <c r="BA58" s="170">
        <v>27.968299999999999</v>
      </c>
      <c r="BB58" s="170">
        <v>-38.266800000000003</v>
      </c>
      <c r="BC58" s="170">
        <v>7.4888000000000003</v>
      </c>
      <c r="BD58" s="170">
        <v>-6.8</v>
      </c>
      <c r="BE58" s="170">
        <v>-6.7</v>
      </c>
      <c r="BF58" s="170">
        <v>-31.230899999999998</v>
      </c>
      <c r="BG58" s="170">
        <v>-35.694000000000003</v>
      </c>
      <c r="BH58" s="170">
        <v>-3.4857999999999998</v>
      </c>
      <c r="BI58" s="170">
        <v>0</v>
      </c>
      <c r="BJ58" s="170">
        <v>-7.8657000000000004</v>
      </c>
      <c r="BK58" s="170">
        <v>1.1377999999999999</v>
      </c>
      <c r="BL58" s="170">
        <v>0</v>
      </c>
      <c r="BM58" s="170">
        <v>0.31330000000000002</v>
      </c>
      <c r="BN58" s="170">
        <v>-139.98840000000001</v>
      </c>
      <c r="BO58" s="170">
        <v>52.857999999999997</v>
      </c>
      <c r="BP58" s="170">
        <v>52.583399999999997</v>
      </c>
      <c r="BQ58" s="170">
        <v>-144.82390000000001</v>
      </c>
      <c r="BR58" s="170">
        <v>-200.85990000000001</v>
      </c>
      <c r="BS58" s="170">
        <v>0</v>
      </c>
      <c r="BT58" s="170">
        <v>0</v>
      </c>
      <c r="BU58" s="170">
        <v>0</v>
      </c>
      <c r="BV58" s="170">
        <v>12.7738</v>
      </c>
      <c r="BW58" s="170">
        <v>10.119999999999999</v>
      </c>
      <c r="BX58" s="170">
        <v>6.22</v>
      </c>
      <c r="BY58" s="170">
        <v>-11.31</v>
      </c>
      <c r="BZ58" s="170">
        <v>2.13</v>
      </c>
      <c r="CA58" s="170">
        <v>-13.391500000000001</v>
      </c>
      <c r="CB58" s="170">
        <v>-13.1236</v>
      </c>
      <c r="CC58" s="170">
        <v>1.0471999999999999</v>
      </c>
      <c r="CD58" s="170">
        <v>-1.0945</v>
      </c>
      <c r="CE58" s="170">
        <v>0</v>
      </c>
      <c r="CF58" s="170">
        <v>-48.119799999999998</v>
      </c>
      <c r="CG58" s="170">
        <v>-48.361199999999997</v>
      </c>
      <c r="CH58" s="170">
        <v>-7.7641999999999998</v>
      </c>
      <c r="CI58" s="170">
        <v>0</v>
      </c>
      <c r="CJ58" s="170">
        <v>0</v>
      </c>
      <c r="CK58" s="170">
        <v>0</v>
      </c>
      <c r="CL58" s="170">
        <v>0</v>
      </c>
      <c r="CM58" s="170">
        <v>-36.799999999999997</v>
      </c>
      <c r="CN58" s="170">
        <v>-5.56</v>
      </c>
      <c r="CO58" s="170">
        <v>12.4414</v>
      </c>
      <c r="CP58" s="170">
        <v>12.6478</v>
      </c>
      <c r="CQ58" s="170">
        <v>11.574299999999999</v>
      </c>
      <c r="CR58" s="170">
        <v>17.052600000000002</v>
      </c>
      <c r="CS58" s="170">
        <v>17.036899999999999</v>
      </c>
      <c r="CT58" s="170">
        <v>-18.972300000000001</v>
      </c>
      <c r="CU58" s="170">
        <v>-58.848399999999998</v>
      </c>
      <c r="CV58" s="170">
        <v>-15.7562</v>
      </c>
      <c r="CW58" s="170">
        <v>2.0518000000000001</v>
      </c>
      <c r="CX58" s="170">
        <v>26.37</v>
      </c>
      <c r="CY58" s="170">
        <v>9.73</v>
      </c>
      <c r="CZ58" s="170">
        <v>-12.5</v>
      </c>
      <c r="DA58" s="170">
        <v>-12.5</v>
      </c>
      <c r="DB58" s="170">
        <v>7.4713000000000003</v>
      </c>
      <c r="DC58" s="170">
        <v>0</v>
      </c>
      <c r="DD58" s="170">
        <v>0</v>
      </c>
      <c r="DE58" s="170">
        <v>0</v>
      </c>
      <c r="DF58" s="170">
        <v>12.933</v>
      </c>
      <c r="DG58" s="170">
        <v>0</v>
      </c>
      <c r="DH58" s="170">
        <v>-7.5064000000000002</v>
      </c>
      <c r="DI58" s="170">
        <v>-48</v>
      </c>
      <c r="DJ58" s="170">
        <v>-48.7</v>
      </c>
      <c r="DK58" s="170">
        <v>-4.9854000000000003</v>
      </c>
      <c r="DL58" s="170">
        <v>-1.4961</v>
      </c>
      <c r="DM58" s="170">
        <v>5.5248999999999997</v>
      </c>
      <c r="DN58" s="170">
        <v>5.2011000000000003</v>
      </c>
      <c r="DO58" s="170">
        <v>-1.03</v>
      </c>
      <c r="DP58" s="170">
        <v>-5.25</v>
      </c>
      <c r="DQ58" s="170">
        <v>10.074999999999999</v>
      </c>
      <c r="DR58" s="170">
        <v>-41.5824</v>
      </c>
      <c r="DS58" s="170">
        <v>-14.98</v>
      </c>
      <c r="DT58" s="170">
        <v>-15.14</v>
      </c>
      <c r="DU58" s="170">
        <v>20.05</v>
      </c>
      <c r="DV58" s="170">
        <v>-45.72</v>
      </c>
      <c r="DW58" s="170">
        <v>-50.2727</v>
      </c>
      <c r="DX58" s="170">
        <v>-19.890899999999998</v>
      </c>
      <c r="DY58" s="170">
        <v>-40.719200000000001</v>
      </c>
      <c r="DZ58" s="170">
        <v>-38.590899999999998</v>
      </c>
      <c r="EA58" s="170">
        <v>9.5721000000000007</v>
      </c>
      <c r="EB58" s="170">
        <v>-24.4544</v>
      </c>
      <c r="EC58" s="170">
        <v>-29.901</v>
      </c>
      <c r="ED58" s="170">
        <v>-29.578399999999998</v>
      </c>
      <c r="EE58" s="170">
        <v>-20.342099999999999</v>
      </c>
      <c r="EF58" s="170">
        <v>-27.500800000000002</v>
      </c>
      <c r="EG58" s="170">
        <v>-16.527999999999999</v>
      </c>
      <c r="EH58" s="170">
        <v>-18.0459</v>
      </c>
      <c r="EI58" s="170">
        <v>-61.593000000000004</v>
      </c>
      <c r="EJ58" s="170">
        <v>0</v>
      </c>
      <c r="EK58" s="170">
        <v>-18.7941</v>
      </c>
      <c r="EL58" s="170">
        <v>-17.714600000000001</v>
      </c>
      <c r="EM58" s="170">
        <v>0</v>
      </c>
      <c r="EN58" s="170">
        <v>-19.366</v>
      </c>
      <c r="EO58" s="170">
        <v>-18.7056</v>
      </c>
      <c r="EP58" s="170">
        <v>-37.380000000000003</v>
      </c>
      <c r="EQ58" s="170">
        <v>-33.578899999999997</v>
      </c>
      <c r="ER58" s="170">
        <v>-33.3354</v>
      </c>
      <c r="ES58" s="170">
        <v>-0.22839999999999999</v>
      </c>
      <c r="ET58" s="170">
        <v>0</v>
      </c>
      <c r="EU58" s="170">
        <v>-14.5</v>
      </c>
      <c r="EV58" s="170">
        <v>-1.3</v>
      </c>
      <c r="EW58" s="170">
        <v>4.2316000000000003</v>
      </c>
      <c r="EX58" s="170">
        <v>-36.0364</v>
      </c>
      <c r="EY58" s="170">
        <v>-18.3857</v>
      </c>
      <c r="EZ58" s="170">
        <v>-12.9361</v>
      </c>
      <c r="FA58" s="170">
        <v>7.0636999999999999</v>
      </c>
      <c r="FB58" s="170">
        <v>-2.2995000000000001</v>
      </c>
      <c r="FC58" s="170">
        <v>-22.859000000000002</v>
      </c>
      <c r="FD58" s="170">
        <v>3.6295999999999999</v>
      </c>
      <c r="FE58" s="170">
        <v>3.3671000000000002</v>
      </c>
      <c r="FF58" s="170">
        <v>0</v>
      </c>
      <c r="FG58" s="170">
        <v>0</v>
      </c>
      <c r="FH58" s="170">
        <v>0</v>
      </c>
      <c r="FI58" s="170">
        <v>0</v>
      </c>
      <c r="FJ58" s="170">
        <v>-10.8847</v>
      </c>
      <c r="FK58" s="170">
        <v>-11.387</v>
      </c>
      <c r="FL58" s="170">
        <v>12.8941</v>
      </c>
      <c r="FM58" s="170">
        <v>2.0726</v>
      </c>
      <c r="FN58" s="170">
        <v>2.1089000000000002</v>
      </c>
      <c r="FO58" s="170">
        <v>19.178899999999999</v>
      </c>
      <c r="FP58" s="170">
        <v>29.699400000000001</v>
      </c>
      <c r="FQ58" s="170">
        <v>9.6106999999999996</v>
      </c>
      <c r="FR58" s="170">
        <v>-17.5</v>
      </c>
      <c r="FS58" s="170">
        <v>-3.5116000000000001</v>
      </c>
      <c r="FT58" s="170">
        <v>0.13020000000000001</v>
      </c>
      <c r="FU58" s="170">
        <v>-0.08</v>
      </c>
      <c r="FV58" s="170">
        <v>-1.59</v>
      </c>
      <c r="FW58" s="170">
        <v>-20.088100000000001</v>
      </c>
      <c r="FX58" s="170">
        <v>0</v>
      </c>
      <c r="FY58" s="170">
        <v>6.6630000000000003</v>
      </c>
      <c r="FZ58" s="170">
        <v>0.52800000000000002</v>
      </c>
      <c r="GA58" s="170">
        <v>2.931</v>
      </c>
      <c r="GB58" s="170">
        <v>0</v>
      </c>
      <c r="GC58" s="170">
        <v>-44.2729</v>
      </c>
      <c r="GD58" s="170">
        <v>-35.556399999999996</v>
      </c>
      <c r="GE58" s="170">
        <v>-2.02</v>
      </c>
      <c r="GF58" s="170">
        <v>14.9329</v>
      </c>
      <c r="GG58" s="170">
        <v>0</v>
      </c>
      <c r="GH58" s="170">
        <v>17.828399999999998</v>
      </c>
      <c r="GI58" s="170">
        <v>-12.851100000000001</v>
      </c>
      <c r="GJ58" s="170">
        <v>-13.614699999999999</v>
      </c>
      <c r="GK58" s="170">
        <v>1.6415999999999999</v>
      </c>
      <c r="GL58" s="170">
        <v>4.1300000000000003E-2</v>
      </c>
      <c r="GM58" s="170">
        <v>0</v>
      </c>
      <c r="GN58" s="170">
        <v>-12.347899999999999</v>
      </c>
      <c r="GO58" s="170">
        <v>-46.313299999999998</v>
      </c>
      <c r="GP58" s="170">
        <v>6.9191000000000003</v>
      </c>
      <c r="GQ58" s="170">
        <v>-26.636500000000002</v>
      </c>
      <c r="GR58" s="170">
        <v>-2.7117</v>
      </c>
      <c r="GS58" s="170">
        <v>-3.7216</v>
      </c>
      <c r="GT58" s="170">
        <v>140.86160000000001</v>
      </c>
      <c r="GU58" s="170">
        <v>-8.8420000000000005</v>
      </c>
      <c r="GV58" s="170">
        <v>-10.3233</v>
      </c>
      <c r="GW58" s="170">
        <v>-14.9628</v>
      </c>
      <c r="GX58" s="170">
        <v>1.6757</v>
      </c>
      <c r="GY58" s="170">
        <v>6.0216000000000003</v>
      </c>
      <c r="GZ58" s="170">
        <v>6.0286999999999997</v>
      </c>
      <c r="HA58" s="170">
        <v>1</v>
      </c>
      <c r="HB58" s="170">
        <v>-22.5093</v>
      </c>
      <c r="HC58" s="170">
        <v>-21.977699999999999</v>
      </c>
      <c r="HD58" s="170">
        <v>-23.89</v>
      </c>
      <c r="HE58" s="170">
        <v>0</v>
      </c>
      <c r="HF58" s="170">
        <v>16.972799999999999</v>
      </c>
      <c r="HG58" s="170">
        <v>13.622400000000001</v>
      </c>
      <c r="HH58" s="170">
        <v>40.0212</v>
      </c>
      <c r="HI58" s="170">
        <v>-33.227200000000003</v>
      </c>
      <c r="HJ58" s="170">
        <v>20.241299999999999</v>
      </c>
      <c r="HK58" s="170">
        <v>-8.0345999999999993</v>
      </c>
      <c r="HL58" s="170">
        <v>-10.266400000000001</v>
      </c>
      <c r="HM58" s="170">
        <v>-11.5389</v>
      </c>
      <c r="HN58" s="170">
        <v>-12.284800000000001</v>
      </c>
      <c r="HO58" s="170">
        <v>-0.14410000000000001</v>
      </c>
      <c r="HP58" s="170">
        <v>1.2245999999999999</v>
      </c>
      <c r="HQ58" s="170">
        <v>-21.488199999999999</v>
      </c>
      <c r="HR58" s="170">
        <v>-20.845500000000001</v>
      </c>
      <c r="HS58" s="170">
        <v>-34.914499999999997</v>
      </c>
      <c r="HT58" s="170">
        <v>-35.178100000000001</v>
      </c>
      <c r="HU58" s="170">
        <v>11.03</v>
      </c>
      <c r="HV58" s="170">
        <v>11.1</v>
      </c>
      <c r="HW58" s="170">
        <v>-26.8</v>
      </c>
      <c r="HX58" s="170">
        <v>-26.8</v>
      </c>
      <c r="HY58" s="170">
        <v>0.15840000000000001</v>
      </c>
      <c r="HZ58" s="170">
        <v>-9.84</v>
      </c>
      <c r="IA58" s="170">
        <v>38.838700000000003</v>
      </c>
      <c r="IB58" s="170">
        <v>10.755100000000001</v>
      </c>
      <c r="IC58" s="170">
        <v>10.676299999999999</v>
      </c>
      <c r="ID58" s="170">
        <v>-18.600000000000001</v>
      </c>
      <c r="IE58" s="170">
        <v>-32</v>
      </c>
      <c r="IF58" s="170">
        <v>-3.2</v>
      </c>
      <c r="IG58" s="170">
        <v>-3.4</v>
      </c>
      <c r="IH58" s="170">
        <v>-18.4177</v>
      </c>
      <c r="II58" s="170">
        <v>-18.498000000000001</v>
      </c>
      <c r="IJ58" s="170">
        <v>-152.1908</v>
      </c>
      <c r="IK58" s="170">
        <v>-24.990500000000001</v>
      </c>
      <c r="IL58" s="170">
        <v>-280.59280000000001</v>
      </c>
      <c r="IM58" s="170">
        <v>-33.312399999999997</v>
      </c>
      <c r="IN58" s="170">
        <v>-48.316800000000001</v>
      </c>
      <c r="IO58" s="170">
        <v>66.318799999999996</v>
      </c>
      <c r="IP58" s="170">
        <v>54.496000000000002</v>
      </c>
      <c r="IQ58" s="170">
        <v>103.5397</v>
      </c>
      <c r="IR58" s="170">
        <v>62.290799999999997</v>
      </c>
      <c r="IS58" s="170">
        <v>-10.7561</v>
      </c>
      <c r="IT58" s="170">
        <v>10.759</v>
      </c>
      <c r="IU58" s="170">
        <v>10.7255</v>
      </c>
      <c r="IV58" s="170">
        <v>-26.295100000000001</v>
      </c>
      <c r="IW58" s="170">
        <v>131.13030000000001</v>
      </c>
      <c r="IX58" s="170">
        <v>-212.0677</v>
      </c>
      <c r="IY58" s="170">
        <v>-58.594099999999997</v>
      </c>
      <c r="IZ58" s="170">
        <v>13.103</v>
      </c>
      <c r="JA58" s="170">
        <v>-3.2557</v>
      </c>
      <c r="JB58" s="170">
        <v>-4.7050000000000001</v>
      </c>
      <c r="JC58" s="170">
        <v>-8.24</v>
      </c>
      <c r="JD58" s="170">
        <v>-2.3969999999999998</v>
      </c>
      <c r="JE58" s="170">
        <v>-2.427</v>
      </c>
      <c r="JF58" s="170">
        <v>-1.6</v>
      </c>
      <c r="JG58" s="170">
        <v>0</v>
      </c>
      <c r="JH58" s="170">
        <v>-6.3055000000000003</v>
      </c>
      <c r="JI58" s="170">
        <v>-11.131500000000001</v>
      </c>
      <c r="JJ58" s="170">
        <v>1.5E-3</v>
      </c>
      <c r="JK58" s="170">
        <v>-0.52639999999999998</v>
      </c>
      <c r="JL58" s="170">
        <v>4</v>
      </c>
      <c r="JM58" s="170">
        <v>-0.752</v>
      </c>
      <c r="JN58" s="170">
        <v>-1.373</v>
      </c>
      <c r="JO58" s="170">
        <v>0</v>
      </c>
      <c r="JP58" s="170">
        <v>0</v>
      </c>
      <c r="JQ58" s="170">
        <v>3.2505000000000002</v>
      </c>
      <c r="JR58" s="170">
        <v>2.8224</v>
      </c>
      <c r="JS58" s="170">
        <v>2.8248000000000002</v>
      </c>
      <c r="JT58" s="170">
        <v>0</v>
      </c>
      <c r="JU58" s="170">
        <v>9.6</v>
      </c>
      <c r="JV58" s="170">
        <v>3.6890999999999998</v>
      </c>
      <c r="JW58" s="170">
        <v>-0.08</v>
      </c>
      <c r="JX58" s="170">
        <v>0</v>
      </c>
      <c r="JY58" s="170">
        <v>-5.3193999999999999</v>
      </c>
      <c r="JZ58" s="170">
        <v>-20.135200000000001</v>
      </c>
      <c r="KA58" s="170">
        <v>-25.610099999999999</v>
      </c>
      <c r="KB58" s="170">
        <v>-1.5891</v>
      </c>
      <c r="KC58" s="170">
        <v>11.153600000000001</v>
      </c>
      <c r="KD58" s="170">
        <v>-22.1874</v>
      </c>
      <c r="KE58" s="170">
        <v>0</v>
      </c>
      <c r="KF58" s="170">
        <v>-6.9</v>
      </c>
      <c r="KG58" s="170">
        <v>-15.8</v>
      </c>
      <c r="KH58" s="170">
        <v>19.780100000000001</v>
      </c>
      <c r="KI58" s="170">
        <v>-160.7362</v>
      </c>
    </row>
    <row r="59" spans="1:295" x14ac:dyDescent="0.3">
      <c r="A59" s="230" t="s">
        <v>889</v>
      </c>
      <c r="B59" s="230"/>
      <c r="C59" s="170">
        <v>0</v>
      </c>
      <c r="D59" s="170">
        <v>1.8328187499999999</v>
      </c>
      <c r="E59" s="170">
        <v>-9.2734062500000007</v>
      </c>
      <c r="F59" s="170">
        <v>3.8021291666666666</v>
      </c>
      <c r="G59" s="170">
        <v>13.6831125</v>
      </c>
      <c r="H59" s="170">
        <v>0</v>
      </c>
      <c r="I59" s="170">
        <v>17.748854166666664</v>
      </c>
      <c r="J59" s="170">
        <v>0</v>
      </c>
      <c r="K59" s="170">
        <v>21.404808695652175</v>
      </c>
      <c r="L59" s="170">
        <v>9.2124749999999995</v>
      </c>
      <c r="M59" s="170">
        <v>8.8463916666666673</v>
      </c>
      <c r="N59" s="170">
        <v>-14.1525</v>
      </c>
      <c r="O59" s="170">
        <v>-29.117647058823529</v>
      </c>
      <c r="P59" s="170">
        <v>5.0285714285714285</v>
      </c>
      <c r="Q59" s="170">
        <v>4.1824615384615385</v>
      </c>
      <c r="R59" s="170">
        <v>-18.948387096774194</v>
      </c>
      <c r="S59" s="170">
        <v>2.6373083333333334</v>
      </c>
      <c r="T59" s="170">
        <v>-12.497975</v>
      </c>
      <c r="U59" s="170">
        <v>5.6302673913043479</v>
      </c>
      <c r="V59" s="170">
        <v>5.6146765957446814</v>
      </c>
      <c r="W59" s="170">
        <v>9.9396916666666666</v>
      </c>
      <c r="X59" s="170">
        <v>2.6585145833333335</v>
      </c>
      <c r="Y59" s="170">
        <v>-0.43301458333333337</v>
      </c>
      <c r="Z59" s="170">
        <v>2.18871875</v>
      </c>
      <c r="AA59" s="170">
        <v>0</v>
      </c>
      <c r="AB59" s="170">
        <v>-0.98514999999999997</v>
      </c>
      <c r="AC59" s="170">
        <v>-0.17762500000000001</v>
      </c>
      <c r="AD59" s="170">
        <v>-0.15739583333333335</v>
      </c>
      <c r="AE59" s="170">
        <v>3.3098333333333332</v>
      </c>
      <c r="AF59" s="170">
        <v>-6.0931914893617023</v>
      </c>
      <c r="AG59" s="170">
        <v>-4.8949999999999996</v>
      </c>
      <c r="AH59" s="170">
        <v>-0.59629166666666666</v>
      </c>
      <c r="AI59" s="170">
        <v>0.23502083333333335</v>
      </c>
      <c r="AJ59" s="170">
        <v>0</v>
      </c>
      <c r="AK59" s="170">
        <v>-9.0231428571428562</v>
      </c>
      <c r="AL59" s="170">
        <v>-10</v>
      </c>
      <c r="AM59" s="170">
        <v>-12.114791666666667</v>
      </c>
      <c r="AN59" s="170">
        <v>-12.174791666666666</v>
      </c>
      <c r="AO59" s="170">
        <v>7.2773770833333336</v>
      </c>
      <c r="AP59" s="170">
        <v>3.4229124999999998</v>
      </c>
      <c r="AQ59" s="170">
        <v>23.150264583333332</v>
      </c>
      <c r="AR59" s="170">
        <v>25.472639583333333</v>
      </c>
      <c r="AS59" s="170">
        <v>-14.965562500000001</v>
      </c>
      <c r="AT59" s="170">
        <v>-2.3489458333333335</v>
      </c>
      <c r="AU59" s="170">
        <v>0</v>
      </c>
      <c r="AV59" s="170">
        <v>7.7768604166666675</v>
      </c>
      <c r="AW59" s="170">
        <v>8.3098895833333337</v>
      </c>
      <c r="AX59" s="170">
        <v>-18.387197916666668</v>
      </c>
      <c r="AY59" s="170">
        <v>-16.087529166666666</v>
      </c>
      <c r="AZ59" s="170">
        <v>37.671431249999998</v>
      </c>
      <c r="BA59" s="170">
        <v>40.337297916666671</v>
      </c>
      <c r="BB59" s="170">
        <v>12.700195833333334</v>
      </c>
      <c r="BC59" s="170">
        <v>12.280156249999999</v>
      </c>
      <c r="BD59" s="170">
        <v>-4.7479166666666668</v>
      </c>
      <c r="BE59" s="170">
        <v>-4.7312500000000002</v>
      </c>
      <c r="BF59" s="170">
        <v>-21.814764583333336</v>
      </c>
      <c r="BG59" s="170">
        <v>-33.329536363636365</v>
      </c>
      <c r="BH59" s="170">
        <v>-2.5323937500000002</v>
      </c>
      <c r="BI59" s="170">
        <v>0</v>
      </c>
      <c r="BJ59" s="170">
        <v>0.26332083333333334</v>
      </c>
      <c r="BK59" s="170">
        <v>4.783914583333333</v>
      </c>
      <c r="BL59" s="170">
        <v>3.3171684210526315</v>
      </c>
      <c r="BM59" s="170">
        <v>5.2584125000000004</v>
      </c>
      <c r="BN59" s="170">
        <v>-106.33790416666666</v>
      </c>
      <c r="BO59" s="170">
        <v>68.209487499999994</v>
      </c>
      <c r="BP59" s="170">
        <v>68.269883333333325</v>
      </c>
      <c r="BQ59" s="170">
        <v>-107.74317499999999</v>
      </c>
      <c r="BR59" s="170">
        <v>-144.91658958333332</v>
      </c>
      <c r="BS59" s="170">
        <v>0</v>
      </c>
      <c r="BT59" s="170">
        <v>0</v>
      </c>
      <c r="BU59" s="170">
        <v>0</v>
      </c>
      <c r="BV59" s="170">
        <v>29.673155813953489</v>
      </c>
      <c r="BW59" s="170">
        <v>14.086041666666668</v>
      </c>
      <c r="BX59" s="170">
        <v>9.9754166666666659</v>
      </c>
      <c r="BY59" s="170">
        <v>-6.3070833333333338</v>
      </c>
      <c r="BZ59" s="170">
        <v>10.157916666666667</v>
      </c>
      <c r="CA59" s="170">
        <v>-5.1559520833333341</v>
      </c>
      <c r="CB59" s="170">
        <v>-4.9354812499999996</v>
      </c>
      <c r="CC59" s="170">
        <v>10.647504166666666</v>
      </c>
      <c r="CD59" s="170">
        <v>8.1947333333333336</v>
      </c>
      <c r="CE59" s="170">
        <v>0</v>
      </c>
      <c r="CF59" s="170">
        <v>-18.386585416666666</v>
      </c>
      <c r="CG59" s="170">
        <v>-18.353862500000002</v>
      </c>
      <c r="CH59" s="170">
        <v>0.24174583333333335</v>
      </c>
      <c r="CI59" s="170">
        <v>0</v>
      </c>
      <c r="CJ59" s="170">
        <v>0</v>
      </c>
      <c r="CK59" s="170">
        <v>0</v>
      </c>
      <c r="CL59" s="170">
        <v>0</v>
      </c>
      <c r="CM59" s="170">
        <v>1.8208333333333333</v>
      </c>
      <c r="CN59" s="170">
        <v>-4.1210416666666667</v>
      </c>
      <c r="CO59" s="170">
        <v>28.002635416666667</v>
      </c>
      <c r="CP59" s="170">
        <v>27.771427083333332</v>
      </c>
      <c r="CQ59" s="170">
        <v>26.312408333333334</v>
      </c>
      <c r="CR59" s="170">
        <v>41.13668333333333</v>
      </c>
      <c r="CS59" s="170">
        <v>41.535864583333328</v>
      </c>
      <c r="CT59" s="170">
        <v>-14.975220833333333</v>
      </c>
      <c r="CU59" s="170">
        <v>-41.581070833333335</v>
      </c>
      <c r="CV59" s="170">
        <v>-10.06831875</v>
      </c>
      <c r="CW59" s="170">
        <v>3.1251479166666667</v>
      </c>
      <c r="CX59" s="170">
        <v>36.153750000000002</v>
      </c>
      <c r="CY59" s="170">
        <v>18.706250000000001</v>
      </c>
      <c r="CZ59" s="170">
        <v>3.9716479166666665</v>
      </c>
      <c r="DA59" s="170">
        <v>3.2208104166666667</v>
      </c>
      <c r="DB59" s="170">
        <v>11.99651875</v>
      </c>
      <c r="DC59" s="170">
        <v>0</v>
      </c>
      <c r="DD59" s="170">
        <v>0</v>
      </c>
      <c r="DE59" s="170">
        <v>0</v>
      </c>
      <c r="DF59" s="170">
        <v>32.768285416666664</v>
      </c>
      <c r="DG59" s="170">
        <v>0</v>
      </c>
      <c r="DH59" s="170">
        <v>-5.2272208333333339</v>
      </c>
      <c r="DI59" s="170">
        <v>-36.162962962962958</v>
      </c>
      <c r="DJ59" s="170">
        <v>-37.342857142857142</v>
      </c>
      <c r="DK59" s="170">
        <v>-3.4382187499999999</v>
      </c>
      <c r="DL59" s="170">
        <v>9.1833562499999992</v>
      </c>
      <c r="DM59" s="170">
        <v>15.480695833333332</v>
      </c>
      <c r="DN59" s="170">
        <v>20.199483333333333</v>
      </c>
      <c r="DO59" s="170">
        <v>10.027916666666666</v>
      </c>
      <c r="DP59" s="170">
        <v>-3.7104166666666667</v>
      </c>
      <c r="DQ59" s="170">
        <v>15.51065625</v>
      </c>
      <c r="DR59" s="170">
        <v>-24.439359374999999</v>
      </c>
      <c r="DS59" s="170">
        <v>-9.7683333333333326</v>
      </c>
      <c r="DT59" s="170">
        <v>-9.8574999999999999</v>
      </c>
      <c r="DU59" s="170">
        <v>30.292083333333331</v>
      </c>
      <c r="DV59" s="170">
        <v>-10.5825</v>
      </c>
      <c r="DW59" s="170">
        <v>-32.429172916666666</v>
      </c>
      <c r="DX59" s="170">
        <v>-12.753984375</v>
      </c>
      <c r="DY59" s="170">
        <v>-25.792004166666668</v>
      </c>
      <c r="DZ59" s="170">
        <v>-24.653224999999999</v>
      </c>
      <c r="EA59" s="170">
        <v>36.425394871794872</v>
      </c>
      <c r="EB59" s="170">
        <v>1.4625770833333334</v>
      </c>
      <c r="EC59" s="170">
        <v>-6.5932979166666668</v>
      </c>
      <c r="ED59" s="170">
        <v>-6.3976125000000001</v>
      </c>
      <c r="EE59" s="170">
        <v>-14.101806249999999</v>
      </c>
      <c r="EF59" s="170">
        <v>-22.349683333333331</v>
      </c>
      <c r="EG59" s="170">
        <v>-14.452249999999999</v>
      </c>
      <c r="EH59" s="170">
        <v>15.49610625</v>
      </c>
      <c r="EI59" s="170">
        <v>-35.750025000000001</v>
      </c>
      <c r="EJ59" s="170">
        <v>0</v>
      </c>
      <c r="EK59" s="170">
        <v>-13.6688125</v>
      </c>
      <c r="EL59" s="170">
        <v>-12.986499999999999</v>
      </c>
      <c r="EM59" s="170">
        <v>15.324491666666667</v>
      </c>
      <c r="EN59" s="170">
        <v>-6.8851187500000002</v>
      </c>
      <c r="EO59" s="170">
        <v>-6.8406791666666669</v>
      </c>
      <c r="EP59" s="170">
        <v>-12.981166666666665</v>
      </c>
      <c r="EQ59" s="170">
        <v>-21.646864583333333</v>
      </c>
      <c r="ER59" s="170">
        <v>-21.39924375</v>
      </c>
      <c r="ES59" s="170">
        <v>6.0239624999999997</v>
      </c>
      <c r="ET59" s="170">
        <v>12.025897435897434</v>
      </c>
      <c r="EU59" s="170">
        <v>-7.7745833333333341</v>
      </c>
      <c r="EV59" s="170">
        <v>0.57291666666666663</v>
      </c>
      <c r="EW59" s="170">
        <v>6.8802062499999996</v>
      </c>
      <c r="EX59" s="170">
        <v>-17.697652083333335</v>
      </c>
      <c r="EY59" s="170">
        <v>-16.482431250000001</v>
      </c>
      <c r="EZ59" s="170">
        <v>-11.001306250000001</v>
      </c>
      <c r="FA59" s="170">
        <v>9.7214208333333332</v>
      </c>
      <c r="FB59" s="170">
        <v>6.2608583333333341</v>
      </c>
      <c r="FC59" s="170">
        <v>-17.671504166666665</v>
      </c>
      <c r="FD59" s="170">
        <v>4.4489520833333334</v>
      </c>
      <c r="FE59" s="170">
        <v>4.1932437499999997</v>
      </c>
      <c r="FF59" s="170">
        <v>0</v>
      </c>
      <c r="FG59" s="170">
        <v>3.5135812500000001</v>
      </c>
      <c r="FH59" s="170">
        <v>3.6629083333333337</v>
      </c>
      <c r="FI59" s="170">
        <v>1.8058520833333334</v>
      </c>
      <c r="FJ59" s="170">
        <v>-1.3605895833333332</v>
      </c>
      <c r="FK59" s="170">
        <v>-1.7931729166666666</v>
      </c>
      <c r="FL59" s="170">
        <v>21.825143749999999</v>
      </c>
      <c r="FM59" s="170">
        <v>12.02275625</v>
      </c>
      <c r="FN59" s="170">
        <v>11.946306249999999</v>
      </c>
      <c r="FO59" s="170">
        <v>26.212945833333333</v>
      </c>
      <c r="FP59" s="170">
        <v>36.32320930232558</v>
      </c>
      <c r="FQ59" s="170">
        <v>14.738491666666667</v>
      </c>
      <c r="FR59" s="170">
        <v>-14.934374999999999</v>
      </c>
      <c r="FS59" s="170">
        <v>-2.0015541666666667</v>
      </c>
      <c r="FT59" s="170">
        <v>0.19493125</v>
      </c>
      <c r="FU59" s="170">
        <v>1.0818749999999999</v>
      </c>
      <c r="FV59" s="170">
        <v>0.67708333333333337</v>
      </c>
      <c r="FW59" s="170">
        <v>-14.923945833333333</v>
      </c>
      <c r="FX59" s="170">
        <v>1.3312692307692309</v>
      </c>
      <c r="FY59" s="170">
        <v>7.1756304347826081</v>
      </c>
      <c r="FZ59" s="170">
        <v>2.8039166666666668</v>
      </c>
      <c r="GA59" s="170">
        <v>3.5066857142857146</v>
      </c>
      <c r="GB59" s="170">
        <v>0</v>
      </c>
      <c r="GC59" s="170">
        <v>-40.219647916666673</v>
      </c>
      <c r="GD59" s="170">
        <v>-31.052770212765957</v>
      </c>
      <c r="GE59" s="170">
        <v>-1.1297297297297297</v>
      </c>
      <c r="GF59" s="170">
        <v>20.413466666666668</v>
      </c>
      <c r="GG59" s="170">
        <v>0</v>
      </c>
      <c r="GH59" s="170">
        <v>25.64623409090909</v>
      </c>
      <c r="GI59" s="170">
        <v>-8.6531083333333338</v>
      </c>
      <c r="GJ59" s="170">
        <v>-9.1734937500000004</v>
      </c>
      <c r="GK59" s="170">
        <v>2.4286770833333335</v>
      </c>
      <c r="GL59" s="170">
        <v>5.5175000000000002E-2</v>
      </c>
      <c r="GM59" s="170">
        <v>0</v>
      </c>
      <c r="GN59" s="170">
        <v>-10.764945454545455</v>
      </c>
      <c r="GO59" s="170">
        <v>-27.167377083333335</v>
      </c>
      <c r="GP59" s="170">
        <v>9.5668604166666658</v>
      </c>
      <c r="GQ59" s="170">
        <v>-22.365639999999999</v>
      </c>
      <c r="GR59" s="170">
        <v>4.382921276595745</v>
      </c>
      <c r="GS59" s="170">
        <v>4.2210680851063831</v>
      </c>
      <c r="GT59" s="170">
        <v>169.05361250000001</v>
      </c>
      <c r="GU59" s="170">
        <v>-3.5755708333333334</v>
      </c>
      <c r="GV59" s="170">
        <v>-7.5550166666666669</v>
      </c>
      <c r="GW59" s="170">
        <v>-8.4190375</v>
      </c>
      <c r="GX59" s="170">
        <v>2.7738885714285715</v>
      </c>
      <c r="GY59" s="170">
        <v>8.0731723404255309</v>
      </c>
      <c r="GZ59" s="170">
        <v>8.2648565217391301</v>
      </c>
      <c r="HA59" s="170">
        <v>2.284996875</v>
      </c>
      <c r="HB59" s="170">
        <v>-13.306425000000001</v>
      </c>
      <c r="HC59" s="170">
        <v>-11.751514583333334</v>
      </c>
      <c r="HD59" s="170">
        <v>-7.578125</v>
      </c>
      <c r="HE59" s="170">
        <v>10.240083333333333</v>
      </c>
      <c r="HF59" s="170">
        <v>48.286152083333327</v>
      </c>
      <c r="HG59" s="170">
        <v>35.404022916666669</v>
      </c>
      <c r="HH59" s="170">
        <v>66.678387499999999</v>
      </c>
      <c r="HI59" s="170">
        <v>-15.914160416666666</v>
      </c>
      <c r="HJ59" s="170">
        <v>36.237904166666667</v>
      </c>
      <c r="HK59" s="170">
        <v>-3.5793586206896553</v>
      </c>
      <c r="HL59" s="170">
        <v>-5.9438333333333331</v>
      </c>
      <c r="HM59" s="170">
        <v>-1.7331229166666668</v>
      </c>
      <c r="HN59" s="170">
        <v>-3.313825</v>
      </c>
      <c r="HO59" s="170">
        <v>18.88591111111111</v>
      </c>
      <c r="HP59" s="170">
        <v>17.088850000000001</v>
      </c>
      <c r="HQ59" s="170">
        <v>-17.550479166666666</v>
      </c>
      <c r="HR59" s="170">
        <v>-17.009727083333331</v>
      </c>
      <c r="HS59" s="170">
        <v>-21.907618750000001</v>
      </c>
      <c r="HT59" s="170">
        <v>-21.846912499999998</v>
      </c>
      <c r="HU59" s="170">
        <v>17.149999999999999</v>
      </c>
      <c r="HV59" s="170">
        <v>17.09</v>
      </c>
      <c r="HW59" s="170">
        <v>-22.360416666666669</v>
      </c>
      <c r="HX59" s="170">
        <v>-22.416666666666664</v>
      </c>
      <c r="HY59" s="170">
        <v>0.47738958333333331</v>
      </c>
      <c r="HZ59" s="170">
        <v>0.19166666666666668</v>
      </c>
      <c r="IA59" s="170">
        <v>51.696414583333329</v>
      </c>
      <c r="IB59" s="170">
        <v>16.558429166666667</v>
      </c>
      <c r="IC59" s="170">
        <v>16.465660416666669</v>
      </c>
      <c r="ID59" s="170">
        <v>-14.027659574468084</v>
      </c>
      <c r="IE59" s="170">
        <v>-27.114583333333336</v>
      </c>
      <c r="IF59" s="170">
        <v>1.0770833333333334</v>
      </c>
      <c r="IG59" s="170">
        <v>0.55833333333333335</v>
      </c>
      <c r="IH59" s="170">
        <v>-18.081812500000002</v>
      </c>
      <c r="II59" s="170">
        <v>-18.093314285714285</v>
      </c>
      <c r="IJ59" s="170">
        <v>-112.20397916666667</v>
      </c>
      <c r="IK59" s="170">
        <v>-5.7590750000000002</v>
      </c>
      <c r="IL59" s="170">
        <v>-268.12613125000001</v>
      </c>
      <c r="IM59" s="170">
        <v>-24.469268750000001</v>
      </c>
      <c r="IN59" s="170">
        <v>-40.265606249999998</v>
      </c>
      <c r="IO59" s="170">
        <v>92.463070833333333</v>
      </c>
      <c r="IP59" s="170">
        <v>75.612254166666673</v>
      </c>
      <c r="IQ59" s="170">
        <v>119.10115416666665</v>
      </c>
      <c r="IR59" s="170">
        <v>88.432402083333329</v>
      </c>
      <c r="IS59" s="170">
        <v>20.933618750000001</v>
      </c>
      <c r="IT59" s="170">
        <v>18.879031250000001</v>
      </c>
      <c r="IU59" s="170">
        <v>18.4048625</v>
      </c>
      <c r="IV59" s="170">
        <v>-8.9378833333333336</v>
      </c>
      <c r="IW59" s="170">
        <v>174.49429583333333</v>
      </c>
      <c r="IX59" s="170">
        <v>-197.41352888888889</v>
      </c>
      <c r="IY59" s="170">
        <v>-25.923493749999999</v>
      </c>
      <c r="IZ59" s="170">
        <v>30.438268749999999</v>
      </c>
      <c r="JA59" s="170">
        <v>-1.6038229166666669</v>
      </c>
      <c r="JB59" s="170">
        <v>6.046895833333334</v>
      </c>
      <c r="JC59" s="170">
        <v>-5.6016666666666666</v>
      </c>
      <c r="JD59" s="170">
        <v>-2.1579375000000001</v>
      </c>
      <c r="JE59" s="170">
        <v>-2.1606666666666667</v>
      </c>
      <c r="JF59" s="170">
        <v>0.68500000000000005</v>
      </c>
      <c r="JG59" s="170">
        <v>2.5916666666666668</v>
      </c>
      <c r="JH59" s="170">
        <v>-3.4295416666666667</v>
      </c>
      <c r="JI59" s="170">
        <v>-8.8979791666666674</v>
      </c>
      <c r="JJ59" s="170">
        <v>3.0563166666666666</v>
      </c>
      <c r="JK59" s="170">
        <v>1.7470979166666667</v>
      </c>
      <c r="JL59" s="170">
        <v>5.8979166666666671</v>
      </c>
      <c r="JM59" s="170">
        <v>2.4319166666666665</v>
      </c>
      <c r="JN59" s="170">
        <v>2.2060624999999998</v>
      </c>
      <c r="JO59" s="170">
        <v>1.9471928571428574</v>
      </c>
      <c r="JP59" s="170">
        <v>2.231406666666667</v>
      </c>
      <c r="JQ59" s="170">
        <v>4.1137791666666672</v>
      </c>
      <c r="JR59" s="170">
        <v>3.9562333333333335</v>
      </c>
      <c r="JS59" s="170">
        <v>3.7377208333333334</v>
      </c>
      <c r="JT59" s="170">
        <v>0</v>
      </c>
      <c r="JU59" s="170">
        <v>11.954166666666667</v>
      </c>
      <c r="JV59" s="170">
        <v>7.8864729166666674</v>
      </c>
      <c r="JW59" s="170">
        <v>0.59583333333333333</v>
      </c>
      <c r="JX59" s="170">
        <v>0</v>
      </c>
      <c r="JY59" s="170">
        <v>0.32772000000000001</v>
      </c>
      <c r="JZ59" s="170">
        <v>-17.650666666666666</v>
      </c>
      <c r="KA59" s="170">
        <v>-21.351129166666663</v>
      </c>
      <c r="KB59" s="170">
        <v>3.0210041666666667</v>
      </c>
      <c r="KC59" s="170">
        <v>13.651908333333333</v>
      </c>
      <c r="KD59" s="170">
        <v>-16.979354166666667</v>
      </c>
      <c r="KE59" s="170">
        <v>2.6861659090909096</v>
      </c>
      <c r="KF59" s="170">
        <v>-3.4750000000000001</v>
      </c>
      <c r="KG59" s="170">
        <v>-12.3375</v>
      </c>
      <c r="KH59" s="170">
        <v>56.282852083333331</v>
      </c>
      <c r="KI59" s="170">
        <v>-92.531068750000003</v>
      </c>
    </row>
    <row r="60" spans="1:295" x14ac:dyDescent="0.3">
      <c r="A60" s="230" t="s">
        <v>2418</v>
      </c>
      <c r="B60" s="230"/>
      <c r="C60" s="158" t="s">
        <v>197</v>
      </c>
      <c r="D60" s="158" t="s">
        <v>197</v>
      </c>
      <c r="E60" s="158" t="s">
        <v>197</v>
      </c>
      <c r="F60" s="158" t="s">
        <v>197</v>
      </c>
      <c r="G60" s="158" t="s">
        <v>197</v>
      </c>
      <c r="H60" s="158" t="s">
        <v>2419</v>
      </c>
      <c r="I60" s="158" t="s">
        <v>197</v>
      </c>
      <c r="J60" s="158" t="s">
        <v>197</v>
      </c>
      <c r="K60" s="158" t="s">
        <v>2419</v>
      </c>
      <c r="L60" s="158" t="s">
        <v>197</v>
      </c>
      <c r="M60" s="158" t="s">
        <v>197</v>
      </c>
      <c r="N60" s="158" t="s">
        <v>197</v>
      </c>
      <c r="O60" s="158" t="s">
        <v>197</v>
      </c>
      <c r="P60" s="158" t="s">
        <v>197</v>
      </c>
      <c r="Q60" s="158" t="s">
        <v>197</v>
      </c>
      <c r="R60" s="158" t="s">
        <v>197</v>
      </c>
      <c r="S60" s="158" t="s">
        <v>197</v>
      </c>
      <c r="T60" s="158" t="s">
        <v>197</v>
      </c>
      <c r="U60" s="158" t="s">
        <v>197</v>
      </c>
      <c r="V60" s="158" t="s">
        <v>197</v>
      </c>
      <c r="W60" s="158" t="s">
        <v>197</v>
      </c>
      <c r="X60" s="158" t="s">
        <v>2419</v>
      </c>
      <c r="Y60" s="158" t="s">
        <v>2419</v>
      </c>
      <c r="Z60" s="158" t="s">
        <v>2419</v>
      </c>
      <c r="AA60" s="158" t="s">
        <v>197</v>
      </c>
      <c r="AB60" s="158" t="s">
        <v>2419</v>
      </c>
      <c r="AC60" s="158" t="s">
        <v>197</v>
      </c>
      <c r="AD60" s="158" t="s">
        <v>197</v>
      </c>
      <c r="AE60" s="158" t="s">
        <v>2419</v>
      </c>
      <c r="AF60" s="158" t="s">
        <v>197</v>
      </c>
      <c r="AG60" s="158" t="s">
        <v>197</v>
      </c>
      <c r="AH60" s="158" t="s">
        <v>197</v>
      </c>
      <c r="AI60" s="158" t="s">
        <v>197</v>
      </c>
      <c r="AJ60" s="158" t="s">
        <v>197</v>
      </c>
      <c r="AK60" s="158" t="s">
        <v>197</v>
      </c>
      <c r="AL60" s="158" t="s">
        <v>2419</v>
      </c>
      <c r="AM60" s="158" t="s">
        <v>197</v>
      </c>
      <c r="AN60" s="158" t="s">
        <v>197</v>
      </c>
      <c r="AO60" s="158" t="s">
        <v>197</v>
      </c>
      <c r="AP60" s="158" t="s">
        <v>2419</v>
      </c>
      <c r="AQ60" s="158" t="s">
        <v>197</v>
      </c>
      <c r="AR60" s="158" t="s">
        <v>197</v>
      </c>
      <c r="AS60" s="158" t="s">
        <v>197</v>
      </c>
      <c r="AT60" s="158" t="s">
        <v>197</v>
      </c>
      <c r="AU60" s="158" t="s">
        <v>197</v>
      </c>
      <c r="AV60" s="158" t="s">
        <v>2419</v>
      </c>
      <c r="AW60" s="158" t="s">
        <v>2419</v>
      </c>
      <c r="AX60" s="158" t="s">
        <v>197</v>
      </c>
      <c r="AY60" s="158" t="s">
        <v>197</v>
      </c>
      <c r="AZ60" s="158" t="s">
        <v>197</v>
      </c>
      <c r="BA60" s="158" t="s">
        <v>197</v>
      </c>
      <c r="BB60" s="158" t="s">
        <v>197</v>
      </c>
      <c r="BC60" s="158" t="s">
        <v>2419</v>
      </c>
      <c r="BD60" s="158" t="s">
        <v>2419</v>
      </c>
      <c r="BE60" s="158" t="s">
        <v>2419</v>
      </c>
      <c r="BF60" s="158" t="s">
        <v>197</v>
      </c>
      <c r="BG60" s="158" t="s">
        <v>197</v>
      </c>
      <c r="BH60" s="158" t="s">
        <v>2419</v>
      </c>
      <c r="BI60" s="158" t="s">
        <v>2419</v>
      </c>
      <c r="BJ60" s="158" t="s">
        <v>2419</v>
      </c>
      <c r="BK60" s="158" t="s">
        <v>2419</v>
      </c>
      <c r="BL60" s="158" t="s">
        <v>2419</v>
      </c>
      <c r="BM60" s="158" t="s">
        <v>2419</v>
      </c>
      <c r="BN60" s="158" t="s">
        <v>197</v>
      </c>
      <c r="BO60" s="158" t="s">
        <v>197</v>
      </c>
      <c r="BP60" s="158" t="s">
        <v>197</v>
      </c>
      <c r="BQ60" s="158" t="s">
        <v>2419</v>
      </c>
      <c r="BR60" s="158" t="s">
        <v>2419</v>
      </c>
      <c r="BS60" s="158" t="s">
        <v>2419</v>
      </c>
      <c r="BT60" s="158" t="s">
        <v>2419</v>
      </c>
      <c r="BU60" s="158" t="s">
        <v>2419</v>
      </c>
      <c r="BV60" s="158" t="s">
        <v>2419</v>
      </c>
      <c r="BW60" s="158" t="s">
        <v>2419</v>
      </c>
      <c r="BX60" s="158" t="s">
        <v>2420</v>
      </c>
      <c r="BY60" s="158" t="s">
        <v>2419</v>
      </c>
      <c r="BZ60" s="158" t="s">
        <v>2419</v>
      </c>
      <c r="CA60" s="158" t="s">
        <v>2419</v>
      </c>
      <c r="CB60" s="158" t="s">
        <v>2419</v>
      </c>
      <c r="CC60" s="158" t="s">
        <v>2419</v>
      </c>
      <c r="CD60" s="158" t="s">
        <v>2419</v>
      </c>
      <c r="CE60" s="158" t="s">
        <v>2419</v>
      </c>
      <c r="CF60" s="158" t="s">
        <v>2419</v>
      </c>
      <c r="CG60" s="158" t="s">
        <v>2419</v>
      </c>
      <c r="CH60" s="158" t="s">
        <v>2419</v>
      </c>
      <c r="CI60" s="158" t="s">
        <v>2419</v>
      </c>
      <c r="CJ60" s="158" t="s">
        <v>2419</v>
      </c>
      <c r="CK60" s="158" t="s">
        <v>2419</v>
      </c>
      <c r="CL60" s="158" t="s">
        <v>2419</v>
      </c>
      <c r="CM60" s="158" t="s">
        <v>2419</v>
      </c>
      <c r="CN60" s="158" t="s">
        <v>2419</v>
      </c>
      <c r="CO60" s="158" t="s">
        <v>2419</v>
      </c>
      <c r="CP60" s="158" t="s">
        <v>2419</v>
      </c>
      <c r="CQ60" s="158" t="s">
        <v>2419</v>
      </c>
      <c r="CR60" s="158" t="s">
        <v>2419</v>
      </c>
      <c r="CS60" s="158" t="s">
        <v>2419</v>
      </c>
      <c r="CT60" s="158" t="s">
        <v>2419</v>
      </c>
      <c r="CU60" s="158" t="s">
        <v>2419</v>
      </c>
      <c r="CV60" s="158" t="s">
        <v>2419</v>
      </c>
      <c r="CW60" s="158" t="s">
        <v>2419</v>
      </c>
      <c r="CX60" s="158" t="s">
        <v>2419</v>
      </c>
      <c r="CY60" s="158" t="s">
        <v>2419</v>
      </c>
      <c r="CZ60" s="158" t="s">
        <v>2419</v>
      </c>
      <c r="DA60" s="158" t="s">
        <v>2419</v>
      </c>
      <c r="DB60" s="158" t="s">
        <v>2419</v>
      </c>
      <c r="DC60" s="158" t="s">
        <v>2419</v>
      </c>
      <c r="DD60" s="158" t="s">
        <v>2419</v>
      </c>
      <c r="DE60" s="158" t="s">
        <v>2419</v>
      </c>
      <c r="DF60" s="158" t="s">
        <v>2419</v>
      </c>
      <c r="DG60" s="158" t="s">
        <v>2419</v>
      </c>
      <c r="DH60" s="158" t="s">
        <v>2419</v>
      </c>
      <c r="DI60" s="158" t="s">
        <v>2419</v>
      </c>
      <c r="DJ60" s="158" t="s">
        <v>2419</v>
      </c>
      <c r="DK60" s="158" t="s">
        <v>2419</v>
      </c>
      <c r="DL60" s="158" t="s">
        <v>2419</v>
      </c>
      <c r="DM60" s="158" t="s">
        <v>2419</v>
      </c>
      <c r="DN60" s="158" t="s">
        <v>2419</v>
      </c>
      <c r="DO60" s="158" t="s">
        <v>2419</v>
      </c>
      <c r="DP60" s="158" t="s">
        <v>2419</v>
      </c>
      <c r="DQ60" s="158" t="s">
        <v>2419</v>
      </c>
      <c r="DR60" s="158" t="s">
        <v>2419</v>
      </c>
      <c r="DS60" s="158" t="s">
        <v>2419</v>
      </c>
      <c r="DT60" s="158" t="s">
        <v>2419</v>
      </c>
      <c r="DU60" s="158" t="s">
        <v>2419</v>
      </c>
      <c r="DV60" s="158" t="s">
        <v>2419</v>
      </c>
      <c r="DW60" s="158" t="s">
        <v>2419</v>
      </c>
      <c r="DX60" s="158" t="s">
        <v>2419</v>
      </c>
      <c r="DY60" s="158" t="s">
        <v>2419</v>
      </c>
      <c r="DZ60" s="158" t="s">
        <v>2419</v>
      </c>
      <c r="EA60" s="158" t="s">
        <v>2419</v>
      </c>
      <c r="EB60" s="158" t="s">
        <v>2419</v>
      </c>
      <c r="EC60" s="158" t="s">
        <v>2419</v>
      </c>
      <c r="ED60" s="158" t="s">
        <v>2419</v>
      </c>
      <c r="EE60" s="158" t="s">
        <v>2419</v>
      </c>
      <c r="EF60" s="158" t="s">
        <v>2419</v>
      </c>
      <c r="EG60" s="158" t="s">
        <v>2419</v>
      </c>
      <c r="EH60" s="158" t="s">
        <v>2419</v>
      </c>
      <c r="EI60" s="158" t="s">
        <v>2419</v>
      </c>
      <c r="EJ60" s="158" t="s">
        <v>2419</v>
      </c>
      <c r="EK60" s="158" t="s">
        <v>2419</v>
      </c>
      <c r="EL60" s="158" t="s">
        <v>2419</v>
      </c>
      <c r="EM60" s="158" t="s">
        <v>2419</v>
      </c>
      <c r="EN60" s="158" t="s">
        <v>2419</v>
      </c>
      <c r="EO60" s="158" t="s">
        <v>2419</v>
      </c>
      <c r="EP60" s="158" t="s">
        <v>2419</v>
      </c>
      <c r="EQ60" s="158" t="s">
        <v>2419</v>
      </c>
      <c r="ER60" s="158" t="s">
        <v>2419</v>
      </c>
      <c r="ES60" s="158" t="s">
        <v>2419</v>
      </c>
      <c r="ET60" s="158" t="s">
        <v>2419</v>
      </c>
      <c r="EU60" s="158" t="s">
        <v>2419</v>
      </c>
      <c r="EV60" s="158" t="s">
        <v>2419</v>
      </c>
      <c r="EW60" s="158" t="s">
        <v>2419</v>
      </c>
      <c r="EX60" s="158" t="s">
        <v>2419</v>
      </c>
      <c r="EY60" s="158" t="s">
        <v>2419</v>
      </c>
      <c r="EZ60" s="158" t="s">
        <v>2419</v>
      </c>
      <c r="FA60" s="158" t="s">
        <v>2419</v>
      </c>
      <c r="FB60" s="158" t="s">
        <v>2419</v>
      </c>
      <c r="FC60" s="158" t="s">
        <v>2419</v>
      </c>
      <c r="FD60" s="158" t="s">
        <v>2419</v>
      </c>
      <c r="FE60" s="158" t="s">
        <v>2419</v>
      </c>
      <c r="FF60" s="158" t="s">
        <v>2419</v>
      </c>
      <c r="FG60" s="158" t="s">
        <v>2419</v>
      </c>
      <c r="FH60" s="158" t="s">
        <v>2419</v>
      </c>
      <c r="FI60" s="158" t="s">
        <v>2419</v>
      </c>
      <c r="FJ60" s="158" t="s">
        <v>2419</v>
      </c>
      <c r="FK60" s="158" t="s">
        <v>2419</v>
      </c>
      <c r="FL60" s="158" t="s">
        <v>2419</v>
      </c>
      <c r="FM60" s="158" t="s">
        <v>2419</v>
      </c>
      <c r="FN60" s="158" t="s">
        <v>2419</v>
      </c>
      <c r="FO60" s="158" t="s">
        <v>2419</v>
      </c>
      <c r="FP60" s="158" t="s">
        <v>2419</v>
      </c>
      <c r="FQ60" s="158" t="s">
        <v>2419</v>
      </c>
      <c r="FR60" s="158" t="s">
        <v>2419</v>
      </c>
      <c r="FS60" s="158" t="s">
        <v>2419</v>
      </c>
      <c r="FT60" s="158" t="s">
        <v>2419</v>
      </c>
      <c r="FU60" s="158" t="s">
        <v>2419</v>
      </c>
      <c r="FV60" s="158" t="s">
        <v>2419</v>
      </c>
      <c r="FW60" s="158" t="s">
        <v>2419</v>
      </c>
      <c r="FX60" s="158" t="s">
        <v>2419</v>
      </c>
      <c r="FY60" s="158" t="s">
        <v>2419</v>
      </c>
      <c r="FZ60" s="158" t="s">
        <v>2419</v>
      </c>
      <c r="GA60" s="158" t="s">
        <v>2419</v>
      </c>
      <c r="GB60" s="158" t="s">
        <v>2419</v>
      </c>
      <c r="GC60" s="158" t="s">
        <v>2419</v>
      </c>
      <c r="GD60" s="158" t="s">
        <v>2419</v>
      </c>
      <c r="GE60" s="158" t="s">
        <v>2419</v>
      </c>
      <c r="GF60" s="158" t="s">
        <v>2419</v>
      </c>
      <c r="GG60" s="158" t="s">
        <v>2419</v>
      </c>
      <c r="GH60" s="158" t="s">
        <v>2419</v>
      </c>
      <c r="GI60" s="158" t="s">
        <v>2419</v>
      </c>
      <c r="GJ60" s="158" t="s">
        <v>2419</v>
      </c>
      <c r="GK60" s="158" t="s">
        <v>2419</v>
      </c>
      <c r="GL60" s="158" t="s">
        <v>2419</v>
      </c>
      <c r="GM60" s="158" t="s">
        <v>2419</v>
      </c>
      <c r="GN60" s="158" t="s">
        <v>2419</v>
      </c>
      <c r="GO60" s="158" t="s">
        <v>2419</v>
      </c>
      <c r="GP60" s="158" t="s">
        <v>2419</v>
      </c>
      <c r="GQ60" s="158" t="s">
        <v>2419</v>
      </c>
      <c r="GR60" s="158" t="s">
        <v>2419</v>
      </c>
      <c r="GS60" s="158" t="s">
        <v>2419</v>
      </c>
      <c r="GT60" s="158" t="s">
        <v>2419</v>
      </c>
      <c r="GU60" s="158" t="s">
        <v>2419</v>
      </c>
      <c r="GV60" s="158" t="s">
        <v>2419</v>
      </c>
      <c r="GW60" s="158" t="s">
        <v>2419</v>
      </c>
      <c r="GX60" s="158" t="s">
        <v>2419</v>
      </c>
      <c r="GY60" s="158" t="s">
        <v>2419</v>
      </c>
      <c r="GZ60" s="158" t="s">
        <v>2419</v>
      </c>
      <c r="HA60" s="158" t="s">
        <v>2419</v>
      </c>
      <c r="HB60" s="158" t="s">
        <v>2419</v>
      </c>
      <c r="HC60" s="158" t="s">
        <v>2419</v>
      </c>
      <c r="HD60" s="158" t="s">
        <v>2419</v>
      </c>
      <c r="HE60" s="158" t="s">
        <v>2420</v>
      </c>
      <c r="HF60" s="158" t="s">
        <v>2420</v>
      </c>
      <c r="HG60" s="158" t="s">
        <v>2420</v>
      </c>
      <c r="HH60" s="158" t="s">
        <v>2420</v>
      </c>
      <c r="HI60" s="158" t="s">
        <v>2420</v>
      </c>
      <c r="HJ60" s="158" t="s">
        <v>2420</v>
      </c>
      <c r="HK60" s="158" t="s">
        <v>2420</v>
      </c>
      <c r="HL60" s="158" t="s">
        <v>2420</v>
      </c>
      <c r="HM60" s="158" t="s">
        <v>2420</v>
      </c>
      <c r="HN60" s="158" t="s">
        <v>2420</v>
      </c>
      <c r="HO60" s="158" t="s">
        <v>2420</v>
      </c>
      <c r="HP60" s="158" t="s">
        <v>2420</v>
      </c>
      <c r="HQ60" s="158" t="s">
        <v>2420</v>
      </c>
      <c r="HR60" s="158" t="s">
        <v>2420</v>
      </c>
      <c r="HS60" s="158" t="s">
        <v>2420</v>
      </c>
      <c r="HT60" s="158" t="s">
        <v>2420</v>
      </c>
      <c r="HU60" s="158" t="s">
        <v>2420</v>
      </c>
      <c r="HV60" s="158" t="s">
        <v>2420</v>
      </c>
      <c r="HW60" s="158" t="s">
        <v>2420</v>
      </c>
      <c r="HX60" s="158" t="s">
        <v>2420</v>
      </c>
      <c r="HY60" s="158" t="s">
        <v>2420</v>
      </c>
      <c r="HZ60" s="158" t="s">
        <v>2420</v>
      </c>
      <c r="IA60" s="158" t="s">
        <v>2420</v>
      </c>
      <c r="IB60" s="158" t="s">
        <v>2420</v>
      </c>
      <c r="IC60" s="158" t="s">
        <v>2420</v>
      </c>
      <c r="ID60" s="158" t="s">
        <v>2420</v>
      </c>
      <c r="IE60" s="158" t="s">
        <v>2420</v>
      </c>
      <c r="IF60" s="158" t="s">
        <v>2420</v>
      </c>
      <c r="IG60" s="158" t="s">
        <v>2420</v>
      </c>
      <c r="IH60" s="158" t="s">
        <v>2420</v>
      </c>
      <c r="II60" s="158" t="s">
        <v>2420</v>
      </c>
      <c r="IJ60" s="158" t="s">
        <v>2420</v>
      </c>
      <c r="IK60" s="158" t="s">
        <v>2420</v>
      </c>
      <c r="IL60" s="158" t="s">
        <v>2420</v>
      </c>
      <c r="IM60" s="158" t="s">
        <v>2420</v>
      </c>
      <c r="IN60" s="158" t="s">
        <v>2420</v>
      </c>
      <c r="IO60" s="158" t="s">
        <v>2420</v>
      </c>
      <c r="IP60" s="158" t="s">
        <v>2420</v>
      </c>
      <c r="IQ60" s="158" t="s">
        <v>2420</v>
      </c>
      <c r="IR60" s="158" t="s">
        <v>197</v>
      </c>
      <c r="IS60" s="158" t="s">
        <v>2419</v>
      </c>
      <c r="IT60" s="158" t="s">
        <v>2420</v>
      </c>
      <c r="IU60" s="158" t="s">
        <v>2420</v>
      </c>
      <c r="IV60" s="158" t="s">
        <v>2420</v>
      </c>
      <c r="IW60" s="158" t="s">
        <v>197</v>
      </c>
      <c r="IX60" s="158" t="s">
        <v>197</v>
      </c>
      <c r="IY60" s="158" t="s">
        <v>197</v>
      </c>
      <c r="IZ60" s="158" t="s">
        <v>197</v>
      </c>
      <c r="JA60" s="158" t="s">
        <v>2419</v>
      </c>
      <c r="JB60" s="158" t="s">
        <v>2420</v>
      </c>
      <c r="JC60" s="158" t="s">
        <v>2419</v>
      </c>
      <c r="JD60" s="158" t="s">
        <v>2420</v>
      </c>
      <c r="JE60" s="158" t="s">
        <v>2420</v>
      </c>
      <c r="JF60" s="158" t="s">
        <v>2420</v>
      </c>
      <c r="JG60" s="158" t="s">
        <v>2420</v>
      </c>
      <c r="JH60" s="158" t="s">
        <v>2419</v>
      </c>
      <c r="JI60" s="158" t="s">
        <v>2419</v>
      </c>
      <c r="JJ60" s="158" t="s">
        <v>2419</v>
      </c>
      <c r="JK60" s="158" t="s">
        <v>2419</v>
      </c>
      <c r="JL60" s="158" t="s">
        <v>2420</v>
      </c>
      <c r="JM60" s="158" t="s">
        <v>2419</v>
      </c>
      <c r="JN60" s="158" t="s">
        <v>2419</v>
      </c>
      <c r="JO60" s="158" t="s">
        <v>2420</v>
      </c>
      <c r="JP60" s="158" t="s">
        <v>2420</v>
      </c>
      <c r="JQ60" s="158" t="s">
        <v>2420</v>
      </c>
      <c r="JR60" s="158" t="s">
        <v>2420</v>
      </c>
      <c r="JS60" s="158" t="s">
        <v>2419</v>
      </c>
      <c r="JT60" s="158" t="s">
        <v>2419</v>
      </c>
      <c r="JU60" s="158" t="s">
        <v>2420</v>
      </c>
      <c r="JV60" s="158" t="s">
        <v>2420</v>
      </c>
      <c r="JW60" s="158" t="s">
        <v>2420</v>
      </c>
      <c r="JX60" s="158" t="s">
        <v>2420</v>
      </c>
      <c r="JY60" s="158" t="s">
        <v>2420</v>
      </c>
      <c r="JZ60" s="158" t="s">
        <v>2420</v>
      </c>
      <c r="KA60" s="158" t="s">
        <v>2420</v>
      </c>
      <c r="KB60" s="158" t="s">
        <v>2420</v>
      </c>
      <c r="KC60" s="158" t="s">
        <v>2420</v>
      </c>
      <c r="KD60" s="158" t="s">
        <v>2420</v>
      </c>
      <c r="KE60" s="158" t="s">
        <v>2420</v>
      </c>
      <c r="KF60" s="158" t="s">
        <v>2420</v>
      </c>
      <c r="KG60" s="158" t="s">
        <v>2420</v>
      </c>
      <c r="KH60" s="158" t="s">
        <v>2419</v>
      </c>
      <c r="KI60" s="158" t="s">
        <v>2419</v>
      </c>
    </row>
    <row r="61" spans="1:295" ht="27" customHeight="1" x14ac:dyDescent="0.3">
      <c r="A61" s="230" t="s">
        <v>3</v>
      </c>
      <c r="B61" s="230"/>
      <c r="C61" s="229" t="s">
        <v>55</v>
      </c>
      <c r="D61" s="229"/>
      <c r="E61" s="229"/>
      <c r="F61" s="229"/>
      <c r="G61" s="229"/>
      <c r="H61" s="229"/>
      <c r="I61" s="229"/>
      <c r="J61" s="229"/>
      <c r="K61" s="229"/>
      <c r="L61" s="229"/>
      <c r="M61" s="229"/>
      <c r="N61" s="229" t="s">
        <v>2421</v>
      </c>
      <c r="O61" s="229"/>
      <c r="P61" s="229"/>
      <c r="Q61" s="229"/>
      <c r="R61" s="229"/>
      <c r="S61" s="229" t="s">
        <v>524</v>
      </c>
      <c r="T61" s="229" t="s">
        <v>55</v>
      </c>
      <c r="U61" s="229"/>
      <c r="V61" s="229"/>
      <c r="W61" s="229"/>
      <c r="X61" s="229" t="s">
        <v>900</v>
      </c>
      <c r="Y61" s="229"/>
      <c r="Z61" s="229"/>
      <c r="AA61" s="229" t="s">
        <v>14</v>
      </c>
      <c r="AB61" s="229" t="s">
        <v>55</v>
      </c>
      <c r="AC61" s="229" t="s">
        <v>234</v>
      </c>
      <c r="AD61" s="229"/>
      <c r="AE61" s="229" t="s">
        <v>55</v>
      </c>
      <c r="AF61" s="229" t="s">
        <v>2421</v>
      </c>
      <c r="AG61" s="229"/>
      <c r="AH61" s="229" t="s">
        <v>38</v>
      </c>
      <c r="AI61" s="229"/>
      <c r="AJ61" s="229" t="s">
        <v>234</v>
      </c>
      <c r="AK61" s="229"/>
      <c r="AL61" s="229"/>
      <c r="AM61" s="229"/>
      <c r="AN61" s="229"/>
      <c r="AO61" s="229" t="s">
        <v>2422</v>
      </c>
      <c r="AP61" s="229" t="s">
        <v>2423</v>
      </c>
      <c r="AQ61" s="229" t="s">
        <v>55</v>
      </c>
      <c r="AR61" s="229"/>
      <c r="AS61" s="229"/>
      <c r="AT61" s="229"/>
      <c r="AU61" s="229"/>
      <c r="AV61" s="229"/>
      <c r="AW61" s="229"/>
      <c r="AX61" s="229"/>
      <c r="AY61" s="229"/>
      <c r="AZ61" s="229"/>
      <c r="BA61" s="229" t="s">
        <v>44</v>
      </c>
      <c r="BB61" s="229" t="s">
        <v>524</v>
      </c>
      <c r="BC61" s="229" t="s">
        <v>941</v>
      </c>
      <c r="BD61" s="229" t="s">
        <v>49</v>
      </c>
      <c r="BE61" s="229"/>
      <c r="BF61" s="229" t="s">
        <v>55</v>
      </c>
      <c r="BG61" s="229"/>
      <c r="BH61" s="229"/>
      <c r="BI61" s="229"/>
      <c r="BJ61" s="229"/>
      <c r="BK61" s="229"/>
      <c r="BL61" s="229"/>
      <c r="BM61" s="229"/>
      <c r="BN61" s="229" t="s">
        <v>524</v>
      </c>
      <c r="BO61" s="229"/>
      <c r="BP61" s="229"/>
      <c r="BQ61" s="229"/>
      <c r="BR61" s="229"/>
      <c r="BS61" s="229"/>
      <c r="BT61" s="229" t="s">
        <v>14</v>
      </c>
      <c r="BU61" s="229"/>
      <c r="BV61" s="229" t="s">
        <v>524</v>
      </c>
      <c r="BW61" s="229" t="s">
        <v>2424</v>
      </c>
      <c r="BX61" s="229"/>
      <c r="BY61" s="229"/>
      <c r="BZ61" s="229"/>
      <c r="CA61" s="229" t="s">
        <v>55</v>
      </c>
      <c r="CB61" s="229"/>
      <c r="CC61" s="229" t="s">
        <v>2425</v>
      </c>
      <c r="CD61" s="229"/>
      <c r="CE61" s="229" t="s">
        <v>145</v>
      </c>
      <c r="CF61" s="229" t="s">
        <v>55</v>
      </c>
      <c r="CG61" s="229"/>
      <c r="CH61" s="229"/>
      <c r="CI61" s="229"/>
      <c r="CJ61" s="229" t="s">
        <v>941</v>
      </c>
      <c r="CK61" s="229"/>
      <c r="CL61" s="229" t="s">
        <v>2424</v>
      </c>
      <c r="CM61" s="229"/>
      <c r="CN61" s="229"/>
      <c r="CO61" s="229" t="s">
        <v>55</v>
      </c>
      <c r="CP61" s="229"/>
      <c r="CQ61" s="229"/>
      <c r="CR61" s="229"/>
      <c r="CS61" s="229"/>
      <c r="CT61" s="229"/>
      <c r="CU61" s="229"/>
      <c r="CV61" s="229"/>
      <c r="CW61" s="229" t="s">
        <v>2425</v>
      </c>
      <c r="CX61" s="229" t="s">
        <v>2424</v>
      </c>
      <c r="CY61" s="229"/>
      <c r="CZ61" s="229" t="s">
        <v>353</v>
      </c>
      <c r="DA61" s="229"/>
      <c r="DB61" s="229"/>
      <c r="DC61" s="229"/>
      <c r="DD61" s="229" t="s">
        <v>55</v>
      </c>
      <c r="DE61" s="229"/>
      <c r="DF61" s="229"/>
      <c r="DG61" s="229" t="s">
        <v>353</v>
      </c>
      <c r="DH61" s="229"/>
      <c r="DI61" s="229" t="s">
        <v>924</v>
      </c>
      <c r="DJ61" s="229"/>
      <c r="DK61" s="229" t="s">
        <v>615</v>
      </c>
      <c r="DL61" s="229" t="s">
        <v>353</v>
      </c>
      <c r="DM61" s="229"/>
      <c r="DN61" s="229"/>
      <c r="DO61" s="229"/>
      <c r="DP61" s="229" t="s">
        <v>615</v>
      </c>
      <c r="DQ61" s="229" t="s">
        <v>353</v>
      </c>
      <c r="DR61" s="229" t="s">
        <v>615</v>
      </c>
      <c r="DS61" s="229" t="s">
        <v>353</v>
      </c>
      <c r="DT61" s="229"/>
      <c r="DU61" s="229"/>
      <c r="DV61" s="229"/>
      <c r="DW61" s="229" t="s">
        <v>55</v>
      </c>
      <c r="DX61" s="229" t="s">
        <v>615</v>
      </c>
      <c r="DY61" s="229" t="s">
        <v>55</v>
      </c>
      <c r="DZ61" s="229"/>
      <c r="EA61" s="229"/>
      <c r="EB61" s="229"/>
      <c r="EC61" s="229"/>
      <c r="ED61" s="229"/>
      <c r="EE61" s="229" t="s">
        <v>524</v>
      </c>
      <c r="EF61" s="229"/>
      <c r="EG61" s="229" t="s">
        <v>353</v>
      </c>
      <c r="EH61" s="229" t="s">
        <v>524</v>
      </c>
      <c r="EI61" s="229" t="s">
        <v>2426</v>
      </c>
      <c r="EJ61" s="229" t="s">
        <v>615</v>
      </c>
      <c r="EK61" s="229" t="s">
        <v>55</v>
      </c>
      <c r="EL61" s="229"/>
      <c r="EM61" s="229"/>
      <c r="EN61" s="229"/>
      <c r="EO61" s="229"/>
      <c r="EP61" s="229"/>
      <c r="EQ61" s="229"/>
      <c r="ER61" s="229"/>
      <c r="ES61" s="229"/>
      <c r="ET61" s="229" t="s">
        <v>919</v>
      </c>
      <c r="EU61" s="229"/>
      <c r="EV61" s="229"/>
      <c r="EW61" s="229" t="s">
        <v>55</v>
      </c>
      <c r="EX61" s="229"/>
      <c r="EY61" s="229"/>
      <c r="EZ61" s="229"/>
      <c r="FA61" s="229"/>
      <c r="FB61" s="229"/>
      <c r="FC61" s="229"/>
      <c r="FD61" s="229"/>
      <c r="FE61" s="229"/>
      <c r="FF61" s="229"/>
      <c r="FG61" s="229" t="s">
        <v>931</v>
      </c>
      <c r="FH61" s="229"/>
      <c r="FI61" s="229"/>
      <c r="FJ61" s="229" t="s">
        <v>55</v>
      </c>
      <c r="FK61" s="229"/>
      <c r="FL61" s="229"/>
      <c r="FM61" s="229"/>
      <c r="FN61" s="229"/>
      <c r="FO61" s="229"/>
      <c r="FP61" s="229" t="s">
        <v>44</v>
      </c>
      <c r="FQ61" s="229" t="s">
        <v>49</v>
      </c>
      <c r="FR61" s="229"/>
      <c r="FS61" s="229"/>
      <c r="FT61" s="229"/>
      <c r="FU61" s="229"/>
      <c r="FV61" s="229"/>
      <c r="FW61" s="229" t="s">
        <v>2425</v>
      </c>
      <c r="FX61" s="229" t="s">
        <v>658</v>
      </c>
      <c r="FY61" s="229"/>
      <c r="FZ61" s="229"/>
      <c r="GA61" s="229" t="s">
        <v>615</v>
      </c>
      <c r="GB61" s="229" t="s">
        <v>234</v>
      </c>
      <c r="GC61" s="229" t="s">
        <v>44</v>
      </c>
      <c r="GD61" s="229" t="s">
        <v>55</v>
      </c>
      <c r="GE61" s="229" t="s">
        <v>165</v>
      </c>
      <c r="GF61" s="229" t="s">
        <v>44</v>
      </c>
      <c r="GG61" s="229" t="s">
        <v>234</v>
      </c>
      <c r="GH61" s="229" t="s">
        <v>55</v>
      </c>
      <c r="GI61" s="229" t="s">
        <v>44</v>
      </c>
      <c r="GJ61" s="229" t="s">
        <v>55</v>
      </c>
      <c r="GK61" s="229"/>
      <c r="GL61" s="229" t="s">
        <v>2427</v>
      </c>
      <c r="GM61" s="229" t="s">
        <v>55</v>
      </c>
      <c r="GN61" s="229" t="s">
        <v>49</v>
      </c>
      <c r="GO61" s="229" t="s">
        <v>55</v>
      </c>
      <c r="GP61" s="229"/>
      <c r="GQ61" s="229"/>
      <c r="GR61" s="229" t="s">
        <v>361</v>
      </c>
      <c r="GS61" s="229"/>
      <c r="GT61" s="229" t="s">
        <v>44</v>
      </c>
      <c r="GU61" s="229"/>
      <c r="GV61" s="229" t="s">
        <v>55</v>
      </c>
      <c r="GW61" s="229" t="s">
        <v>44</v>
      </c>
      <c r="GX61" s="229" t="s">
        <v>619</v>
      </c>
      <c r="GY61" s="229" t="s">
        <v>55</v>
      </c>
      <c r="GZ61" s="229"/>
      <c r="HA61" s="229" t="s">
        <v>619</v>
      </c>
      <c r="HB61" s="229" t="s">
        <v>524</v>
      </c>
      <c r="HC61" s="229"/>
      <c r="HD61" s="229"/>
      <c r="HE61" s="229"/>
      <c r="HF61" s="229"/>
      <c r="HG61" s="229"/>
      <c r="HH61" s="229"/>
      <c r="HI61" s="229"/>
      <c r="HJ61" s="229"/>
      <c r="HK61" s="229"/>
      <c r="HL61" s="229"/>
      <c r="HM61" s="229" t="s">
        <v>226</v>
      </c>
      <c r="HN61" s="229"/>
      <c r="HO61" s="229" t="s">
        <v>524</v>
      </c>
      <c r="HP61" s="229"/>
      <c r="HQ61" s="229" t="s">
        <v>2428</v>
      </c>
      <c r="HR61" s="229"/>
      <c r="HS61" s="229" t="s">
        <v>524</v>
      </c>
      <c r="HT61" s="229"/>
      <c r="HU61" s="229" t="s">
        <v>370</v>
      </c>
      <c r="HV61" s="229"/>
      <c r="HW61" s="229" t="s">
        <v>2429</v>
      </c>
      <c r="HX61" s="229"/>
      <c r="HY61" s="229" t="s">
        <v>370</v>
      </c>
      <c r="HZ61" s="229" t="s">
        <v>55</v>
      </c>
      <c r="IA61" s="229" t="s">
        <v>208</v>
      </c>
      <c r="IB61" s="229" t="s">
        <v>93</v>
      </c>
      <c r="IC61" s="229"/>
      <c r="ID61" s="229" t="s">
        <v>2428</v>
      </c>
      <c r="IE61" s="229"/>
      <c r="IF61" s="229"/>
      <c r="IG61" s="229"/>
      <c r="IH61" s="229" t="s">
        <v>93</v>
      </c>
      <c r="II61" s="229"/>
      <c r="IJ61" s="229" t="s">
        <v>524</v>
      </c>
      <c r="IK61" s="229" t="s">
        <v>208</v>
      </c>
      <c r="IL61" s="229" t="s">
        <v>524</v>
      </c>
      <c r="IM61" s="229" t="s">
        <v>208</v>
      </c>
      <c r="IN61" s="229"/>
      <c r="IO61" s="229"/>
      <c r="IP61" s="229"/>
      <c r="IQ61" s="229"/>
      <c r="IR61" s="229" t="s">
        <v>524</v>
      </c>
      <c r="IS61" s="229" t="s">
        <v>2426</v>
      </c>
      <c r="IT61" s="229" t="s">
        <v>370</v>
      </c>
      <c r="IU61" s="229"/>
      <c r="IV61" s="229" t="s">
        <v>208</v>
      </c>
      <c r="IW61" s="229" t="s">
        <v>524</v>
      </c>
      <c r="IX61" s="229"/>
      <c r="IY61" s="229"/>
      <c r="IZ61" s="229"/>
      <c r="JA61" s="229" t="s">
        <v>55</v>
      </c>
      <c r="JB61" s="229" t="s">
        <v>962</v>
      </c>
      <c r="JC61" s="229" t="s">
        <v>55</v>
      </c>
      <c r="JD61" s="229" t="s">
        <v>75</v>
      </c>
      <c r="JE61" s="229"/>
      <c r="JF61" s="229" t="s">
        <v>55</v>
      </c>
      <c r="JG61" s="229"/>
      <c r="JH61" s="229"/>
      <c r="JI61" s="229"/>
      <c r="JJ61" s="229"/>
      <c r="JK61" s="229"/>
      <c r="JL61" s="229" t="s">
        <v>2429</v>
      </c>
      <c r="JM61" s="229" t="s">
        <v>165</v>
      </c>
      <c r="JN61" s="229"/>
      <c r="JO61" s="229" t="s">
        <v>957</v>
      </c>
      <c r="JP61" s="229"/>
      <c r="JQ61" s="229" t="s">
        <v>959</v>
      </c>
      <c r="JR61" s="229"/>
      <c r="JS61" s="229"/>
      <c r="JT61" s="229" t="s">
        <v>55</v>
      </c>
      <c r="JU61" s="229" t="s">
        <v>2428</v>
      </c>
      <c r="JV61" s="229" t="s">
        <v>608</v>
      </c>
      <c r="JW61" s="229" t="s">
        <v>2430</v>
      </c>
      <c r="JX61" s="229"/>
      <c r="JY61" s="229" t="s">
        <v>524</v>
      </c>
      <c r="JZ61" s="229"/>
      <c r="KA61" s="229"/>
      <c r="KB61" s="229"/>
      <c r="KC61" s="229"/>
      <c r="KD61" s="229"/>
      <c r="KE61" s="229"/>
      <c r="KF61" s="229" t="s">
        <v>2428</v>
      </c>
      <c r="KG61" s="229"/>
      <c r="KH61" s="229" t="s">
        <v>524</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2431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2432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2724</v>
      </c>
      <c r="B4" s="232"/>
      <c r="C4" s="232"/>
      <c r="D4" s="232"/>
      <c r="E4" s="232"/>
      <c r="F4" s="232"/>
      <c r="G4" s="232"/>
      <c r="H4" s="232"/>
      <c r="I4" s="232"/>
      <c r="J4" s="232"/>
      <c r="K4" s="232"/>
      <c r="L4" s="232"/>
      <c r="M4" s="232"/>
    </row>
    <row r="5" spans="1:13" ht="19.95" hidden="1" customHeight="1" x14ac:dyDescent="0.3">
      <c r="A5" s="230" t="s">
        <v>1786</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3">
      <c r="A6" s="230" t="s">
        <v>17</v>
      </c>
      <c r="B6" s="230"/>
      <c r="C6" s="229" t="s">
        <v>2725</v>
      </c>
      <c r="D6" s="229"/>
      <c r="E6" s="229"/>
      <c r="F6" s="229"/>
      <c r="G6" s="229"/>
      <c r="H6" s="229"/>
      <c r="I6" s="229" t="s">
        <v>2726</v>
      </c>
      <c r="J6" s="229"/>
      <c r="K6" s="229"/>
      <c r="L6" s="229"/>
      <c r="M6" s="229"/>
    </row>
    <row r="7" spans="1:13" ht="27" customHeight="1" x14ac:dyDescent="0.3">
      <c r="A7" s="157" t="s">
        <v>63</v>
      </c>
      <c r="B7" s="157" t="s">
        <v>597</v>
      </c>
      <c r="C7" s="158" t="s">
        <v>2727</v>
      </c>
      <c r="D7" s="158" t="s">
        <v>2728</v>
      </c>
      <c r="E7" s="158" t="s">
        <v>2729</v>
      </c>
      <c r="F7" s="158" t="s">
        <v>2730</v>
      </c>
      <c r="G7" s="158" t="s">
        <v>2731</v>
      </c>
      <c r="H7" s="158" t="s">
        <v>978</v>
      </c>
      <c r="I7" s="158" t="s">
        <v>2732</v>
      </c>
      <c r="J7" s="158" t="s">
        <v>2733</v>
      </c>
      <c r="K7" s="158" t="s">
        <v>2734</v>
      </c>
      <c r="L7" s="158" t="s">
        <v>2735</v>
      </c>
      <c r="M7" s="158" t="s">
        <v>978</v>
      </c>
    </row>
    <row r="8" spans="1:13" ht="18" customHeight="1" x14ac:dyDescent="0.3">
      <c r="A8" s="160" t="s">
        <v>67</v>
      </c>
      <c r="B8" s="160" t="s">
        <v>828</v>
      </c>
      <c r="C8" s="162">
        <v>60.78</v>
      </c>
      <c r="D8" s="162">
        <v>60.86</v>
      </c>
      <c r="E8" s="162">
        <v>68.6173</v>
      </c>
      <c r="F8" s="162">
        <v>0</v>
      </c>
      <c r="G8" s="162">
        <v>266.7627</v>
      </c>
      <c r="H8" s="162">
        <v>457.02</v>
      </c>
      <c r="I8" s="162">
        <v>152.70160000000001</v>
      </c>
      <c r="J8" s="162">
        <v>150.5386</v>
      </c>
      <c r="K8" s="162">
        <v>409.81779999999998</v>
      </c>
      <c r="L8" s="162">
        <v>337.3032</v>
      </c>
      <c r="M8" s="162">
        <v>1050.3612000000001</v>
      </c>
    </row>
    <row r="9" spans="1:13" ht="18" customHeight="1" x14ac:dyDescent="0.3">
      <c r="A9" s="160" t="s">
        <v>67</v>
      </c>
      <c r="B9" s="160" t="s">
        <v>829</v>
      </c>
      <c r="C9" s="165">
        <v>63.21</v>
      </c>
      <c r="D9" s="165">
        <v>62.52</v>
      </c>
      <c r="E9" s="165">
        <v>75.896900000000002</v>
      </c>
      <c r="F9" s="165">
        <v>0</v>
      </c>
      <c r="G9" s="165">
        <v>269.9545</v>
      </c>
      <c r="H9" s="165">
        <v>471.58139999999997</v>
      </c>
      <c r="I9" s="165">
        <v>150.12620000000001</v>
      </c>
      <c r="J9" s="165">
        <v>149.94710000000001</v>
      </c>
      <c r="K9" s="165">
        <v>399.9212</v>
      </c>
      <c r="L9" s="165">
        <v>335.82440000000003</v>
      </c>
      <c r="M9" s="165">
        <v>1035.8189</v>
      </c>
    </row>
    <row r="10" spans="1:13" ht="18" customHeight="1" x14ac:dyDescent="0.3">
      <c r="A10" s="160" t="s">
        <v>67</v>
      </c>
      <c r="B10" s="160" t="s">
        <v>830</v>
      </c>
      <c r="C10" s="165">
        <v>57.76</v>
      </c>
      <c r="D10" s="165">
        <v>56.76</v>
      </c>
      <c r="E10" s="165">
        <v>71.412199999999999</v>
      </c>
      <c r="F10" s="165">
        <v>0</v>
      </c>
      <c r="G10" s="165">
        <v>253.8304</v>
      </c>
      <c r="H10" s="165">
        <v>439.76260000000002</v>
      </c>
      <c r="I10" s="165">
        <v>147.51990000000001</v>
      </c>
      <c r="J10" s="165">
        <v>147.63310000000001</v>
      </c>
      <c r="K10" s="165">
        <v>385.24950000000001</v>
      </c>
      <c r="L10" s="165">
        <v>321.05430000000001</v>
      </c>
      <c r="M10" s="165">
        <v>1001.4568</v>
      </c>
    </row>
    <row r="11" spans="1:13" ht="18" customHeight="1" x14ac:dyDescent="0.3">
      <c r="A11" s="160" t="s">
        <v>67</v>
      </c>
      <c r="B11" s="160" t="s">
        <v>831</v>
      </c>
      <c r="C11" s="165">
        <v>54.04</v>
      </c>
      <c r="D11" s="165">
        <v>54.12</v>
      </c>
      <c r="E11" s="165">
        <v>68.624099999999999</v>
      </c>
      <c r="F11" s="165">
        <v>0</v>
      </c>
      <c r="G11" s="165">
        <v>246.45419999999999</v>
      </c>
      <c r="H11" s="165">
        <v>423.23829999999998</v>
      </c>
      <c r="I11" s="165">
        <v>145.55240000000001</v>
      </c>
      <c r="J11" s="165">
        <v>145.8306</v>
      </c>
      <c r="K11" s="165">
        <v>383.64670000000001</v>
      </c>
      <c r="L11" s="165">
        <v>323.97239999999999</v>
      </c>
      <c r="M11" s="165">
        <v>999.00210000000004</v>
      </c>
    </row>
    <row r="12" spans="1:13" ht="18" customHeight="1" x14ac:dyDescent="0.3">
      <c r="A12" s="160" t="s">
        <v>67</v>
      </c>
      <c r="B12" s="160" t="s">
        <v>832</v>
      </c>
      <c r="C12" s="165">
        <v>59.11</v>
      </c>
      <c r="D12" s="165">
        <v>59.07</v>
      </c>
      <c r="E12" s="165">
        <v>74.390199999999993</v>
      </c>
      <c r="F12" s="165">
        <v>0</v>
      </c>
      <c r="G12" s="165">
        <v>258.56659999999999</v>
      </c>
      <c r="H12" s="165">
        <v>451.13679999999999</v>
      </c>
      <c r="I12" s="165">
        <v>147.71950000000001</v>
      </c>
      <c r="J12" s="165">
        <v>147.82839999999999</v>
      </c>
      <c r="K12" s="165">
        <v>383.94389999999999</v>
      </c>
      <c r="L12" s="165">
        <v>323.09809999999999</v>
      </c>
      <c r="M12" s="165">
        <v>1002.5898999999999</v>
      </c>
    </row>
    <row r="13" spans="1:13" ht="18" customHeight="1" x14ac:dyDescent="0.3">
      <c r="A13" s="160" t="s">
        <v>67</v>
      </c>
      <c r="B13" s="160" t="s">
        <v>833</v>
      </c>
      <c r="C13" s="165">
        <v>52.02</v>
      </c>
      <c r="D13" s="165">
        <v>52.28</v>
      </c>
      <c r="E13" s="165">
        <v>69.093000000000004</v>
      </c>
      <c r="F13" s="165">
        <v>0</v>
      </c>
      <c r="G13" s="165">
        <v>268.52109999999999</v>
      </c>
      <c r="H13" s="165">
        <v>441.91410000000002</v>
      </c>
      <c r="I13" s="165">
        <v>150.38839999999999</v>
      </c>
      <c r="J13" s="165">
        <v>152.31800000000001</v>
      </c>
      <c r="K13" s="165">
        <v>395.39030000000002</v>
      </c>
      <c r="L13" s="165">
        <v>327.93700000000001</v>
      </c>
      <c r="M13" s="165">
        <v>1026.0337</v>
      </c>
    </row>
    <row r="14" spans="1:13" ht="18" customHeight="1" x14ac:dyDescent="0.3">
      <c r="A14" s="160" t="s">
        <v>67</v>
      </c>
      <c r="B14" s="160" t="s">
        <v>834</v>
      </c>
      <c r="C14" s="165">
        <v>50.36</v>
      </c>
      <c r="D14" s="165">
        <v>50.75</v>
      </c>
      <c r="E14" s="165">
        <v>66.931299999999993</v>
      </c>
      <c r="F14" s="165">
        <v>0</v>
      </c>
      <c r="G14" s="165">
        <v>244.6105</v>
      </c>
      <c r="H14" s="165">
        <v>412.65179999999998</v>
      </c>
      <c r="I14" s="165">
        <v>147.95599999999999</v>
      </c>
      <c r="J14" s="165">
        <v>149.90649999999999</v>
      </c>
      <c r="K14" s="165">
        <v>390.98660000000001</v>
      </c>
      <c r="L14" s="165">
        <v>329.62200000000001</v>
      </c>
      <c r="M14" s="165">
        <v>1018.4711</v>
      </c>
    </row>
    <row r="15" spans="1:13" ht="18" customHeight="1" x14ac:dyDescent="0.3">
      <c r="A15" s="160" t="s">
        <v>67</v>
      </c>
      <c r="B15" s="160" t="s">
        <v>835</v>
      </c>
      <c r="C15" s="168">
        <v>50.17</v>
      </c>
      <c r="D15" s="168">
        <v>51.59</v>
      </c>
      <c r="E15" s="168">
        <v>69.241900000000001</v>
      </c>
      <c r="F15" s="168">
        <v>0</v>
      </c>
      <c r="G15" s="168">
        <v>264.5967</v>
      </c>
      <c r="H15" s="168">
        <v>435.59859999999998</v>
      </c>
      <c r="I15" s="168">
        <v>150.80549999999999</v>
      </c>
      <c r="J15" s="168">
        <v>149.98240000000001</v>
      </c>
      <c r="K15" s="168">
        <v>405.70589999999999</v>
      </c>
      <c r="L15" s="168">
        <v>333.55880000000002</v>
      </c>
      <c r="M15" s="168">
        <v>1040.0526</v>
      </c>
    </row>
    <row r="16" spans="1:13" ht="18" customHeight="1" x14ac:dyDescent="0.3">
      <c r="A16" s="160" t="s">
        <v>67</v>
      </c>
      <c r="B16" s="160" t="s">
        <v>836</v>
      </c>
      <c r="C16" s="162">
        <v>49.88</v>
      </c>
      <c r="D16" s="162">
        <v>50.02</v>
      </c>
      <c r="E16" s="162">
        <v>66.629400000000004</v>
      </c>
      <c r="F16" s="162">
        <v>0</v>
      </c>
      <c r="G16" s="162">
        <v>247.465</v>
      </c>
      <c r="H16" s="162">
        <v>413.99439999999998</v>
      </c>
      <c r="I16" s="162">
        <v>148.11869999999999</v>
      </c>
      <c r="J16" s="162">
        <v>148.15629999999999</v>
      </c>
      <c r="K16" s="162">
        <v>405.33839999999998</v>
      </c>
      <c r="L16" s="162">
        <v>335.6807</v>
      </c>
      <c r="M16" s="162">
        <v>1037.2941000000001</v>
      </c>
    </row>
    <row r="17" spans="1:13" ht="18" customHeight="1" x14ac:dyDescent="0.3">
      <c r="A17" s="160" t="s">
        <v>67</v>
      </c>
      <c r="B17" s="160" t="s">
        <v>837</v>
      </c>
      <c r="C17" s="165">
        <v>55.66</v>
      </c>
      <c r="D17" s="165">
        <v>55.91</v>
      </c>
      <c r="E17" s="165">
        <v>74.566900000000004</v>
      </c>
      <c r="F17" s="165">
        <v>0</v>
      </c>
      <c r="G17" s="165">
        <v>282.9008</v>
      </c>
      <c r="H17" s="165">
        <v>469.03769999999997</v>
      </c>
      <c r="I17" s="165">
        <v>149.38239999999999</v>
      </c>
      <c r="J17" s="165">
        <v>149.52770000000001</v>
      </c>
      <c r="K17" s="165">
        <v>404.60919999999999</v>
      </c>
      <c r="L17" s="165">
        <v>341.30520000000001</v>
      </c>
      <c r="M17" s="165">
        <v>1044.8244999999999</v>
      </c>
    </row>
    <row r="18" spans="1:13" ht="18" customHeight="1" x14ac:dyDescent="0.3">
      <c r="A18" s="160" t="s">
        <v>67</v>
      </c>
      <c r="B18" s="160" t="s">
        <v>838</v>
      </c>
      <c r="C18" s="165">
        <v>55.98</v>
      </c>
      <c r="D18" s="165">
        <v>55.66</v>
      </c>
      <c r="E18" s="165">
        <v>74.704499999999996</v>
      </c>
      <c r="F18" s="165">
        <v>0</v>
      </c>
      <c r="G18" s="165">
        <v>285.80059999999997</v>
      </c>
      <c r="H18" s="165">
        <v>472.14510000000001</v>
      </c>
      <c r="I18" s="165">
        <v>152.09899999999999</v>
      </c>
      <c r="J18" s="165">
        <v>149.23650000000001</v>
      </c>
      <c r="K18" s="165">
        <v>413.90120000000002</v>
      </c>
      <c r="L18" s="165">
        <v>342.83300000000003</v>
      </c>
      <c r="M18" s="165">
        <v>1058.0697</v>
      </c>
    </row>
    <row r="19" spans="1:13" ht="18" customHeight="1" x14ac:dyDescent="0.3">
      <c r="A19" s="160" t="s">
        <v>67</v>
      </c>
      <c r="B19" s="160" t="s">
        <v>839</v>
      </c>
      <c r="C19" s="165">
        <v>57.74</v>
      </c>
      <c r="D19" s="165">
        <v>57.97</v>
      </c>
      <c r="E19" s="165">
        <v>74.946899999999999</v>
      </c>
      <c r="F19" s="165">
        <v>0</v>
      </c>
      <c r="G19" s="165">
        <v>304.61989999999997</v>
      </c>
      <c r="H19" s="165">
        <v>495.27679999999998</v>
      </c>
      <c r="I19" s="165">
        <v>141.8837</v>
      </c>
      <c r="J19" s="165">
        <v>142.90549999999999</v>
      </c>
      <c r="K19" s="165">
        <v>371.35309999999998</v>
      </c>
      <c r="L19" s="165">
        <v>314.89980000000003</v>
      </c>
      <c r="M19" s="165">
        <v>971.0421</v>
      </c>
    </row>
    <row r="20" spans="1:13" ht="18" customHeight="1" x14ac:dyDescent="0.3">
      <c r="A20" s="160" t="s">
        <v>67</v>
      </c>
      <c r="B20" s="160" t="s">
        <v>840</v>
      </c>
      <c r="C20" s="165">
        <v>55.44</v>
      </c>
      <c r="D20" s="165">
        <v>55.56</v>
      </c>
      <c r="E20" s="165">
        <v>72.013499999999993</v>
      </c>
      <c r="F20" s="165">
        <v>0</v>
      </c>
      <c r="G20" s="165">
        <v>286.08929999999998</v>
      </c>
      <c r="H20" s="165">
        <v>469.1028</v>
      </c>
      <c r="I20" s="165">
        <v>133.94730000000001</v>
      </c>
      <c r="J20" s="165">
        <v>133.89340000000001</v>
      </c>
      <c r="K20" s="165">
        <v>343.2998</v>
      </c>
      <c r="L20" s="165">
        <v>279.78339999999997</v>
      </c>
      <c r="M20" s="165">
        <v>890.9239</v>
      </c>
    </row>
    <row r="21" spans="1:13" ht="18" customHeight="1" x14ac:dyDescent="0.3">
      <c r="A21" s="160" t="s">
        <v>67</v>
      </c>
      <c r="B21" s="160" t="s">
        <v>841</v>
      </c>
      <c r="C21" s="165">
        <v>58.79</v>
      </c>
      <c r="D21" s="165">
        <v>58.97</v>
      </c>
      <c r="E21" s="165">
        <v>75.828800000000001</v>
      </c>
      <c r="F21" s="165">
        <v>0</v>
      </c>
      <c r="G21" s="165">
        <v>312.90140000000002</v>
      </c>
      <c r="H21" s="165">
        <v>506.49020000000002</v>
      </c>
      <c r="I21" s="165">
        <v>117.7958</v>
      </c>
      <c r="J21" s="165">
        <v>119.083</v>
      </c>
      <c r="K21" s="165">
        <v>257.51389999999998</v>
      </c>
      <c r="L21" s="165">
        <v>216.37989999999999</v>
      </c>
      <c r="M21" s="165">
        <v>710.77260000000001</v>
      </c>
    </row>
    <row r="22" spans="1:13" ht="18" customHeight="1" x14ac:dyDescent="0.3">
      <c r="A22" s="160" t="s">
        <v>67</v>
      </c>
      <c r="B22" s="160" t="s">
        <v>842</v>
      </c>
      <c r="C22" s="165">
        <v>57.93</v>
      </c>
      <c r="D22" s="165">
        <v>58.07</v>
      </c>
      <c r="E22" s="165">
        <v>70.774100000000004</v>
      </c>
      <c r="F22" s="165">
        <v>0</v>
      </c>
      <c r="G22" s="165">
        <v>316.69060000000002</v>
      </c>
      <c r="H22" s="165">
        <v>503.46469999999999</v>
      </c>
      <c r="I22" s="165">
        <v>100.8545</v>
      </c>
      <c r="J22" s="165">
        <v>103.833</v>
      </c>
      <c r="K22" s="165">
        <v>157.67089999999999</v>
      </c>
      <c r="L22" s="165">
        <v>136.3879</v>
      </c>
      <c r="M22" s="165">
        <v>498.74630000000002</v>
      </c>
    </row>
    <row r="23" spans="1:13" ht="18" customHeight="1" x14ac:dyDescent="0.3">
      <c r="A23" s="160" t="s">
        <v>67</v>
      </c>
      <c r="B23" s="160" t="s">
        <v>843</v>
      </c>
      <c r="C23" s="168">
        <v>70.319999999999993</v>
      </c>
      <c r="D23" s="168">
        <v>70.13</v>
      </c>
      <c r="E23" s="168">
        <v>81.068600000000004</v>
      </c>
      <c r="F23" s="168">
        <v>0</v>
      </c>
      <c r="G23" s="168">
        <v>371.55650000000003</v>
      </c>
      <c r="H23" s="168">
        <v>593.07510000000002</v>
      </c>
      <c r="I23" s="168">
        <v>96.311599999999999</v>
      </c>
      <c r="J23" s="168">
        <v>95.779399999999995</v>
      </c>
      <c r="K23" s="168">
        <v>115.75190000000001</v>
      </c>
      <c r="L23" s="168">
        <v>97.927999999999997</v>
      </c>
      <c r="M23" s="168">
        <v>405.77089999999998</v>
      </c>
    </row>
    <row r="24" spans="1:13" ht="18" customHeight="1" x14ac:dyDescent="0.3">
      <c r="A24" s="160" t="s">
        <v>67</v>
      </c>
      <c r="B24" s="160" t="s">
        <v>844</v>
      </c>
      <c r="C24" s="162">
        <v>62.64</v>
      </c>
      <c r="D24" s="162">
        <v>63.06</v>
      </c>
      <c r="E24" s="162">
        <v>74.005200000000002</v>
      </c>
      <c r="F24" s="162">
        <v>0</v>
      </c>
      <c r="G24" s="162">
        <v>353.60079999999999</v>
      </c>
      <c r="H24" s="162">
        <v>553.30600000000004</v>
      </c>
      <c r="I24" s="162">
        <v>91.803600000000003</v>
      </c>
      <c r="J24" s="162">
        <v>92.809799999999996</v>
      </c>
      <c r="K24" s="162">
        <v>97.546000000000006</v>
      </c>
      <c r="L24" s="162">
        <v>82.978099999999998</v>
      </c>
      <c r="M24" s="162">
        <v>365.13749999999999</v>
      </c>
    </row>
    <row r="25" spans="1:13" ht="18" customHeight="1" x14ac:dyDescent="0.3">
      <c r="A25" s="160" t="s">
        <v>67</v>
      </c>
      <c r="B25" s="160" t="s">
        <v>845</v>
      </c>
      <c r="C25" s="165">
        <v>68.209999999999994</v>
      </c>
      <c r="D25" s="165">
        <v>68.09</v>
      </c>
      <c r="E25" s="165">
        <v>77.985699999999994</v>
      </c>
      <c r="F25" s="165">
        <v>0</v>
      </c>
      <c r="G25" s="165">
        <v>393.834</v>
      </c>
      <c r="H25" s="165">
        <v>608.11969999999997</v>
      </c>
      <c r="I25" s="165">
        <v>89.335499999999996</v>
      </c>
      <c r="J25" s="165">
        <v>89.574200000000005</v>
      </c>
      <c r="K25" s="165">
        <v>88.137799999999999</v>
      </c>
      <c r="L25" s="165">
        <v>73.532300000000006</v>
      </c>
      <c r="M25" s="165">
        <v>340.57979999999998</v>
      </c>
    </row>
    <row r="26" spans="1:13" ht="18" customHeight="1" x14ac:dyDescent="0.3">
      <c r="A26" s="160" t="s">
        <v>67</v>
      </c>
      <c r="B26" s="160" t="s">
        <v>846</v>
      </c>
      <c r="C26" s="165">
        <v>64.17</v>
      </c>
      <c r="D26" s="165">
        <v>64.400000000000006</v>
      </c>
      <c r="E26" s="165">
        <v>74.864599999999996</v>
      </c>
      <c r="F26" s="165">
        <v>0</v>
      </c>
      <c r="G26" s="165">
        <v>372.90820000000002</v>
      </c>
      <c r="H26" s="165">
        <v>576.34280000000001</v>
      </c>
      <c r="I26" s="165">
        <v>93.800200000000004</v>
      </c>
      <c r="J26" s="165">
        <v>93.639600000000002</v>
      </c>
      <c r="K26" s="165">
        <v>101.1285</v>
      </c>
      <c r="L26" s="165">
        <v>81.730999999999995</v>
      </c>
      <c r="M26" s="165">
        <v>370.29930000000002</v>
      </c>
    </row>
    <row r="27" spans="1:13" ht="18" customHeight="1" x14ac:dyDescent="0.3">
      <c r="A27" s="160" t="s">
        <v>67</v>
      </c>
      <c r="B27" s="160" t="s">
        <v>847</v>
      </c>
      <c r="C27" s="165">
        <v>66.28</v>
      </c>
      <c r="D27" s="165">
        <v>66.16</v>
      </c>
      <c r="E27" s="165">
        <v>79.269000000000005</v>
      </c>
      <c r="F27" s="165">
        <v>0</v>
      </c>
      <c r="G27" s="165">
        <v>413.50369999999998</v>
      </c>
      <c r="H27" s="165">
        <v>625.21270000000004</v>
      </c>
      <c r="I27" s="165">
        <v>89.688400000000001</v>
      </c>
      <c r="J27" s="165">
        <v>90.348299999999995</v>
      </c>
      <c r="K27" s="165">
        <v>82.417599999999993</v>
      </c>
      <c r="L27" s="165">
        <v>66.741500000000002</v>
      </c>
      <c r="M27" s="165">
        <v>329.19580000000002</v>
      </c>
    </row>
    <row r="28" spans="1:13" ht="18" customHeight="1" x14ac:dyDescent="0.3">
      <c r="A28" s="160" t="s">
        <v>67</v>
      </c>
      <c r="B28" s="160" t="s">
        <v>848</v>
      </c>
      <c r="C28" s="165">
        <v>67.72</v>
      </c>
      <c r="D28" s="165">
        <v>67.599999999999994</v>
      </c>
      <c r="E28" s="165">
        <v>81.909300000000002</v>
      </c>
      <c r="F28" s="165">
        <v>0</v>
      </c>
      <c r="G28" s="165">
        <v>430.01639999999998</v>
      </c>
      <c r="H28" s="165">
        <v>647.24570000000006</v>
      </c>
      <c r="I28" s="165">
        <v>89.096500000000006</v>
      </c>
      <c r="J28" s="165">
        <v>89.070400000000006</v>
      </c>
      <c r="K28" s="165">
        <v>78.392200000000003</v>
      </c>
      <c r="L28" s="165">
        <v>63.436700000000002</v>
      </c>
      <c r="M28" s="165">
        <v>319.99579999999997</v>
      </c>
    </row>
    <row r="29" spans="1:13" ht="18" customHeight="1" x14ac:dyDescent="0.3">
      <c r="A29" s="160" t="s">
        <v>67</v>
      </c>
      <c r="B29" s="160" t="s">
        <v>849</v>
      </c>
      <c r="C29" s="165">
        <v>66.63</v>
      </c>
      <c r="D29" s="165">
        <v>66.37</v>
      </c>
      <c r="E29" s="165">
        <v>84.674000000000007</v>
      </c>
      <c r="F29" s="165">
        <v>0</v>
      </c>
      <c r="G29" s="165">
        <v>431.0292</v>
      </c>
      <c r="H29" s="165">
        <v>648.70320000000004</v>
      </c>
      <c r="I29" s="165">
        <v>86.947400000000002</v>
      </c>
      <c r="J29" s="165">
        <v>88.417400000000001</v>
      </c>
      <c r="K29" s="165">
        <v>69.137600000000006</v>
      </c>
      <c r="L29" s="165">
        <v>58.888599999999997</v>
      </c>
      <c r="M29" s="165">
        <v>303.39100000000002</v>
      </c>
    </row>
    <row r="30" spans="1:13" ht="18" customHeight="1" x14ac:dyDescent="0.3">
      <c r="A30" s="160" t="s">
        <v>67</v>
      </c>
      <c r="B30" s="160" t="s">
        <v>850</v>
      </c>
      <c r="C30" s="165">
        <v>67.67</v>
      </c>
      <c r="D30" s="165">
        <v>67.599999999999994</v>
      </c>
      <c r="E30" s="165">
        <v>85.811899999999994</v>
      </c>
      <c r="F30" s="165">
        <v>0</v>
      </c>
      <c r="G30" s="165">
        <v>454.61590000000001</v>
      </c>
      <c r="H30" s="165">
        <v>675.69780000000003</v>
      </c>
      <c r="I30" s="165">
        <v>88.156199999999998</v>
      </c>
      <c r="J30" s="165">
        <v>89.440899999999999</v>
      </c>
      <c r="K30" s="165">
        <v>74.2958</v>
      </c>
      <c r="L30" s="165">
        <v>57.115000000000002</v>
      </c>
      <c r="M30" s="165">
        <v>309.00790000000001</v>
      </c>
    </row>
    <row r="31" spans="1:13" ht="18" customHeight="1" x14ac:dyDescent="0.3">
      <c r="A31" s="160" t="s">
        <v>67</v>
      </c>
      <c r="B31" s="160" t="s">
        <v>851</v>
      </c>
      <c r="C31" s="168">
        <v>67.290000000000006</v>
      </c>
      <c r="D31" s="168">
        <v>66.48</v>
      </c>
      <c r="E31" s="168">
        <v>86.408799999999999</v>
      </c>
      <c r="F31" s="168">
        <v>0</v>
      </c>
      <c r="G31" s="168">
        <v>447.06279999999998</v>
      </c>
      <c r="H31" s="168">
        <v>667.24159999999995</v>
      </c>
      <c r="I31" s="168">
        <v>90.740700000000004</v>
      </c>
      <c r="J31" s="168">
        <v>90.812600000000003</v>
      </c>
      <c r="K31" s="168">
        <v>88.703400000000002</v>
      </c>
      <c r="L31" s="168">
        <v>72.858000000000004</v>
      </c>
      <c r="M31" s="168">
        <v>343.11470000000003</v>
      </c>
    </row>
    <row r="32" spans="1:13" ht="18" customHeight="1" x14ac:dyDescent="0.3">
      <c r="A32" s="160" t="s">
        <v>67</v>
      </c>
      <c r="B32" s="160" t="s">
        <v>852</v>
      </c>
      <c r="C32" s="162">
        <v>64.53</v>
      </c>
      <c r="D32" s="162">
        <v>64.930000000000007</v>
      </c>
      <c r="E32" s="162">
        <v>83.529899999999998</v>
      </c>
      <c r="F32" s="162">
        <v>0</v>
      </c>
      <c r="G32" s="162">
        <v>423.4751</v>
      </c>
      <c r="H32" s="162">
        <v>636.46500000000003</v>
      </c>
      <c r="I32" s="162">
        <v>86.735299999999995</v>
      </c>
      <c r="J32" s="162">
        <v>86.408699999999996</v>
      </c>
      <c r="K32" s="162">
        <v>70.385499999999993</v>
      </c>
      <c r="L32" s="162">
        <v>59.107500000000002</v>
      </c>
      <c r="M32" s="162">
        <v>302.637</v>
      </c>
    </row>
    <row r="33" spans="1:13" ht="18" customHeight="1" x14ac:dyDescent="0.3">
      <c r="A33" s="160" t="s">
        <v>67</v>
      </c>
      <c r="B33" s="160" t="s">
        <v>853</v>
      </c>
      <c r="C33" s="165">
        <v>65.27</v>
      </c>
      <c r="D33" s="165">
        <v>65.739999999999995</v>
      </c>
      <c r="E33" s="165">
        <v>81.789500000000004</v>
      </c>
      <c r="F33" s="165">
        <v>0</v>
      </c>
      <c r="G33" s="165">
        <v>431.36419999999998</v>
      </c>
      <c r="H33" s="165">
        <v>644.16369999999995</v>
      </c>
      <c r="I33" s="165">
        <v>90.748400000000004</v>
      </c>
      <c r="J33" s="165">
        <v>91.066500000000005</v>
      </c>
      <c r="K33" s="165">
        <v>89.441100000000006</v>
      </c>
      <c r="L33" s="165">
        <v>67.5364</v>
      </c>
      <c r="M33" s="165">
        <v>338.79239999999999</v>
      </c>
    </row>
    <row r="34" spans="1:13" ht="18" customHeight="1" x14ac:dyDescent="0.3">
      <c r="A34" s="160" t="s">
        <v>67</v>
      </c>
      <c r="B34" s="160" t="s">
        <v>854</v>
      </c>
      <c r="C34" s="165">
        <v>65.77</v>
      </c>
      <c r="D34" s="165">
        <v>66.48</v>
      </c>
      <c r="E34" s="165">
        <v>85.860900000000001</v>
      </c>
      <c r="F34" s="165">
        <v>0</v>
      </c>
      <c r="G34" s="165">
        <v>423.9778</v>
      </c>
      <c r="H34" s="165">
        <v>642.08870000000002</v>
      </c>
      <c r="I34" s="165">
        <v>83.3857</v>
      </c>
      <c r="J34" s="165">
        <v>84.766999999999996</v>
      </c>
      <c r="K34" s="165">
        <v>87.641300000000001</v>
      </c>
      <c r="L34" s="165">
        <v>73.404799999999994</v>
      </c>
      <c r="M34" s="165">
        <v>329.19880000000001</v>
      </c>
    </row>
    <row r="35" spans="1:13" ht="18" customHeight="1" x14ac:dyDescent="0.3">
      <c r="A35" s="160" t="s">
        <v>67</v>
      </c>
      <c r="B35" s="160" t="s">
        <v>855</v>
      </c>
      <c r="C35" s="165">
        <v>70.650000000000006</v>
      </c>
      <c r="D35" s="165">
        <v>71.739999999999995</v>
      </c>
      <c r="E35" s="165">
        <v>86.455100000000002</v>
      </c>
      <c r="F35" s="165">
        <v>0</v>
      </c>
      <c r="G35" s="165">
        <v>432.09309999999999</v>
      </c>
      <c r="H35" s="165">
        <v>660.93820000000005</v>
      </c>
      <c r="I35" s="165">
        <v>83.125900000000001</v>
      </c>
      <c r="J35" s="165">
        <v>83.451700000000002</v>
      </c>
      <c r="K35" s="165">
        <v>104.3409</v>
      </c>
      <c r="L35" s="165">
        <v>88.140900000000002</v>
      </c>
      <c r="M35" s="165">
        <v>359.05939999999998</v>
      </c>
    </row>
    <row r="36" spans="1:13" ht="18" customHeight="1" x14ac:dyDescent="0.3">
      <c r="A36" s="160" t="s">
        <v>67</v>
      </c>
      <c r="B36" s="160" t="s">
        <v>856</v>
      </c>
      <c r="C36" s="165">
        <v>73.14</v>
      </c>
      <c r="D36" s="165">
        <v>73.709999999999994</v>
      </c>
      <c r="E36" s="165">
        <v>89.402500000000003</v>
      </c>
      <c r="F36" s="165">
        <v>0</v>
      </c>
      <c r="G36" s="165">
        <v>453.53890000000001</v>
      </c>
      <c r="H36" s="165">
        <v>689.79139999999995</v>
      </c>
      <c r="I36" s="165">
        <v>99.107200000000006</v>
      </c>
      <c r="J36" s="165">
        <v>99.625299999999996</v>
      </c>
      <c r="K36" s="165">
        <v>188.52269999999999</v>
      </c>
      <c r="L36" s="165">
        <v>150.40809999999999</v>
      </c>
      <c r="M36" s="165">
        <v>537.66330000000005</v>
      </c>
    </row>
    <row r="37" spans="1:13" ht="18" customHeight="1" x14ac:dyDescent="0.3">
      <c r="A37" s="160" t="s">
        <v>67</v>
      </c>
      <c r="B37" s="160" t="s">
        <v>857</v>
      </c>
      <c r="C37" s="165">
        <v>70.959999999999994</v>
      </c>
      <c r="D37" s="165">
        <v>70.72</v>
      </c>
      <c r="E37" s="165">
        <v>81.542400000000001</v>
      </c>
      <c r="F37" s="165">
        <v>0</v>
      </c>
      <c r="G37" s="165">
        <v>450.82279999999997</v>
      </c>
      <c r="H37" s="165">
        <v>674.04520000000002</v>
      </c>
      <c r="I37" s="165">
        <v>110.8935</v>
      </c>
      <c r="J37" s="165">
        <v>111.8456</v>
      </c>
      <c r="K37" s="165">
        <v>247.078</v>
      </c>
      <c r="L37" s="165">
        <v>194.5171</v>
      </c>
      <c r="M37" s="165">
        <v>664.33420000000001</v>
      </c>
    </row>
    <row r="38" spans="1:13" ht="18" customHeight="1" x14ac:dyDescent="0.3">
      <c r="A38" s="160" t="s">
        <v>67</v>
      </c>
      <c r="B38" s="160" t="s">
        <v>858</v>
      </c>
      <c r="C38" s="165">
        <v>73.06</v>
      </c>
      <c r="D38" s="165">
        <v>72.290000000000006</v>
      </c>
      <c r="E38" s="165">
        <v>83.785600000000002</v>
      </c>
      <c r="F38" s="165">
        <v>0</v>
      </c>
      <c r="G38" s="165">
        <v>438.3331</v>
      </c>
      <c r="H38" s="165">
        <v>667.46870000000001</v>
      </c>
      <c r="I38" s="165">
        <v>120.0667</v>
      </c>
      <c r="J38" s="165">
        <v>121.45869999999999</v>
      </c>
      <c r="K38" s="165">
        <v>315.58940000000001</v>
      </c>
      <c r="L38" s="165">
        <v>246.34909999999999</v>
      </c>
      <c r="M38" s="165">
        <v>803.46389999999997</v>
      </c>
    </row>
    <row r="39" spans="1:13" ht="18" customHeight="1" x14ac:dyDescent="0.3">
      <c r="A39" s="160" t="s">
        <v>67</v>
      </c>
      <c r="B39" s="160" t="s">
        <v>859</v>
      </c>
      <c r="C39" s="168">
        <v>71.05</v>
      </c>
      <c r="D39" s="168">
        <v>72.010000000000005</v>
      </c>
      <c r="E39" s="168">
        <v>79.542100000000005</v>
      </c>
      <c r="F39" s="168">
        <v>0</v>
      </c>
      <c r="G39" s="168">
        <v>417.17129999999997</v>
      </c>
      <c r="H39" s="168">
        <v>639.77340000000004</v>
      </c>
      <c r="I39" s="168">
        <v>126.5331</v>
      </c>
      <c r="J39" s="168">
        <v>125.05459999999999</v>
      </c>
      <c r="K39" s="168">
        <v>333.91109999999998</v>
      </c>
      <c r="L39" s="168">
        <v>266.83980000000003</v>
      </c>
      <c r="M39" s="168">
        <v>852.33860000000004</v>
      </c>
    </row>
    <row r="40" spans="1:13" ht="18" customHeight="1" x14ac:dyDescent="0.3">
      <c r="A40" s="160" t="s">
        <v>67</v>
      </c>
      <c r="B40" s="160" t="s">
        <v>860</v>
      </c>
      <c r="C40" s="162">
        <v>75.680000000000007</v>
      </c>
      <c r="D40" s="162">
        <v>76.28</v>
      </c>
      <c r="E40" s="162">
        <v>88.054599999999994</v>
      </c>
      <c r="F40" s="162">
        <v>0</v>
      </c>
      <c r="G40" s="162">
        <v>436.03030000000001</v>
      </c>
      <c r="H40" s="162">
        <v>676.04489999999998</v>
      </c>
      <c r="I40" s="162">
        <v>132.9333</v>
      </c>
      <c r="J40" s="162">
        <v>134.63050000000001</v>
      </c>
      <c r="K40" s="162">
        <v>391.35270000000003</v>
      </c>
      <c r="L40" s="162">
        <v>318.21420000000001</v>
      </c>
      <c r="M40" s="162">
        <v>977.13070000000005</v>
      </c>
    </row>
    <row r="41" spans="1:13" ht="18" customHeight="1" x14ac:dyDescent="0.3">
      <c r="A41" s="160" t="s">
        <v>67</v>
      </c>
      <c r="B41" s="160" t="s">
        <v>861</v>
      </c>
      <c r="C41" s="165">
        <v>71.099999999999994</v>
      </c>
      <c r="D41" s="165">
        <v>71.75</v>
      </c>
      <c r="E41" s="165">
        <v>81.983800000000002</v>
      </c>
      <c r="F41" s="165">
        <v>0</v>
      </c>
      <c r="G41" s="165">
        <v>405.12509999999997</v>
      </c>
      <c r="H41" s="165">
        <v>629.95889999999997</v>
      </c>
      <c r="I41" s="165">
        <v>134.84620000000001</v>
      </c>
      <c r="J41" s="165">
        <v>134.2988</v>
      </c>
      <c r="K41" s="165">
        <v>396.67759999999998</v>
      </c>
      <c r="L41" s="165">
        <v>326.06310000000002</v>
      </c>
      <c r="M41" s="165">
        <v>991.88570000000004</v>
      </c>
    </row>
    <row r="42" spans="1:13" ht="18" customHeight="1" x14ac:dyDescent="0.3">
      <c r="A42" s="160" t="s">
        <v>67</v>
      </c>
      <c r="B42" s="160" t="s">
        <v>862</v>
      </c>
      <c r="C42" s="165">
        <v>75.650000000000006</v>
      </c>
      <c r="D42" s="165">
        <v>75.13</v>
      </c>
      <c r="E42" s="165">
        <v>88.7761</v>
      </c>
      <c r="F42" s="165">
        <v>0</v>
      </c>
      <c r="G42" s="165">
        <v>412.435</v>
      </c>
      <c r="H42" s="165">
        <v>651.99109999999996</v>
      </c>
      <c r="I42" s="165">
        <v>133.12110000000001</v>
      </c>
      <c r="J42" s="165">
        <v>134.1121</v>
      </c>
      <c r="K42" s="165">
        <v>393.56020000000001</v>
      </c>
      <c r="L42" s="165">
        <v>325.14859999999999</v>
      </c>
      <c r="M42" s="165">
        <v>985.94200000000001</v>
      </c>
    </row>
    <row r="43" spans="1:13" ht="18" customHeight="1" x14ac:dyDescent="0.3">
      <c r="A43" s="160" t="s">
        <v>67</v>
      </c>
      <c r="B43" s="160" t="s">
        <v>863</v>
      </c>
      <c r="C43" s="165">
        <v>70.319999999999993</v>
      </c>
      <c r="D43" s="165">
        <v>74.2</v>
      </c>
      <c r="E43" s="165">
        <v>83.504800000000003</v>
      </c>
      <c r="F43" s="165">
        <v>0</v>
      </c>
      <c r="G43" s="165">
        <v>376.57470000000001</v>
      </c>
      <c r="H43" s="165">
        <v>604.59950000000003</v>
      </c>
      <c r="I43" s="165">
        <v>137.53319999999999</v>
      </c>
      <c r="J43" s="165">
        <v>138.66679999999999</v>
      </c>
      <c r="K43" s="165">
        <v>425.72620000000001</v>
      </c>
      <c r="L43" s="165">
        <v>342.86900000000003</v>
      </c>
      <c r="M43" s="165">
        <v>1044.7952</v>
      </c>
    </row>
    <row r="44" spans="1:13" ht="18" customHeight="1" x14ac:dyDescent="0.3">
      <c r="A44" s="160" t="s">
        <v>67</v>
      </c>
      <c r="B44" s="160" t="s">
        <v>864</v>
      </c>
      <c r="C44" s="165">
        <v>69.98</v>
      </c>
      <c r="D44" s="165">
        <v>70.16</v>
      </c>
      <c r="E44" s="165">
        <v>78.606300000000005</v>
      </c>
      <c r="F44" s="165">
        <v>0</v>
      </c>
      <c r="G44" s="165">
        <v>370.12150000000003</v>
      </c>
      <c r="H44" s="165">
        <v>588.86779999999999</v>
      </c>
      <c r="I44" s="165">
        <v>146.25829999999999</v>
      </c>
      <c r="J44" s="165">
        <v>145.09889999999999</v>
      </c>
      <c r="K44" s="165">
        <v>456.1832</v>
      </c>
      <c r="L44" s="165">
        <v>370.69740000000002</v>
      </c>
      <c r="M44" s="165">
        <v>1118.2378000000001</v>
      </c>
    </row>
    <row r="45" spans="1:13" ht="18" customHeight="1" x14ac:dyDescent="0.3">
      <c r="A45" s="160" t="s">
        <v>67</v>
      </c>
      <c r="B45" s="160" t="s">
        <v>865</v>
      </c>
      <c r="C45" s="165">
        <v>79.12</v>
      </c>
      <c r="D45" s="165">
        <v>78.23</v>
      </c>
      <c r="E45" s="165">
        <v>88.712900000000005</v>
      </c>
      <c r="F45" s="165">
        <v>0</v>
      </c>
      <c r="G45" s="165">
        <v>455.51620000000003</v>
      </c>
      <c r="H45" s="165">
        <v>701.57910000000004</v>
      </c>
      <c r="I45" s="165">
        <v>144.63669999999999</v>
      </c>
      <c r="J45" s="165">
        <v>143.2158</v>
      </c>
      <c r="K45" s="165">
        <v>450.42660000000001</v>
      </c>
      <c r="L45" s="165">
        <v>369.06959999999998</v>
      </c>
      <c r="M45" s="165">
        <v>1107.3487</v>
      </c>
    </row>
    <row r="46" spans="1:13" ht="18" customHeight="1" x14ac:dyDescent="0.3">
      <c r="A46" s="160" t="s">
        <v>67</v>
      </c>
      <c r="B46" s="160" t="s">
        <v>866</v>
      </c>
      <c r="C46" s="165">
        <v>80.84</v>
      </c>
      <c r="D46" s="165">
        <v>80.56</v>
      </c>
      <c r="E46" s="165">
        <v>90.803899999999999</v>
      </c>
      <c r="F46" s="165">
        <v>0</v>
      </c>
      <c r="G46" s="165">
        <v>484.7534</v>
      </c>
      <c r="H46" s="165">
        <v>736.95730000000003</v>
      </c>
      <c r="I46" s="165">
        <v>144.3904</v>
      </c>
      <c r="J46" s="165">
        <v>143.91820000000001</v>
      </c>
      <c r="K46" s="165">
        <v>452.63839999999999</v>
      </c>
      <c r="L46" s="165">
        <v>363.83760000000001</v>
      </c>
      <c r="M46" s="165">
        <v>1104.7846</v>
      </c>
    </row>
    <row r="47" spans="1:13" ht="18" customHeight="1" x14ac:dyDescent="0.3">
      <c r="A47" s="160" t="s">
        <v>67</v>
      </c>
      <c r="B47" s="160" t="s">
        <v>867</v>
      </c>
      <c r="C47" s="168">
        <v>78.709999999999994</v>
      </c>
      <c r="D47" s="168">
        <v>77.81</v>
      </c>
      <c r="E47" s="168">
        <v>88.6858</v>
      </c>
      <c r="F47" s="168">
        <v>0</v>
      </c>
      <c r="G47" s="168">
        <v>478.70760000000001</v>
      </c>
      <c r="H47" s="168">
        <v>723.91340000000002</v>
      </c>
      <c r="I47" s="168">
        <v>144.65770000000001</v>
      </c>
      <c r="J47" s="168">
        <v>145.82239999999999</v>
      </c>
      <c r="K47" s="168">
        <v>442.24979999999999</v>
      </c>
      <c r="L47" s="168">
        <v>359.56599999999997</v>
      </c>
      <c r="M47" s="168">
        <v>1092.2959000000001</v>
      </c>
    </row>
    <row r="48" spans="1:13" ht="18" customHeight="1" x14ac:dyDescent="0.3">
      <c r="A48" s="160" t="s">
        <v>67</v>
      </c>
      <c r="B48" s="160" t="s">
        <v>868</v>
      </c>
      <c r="C48" s="162">
        <v>76.260000000000005</v>
      </c>
      <c r="D48" s="162">
        <v>76.040000000000006</v>
      </c>
      <c r="E48" s="162">
        <v>86.313800000000001</v>
      </c>
      <c r="F48" s="162">
        <v>0</v>
      </c>
      <c r="G48" s="162">
        <v>478.6583</v>
      </c>
      <c r="H48" s="162">
        <v>717.27210000000002</v>
      </c>
      <c r="I48" s="162">
        <v>145.0309</v>
      </c>
      <c r="J48" s="162">
        <v>145.2457</v>
      </c>
      <c r="K48" s="162">
        <v>440.9837</v>
      </c>
      <c r="L48" s="162">
        <v>359.74990000000003</v>
      </c>
      <c r="M48" s="162">
        <v>1091.0101999999999</v>
      </c>
    </row>
    <row r="49" spans="1:13" ht="18" customHeight="1" x14ac:dyDescent="0.3">
      <c r="A49" s="160" t="s">
        <v>67</v>
      </c>
      <c r="B49" s="160" t="s">
        <v>869</v>
      </c>
      <c r="C49" s="165">
        <v>77.75</v>
      </c>
      <c r="D49" s="165">
        <v>78.88</v>
      </c>
      <c r="E49" s="165">
        <v>89.4983</v>
      </c>
      <c r="F49" s="165">
        <v>0</v>
      </c>
      <c r="G49" s="165">
        <v>489.94920000000002</v>
      </c>
      <c r="H49" s="165">
        <v>736.07749999999999</v>
      </c>
      <c r="I49" s="165">
        <v>145.94470000000001</v>
      </c>
      <c r="J49" s="165">
        <v>147.0284</v>
      </c>
      <c r="K49" s="165">
        <v>442.90219999999999</v>
      </c>
      <c r="L49" s="165">
        <v>362.43779999999998</v>
      </c>
      <c r="M49" s="165">
        <v>1098.3131000000001</v>
      </c>
    </row>
    <row r="50" spans="1:13" ht="18" customHeight="1" x14ac:dyDescent="0.3">
      <c r="A50" s="160" t="s">
        <v>67</v>
      </c>
      <c r="B50" s="160" t="s">
        <v>870</v>
      </c>
      <c r="C50" s="165">
        <v>74.13</v>
      </c>
      <c r="D50" s="165">
        <v>73.91</v>
      </c>
      <c r="E50" s="165">
        <v>86.7804</v>
      </c>
      <c r="F50" s="165">
        <v>0</v>
      </c>
      <c r="G50" s="165">
        <v>455.11680000000001</v>
      </c>
      <c r="H50" s="165">
        <v>689.93719999999996</v>
      </c>
      <c r="I50" s="165">
        <v>144.4152</v>
      </c>
      <c r="J50" s="165">
        <v>144.5324</v>
      </c>
      <c r="K50" s="165">
        <v>431.46039999999999</v>
      </c>
      <c r="L50" s="165">
        <v>351.76830000000001</v>
      </c>
      <c r="M50" s="165">
        <v>1072.1763000000001</v>
      </c>
    </row>
    <row r="51" spans="1:13" ht="18" customHeight="1" x14ac:dyDescent="0.3">
      <c r="A51" s="160" t="s">
        <v>67</v>
      </c>
      <c r="B51" s="160" t="s">
        <v>871</v>
      </c>
      <c r="C51" s="165">
        <v>76.849999999999994</v>
      </c>
      <c r="D51" s="165">
        <v>76.73</v>
      </c>
      <c r="E51" s="165">
        <v>90.1708</v>
      </c>
      <c r="F51" s="165">
        <v>0</v>
      </c>
      <c r="G51" s="165">
        <v>461.9006</v>
      </c>
      <c r="H51" s="165">
        <v>705.65139999999997</v>
      </c>
      <c r="I51" s="165">
        <v>144.3466</v>
      </c>
      <c r="J51" s="165">
        <v>143.79910000000001</v>
      </c>
      <c r="K51" s="165">
        <v>418.90949999999998</v>
      </c>
      <c r="L51" s="165">
        <v>346.19690000000003</v>
      </c>
      <c r="M51" s="165">
        <v>1053.2520999999999</v>
      </c>
    </row>
    <row r="52" spans="1:13" ht="18" customHeight="1" x14ac:dyDescent="0.3">
      <c r="A52" s="160" t="s">
        <v>67</v>
      </c>
      <c r="B52" s="160" t="s">
        <v>872</v>
      </c>
      <c r="C52" s="165">
        <v>71.849999999999994</v>
      </c>
      <c r="D52" s="165">
        <v>70.78</v>
      </c>
      <c r="E52" s="165">
        <v>84.343999999999994</v>
      </c>
      <c r="F52" s="165">
        <v>0</v>
      </c>
      <c r="G52" s="165">
        <v>443.90179999999998</v>
      </c>
      <c r="H52" s="165">
        <v>670.87580000000003</v>
      </c>
      <c r="I52" s="165">
        <v>138.55430000000001</v>
      </c>
      <c r="J52" s="165">
        <v>139.58500000000001</v>
      </c>
      <c r="K52" s="165">
        <v>409.97500000000002</v>
      </c>
      <c r="L52" s="165">
        <v>335.255</v>
      </c>
      <c r="M52" s="165">
        <v>1023.3693</v>
      </c>
    </row>
    <row r="53" spans="1:13" ht="18" customHeight="1" x14ac:dyDescent="0.3">
      <c r="A53" s="160" t="s">
        <v>67</v>
      </c>
      <c r="B53" s="160" t="s">
        <v>873</v>
      </c>
      <c r="C53" s="165">
        <v>67.09</v>
      </c>
      <c r="D53" s="165">
        <v>67.25</v>
      </c>
      <c r="E53" s="165">
        <v>79.292500000000004</v>
      </c>
      <c r="F53" s="165">
        <v>0</v>
      </c>
      <c r="G53" s="165">
        <v>388.9615</v>
      </c>
      <c r="H53" s="165">
        <v>602.59400000000005</v>
      </c>
      <c r="I53" s="165">
        <v>141.94560000000001</v>
      </c>
      <c r="J53" s="165">
        <v>143.1491</v>
      </c>
      <c r="K53" s="165">
        <v>405.37139999999999</v>
      </c>
      <c r="L53" s="165">
        <v>340.09620000000001</v>
      </c>
      <c r="M53" s="165">
        <v>1030.5623000000001</v>
      </c>
    </row>
    <row r="54" spans="1:13" ht="18" customHeight="1" x14ac:dyDescent="0.3">
      <c r="A54" s="160" t="s">
        <v>67</v>
      </c>
      <c r="B54" s="160" t="s">
        <v>874</v>
      </c>
      <c r="C54" s="165">
        <v>57.28</v>
      </c>
      <c r="D54" s="165">
        <v>57.53</v>
      </c>
      <c r="E54" s="165">
        <v>71.045100000000005</v>
      </c>
      <c r="F54" s="165">
        <v>0</v>
      </c>
      <c r="G54" s="165">
        <v>320.95679999999999</v>
      </c>
      <c r="H54" s="165">
        <v>506.81189999999998</v>
      </c>
      <c r="I54" s="165">
        <v>140.60730000000001</v>
      </c>
      <c r="J54" s="165">
        <v>138.92930000000001</v>
      </c>
      <c r="K54" s="165">
        <v>398.25670000000002</v>
      </c>
      <c r="L54" s="165">
        <v>331.35809999999998</v>
      </c>
      <c r="M54" s="165">
        <v>1009.1514</v>
      </c>
    </row>
    <row r="55" spans="1:13" ht="18" customHeight="1" x14ac:dyDescent="0.3">
      <c r="A55" s="160" t="s">
        <v>875</v>
      </c>
      <c r="B55" s="160" t="s">
        <v>68</v>
      </c>
      <c r="C55" s="168">
        <v>53.59</v>
      </c>
      <c r="D55" s="168">
        <v>54.23</v>
      </c>
      <c r="E55" s="168">
        <v>67.779499999999999</v>
      </c>
      <c r="F55" s="168">
        <v>0</v>
      </c>
      <c r="G55" s="168">
        <v>299.23750000000001</v>
      </c>
      <c r="H55" s="168">
        <v>474.83699999999999</v>
      </c>
      <c r="I55" s="168">
        <v>139.7388</v>
      </c>
      <c r="J55" s="168">
        <v>139.8151</v>
      </c>
      <c r="K55" s="168">
        <v>391.91899999999998</v>
      </c>
      <c r="L55" s="168">
        <v>320.67599999999999</v>
      </c>
      <c r="M55" s="168">
        <v>992.14890000000003</v>
      </c>
    </row>
    <row r="56" spans="1:13" x14ac:dyDescent="0.3">
      <c r="A56" s="230" t="s">
        <v>887</v>
      </c>
      <c r="B56" s="230"/>
      <c r="C56" s="170">
        <v>-49.88</v>
      </c>
      <c r="D56" s="170">
        <v>-50.02</v>
      </c>
      <c r="E56" s="170">
        <v>-66.629400000000004</v>
      </c>
      <c r="F56" s="170">
        <v>0</v>
      </c>
      <c r="G56" s="170">
        <v>-244.6105</v>
      </c>
      <c r="H56" s="170"/>
      <c r="I56" s="170">
        <v>152.70160000000001</v>
      </c>
      <c r="J56" s="170">
        <v>152.31800000000001</v>
      </c>
      <c r="K56" s="170">
        <v>456.1832</v>
      </c>
      <c r="L56" s="170">
        <v>370.69740000000002</v>
      </c>
      <c r="M56" s="170"/>
    </row>
    <row r="57" spans="1:13" x14ac:dyDescent="0.3">
      <c r="A57" s="230" t="s">
        <v>888</v>
      </c>
      <c r="B57" s="230"/>
      <c r="C57" s="170">
        <v>-80.84</v>
      </c>
      <c r="D57" s="170">
        <v>-80.56</v>
      </c>
      <c r="E57" s="170">
        <v>-90.803899999999999</v>
      </c>
      <c r="F57" s="170">
        <v>0</v>
      </c>
      <c r="G57" s="170">
        <v>-489.94920000000002</v>
      </c>
      <c r="H57" s="170"/>
      <c r="I57" s="170">
        <v>83.125900000000001</v>
      </c>
      <c r="J57" s="170">
        <v>83.451700000000002</v>
      </c>
      <c r="K57" s="170">
        <v>69.137600000000006</v>
      </c>
      <c r="L57" s="170">
        <v>57.115000000000002</v>
      </c>
      <c r="M57" s="170"/>
    </row>
    <row r="58" spans="1:13" x14ac:dyDescent="0.3">
      <c r="A58" s="230" t="s">
        <v>889</v>
      </c>
      <c r="B58" s="230"/>
      <c r="C58" s="170">
        <v>-65.633958333333339</v>
      </c>
      <c r="D58" s="170">
        <v>-65.772708333333327</v>
      </c>
      <c r="E58" s="170">
        <v>-79.498514583333332</v>
      </c>
      <c r="F58" s="170">
        <v>0</v>
      </c>
      <c r="G58" s="170">
        <v>-375.13780000000003</v>
      </c>
      <c r="H58" s="170"/>
      <c r="I58" s="170">
        <v>125.25598125</v>
      </c>
      <c r="J58" s="170">
        <v>125.54246666666666</v>
      </c>
      <c r="K58" s="170">
        <v>301.86170416666664</v>
      </c>
      <c r="L58" s="170">
        <v>248.41993124999999</v>
      </c>
      <c r="M58" s="170"/>
    </row>
    <row r="59" spans="1:13" ht="27" customHeight="1" x14ac:dyDescent="0.3">
      <c r="A59" s="230" t="s">
        <v>3</v>
      </c>
      <c r="B59" s="230"/>
      <c r="C59" s="229" t="s">
        <v>234</v>
      </c>
      <c r="D59" s="229"/>
      <c r="E59" s="229" t="s">
        <v>55</v>
      </c>
      <c r="F59" s="229"/>
      <c r="G59" s="229" t="s">
        <v>524</v>
      </c>
      <c r="H59" s="229" t="s">
        <v>982</v>
      </c>
      <c r="I59" s="229" t="s">
        <v>524</v>
      </c>
      <c r="J59" s="229"/>
      <c r="K59" s="229"/>
      <c r="L59" s="229" t="s">
        <v>208</v>
      </c>
      <c r="M59" s="229" t="s">
        <v>982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2736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30" t="s">
        <v>1786</v>
      </c>
      <c r="B5" s="23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0" t="s">
        <v>1787</v>
      </c>
      <c r="B6" s="230"/>
      <c r="C6" s="174" t="s">
        <v>2737</v>
      </c>
      <c r="D6" s="174" t="s">
        <v>2738</v>
      </c>
      <c r="E6" s="174" t="s">
        <v>2739</v>
      </c>
      <c r="F6" s="174" t="s">
        <v>2740</v>
      </c>
      <c r="G6" s="174" t="s">
        <v>2741</v>
      </c>
      <c r="H6" s="174" t="s">
        <v>2742</v>
      </c>
      <c r="I6" s="174" t="s">
        <v>2743</v>
      </c>
      <c r="J6" s="174" t="s">
        <v>2744</v>
      </c>
      <c r="K6" s="174" t="s">
        <v>2745</v>
      </c>
      <c r="L6" s="174" t="s">
        <v>2746</v>
      </c>
      <c r="M6" s="174" t="s">
        <v>2747</v>
      </c>
      <c r="N6" s="174" t="s">
        <v>2748</v>
      </c>
      <c r="O6" s="11" t="s">
        <v>2749</v>
      </c>
      <c r="P6" s="11" t="s">
        <v>2750</v>
      </c>
      <c r="Q6" s="11" t="s">
        <v>2751</v>
      </c>
      <c r="R6" s="11" t="s">
        <v>2752</v>
      </c>
      <c r="S6" s="11" t="s">
        <v>2753</v>
      </c>
      <c r="T6" s="11" t="s">
        <v>2754</v>
      </c>
      <c r="U6" s="11" t="s">
        <v>2755</v>
      </c>
      <c r="V6" s="11" t="s">
        <v>2756</v>
      </c>
      <c r="W6" s="11" t="s">
        <v>2757</v>
      </c>
      <c r="X6" s="175" t="s">
        <v>2758</v>
      </c>
      <c r="Y6" s="175" t="s">
        <v>2759</v>
      </c>
      <c r="Z6" s="175" t="s">
        <v>2760</v>
      </c>
      <c r="AA6" s="175" t="s">
        <v>2761</v>
      </c>
      <c r="AB6" s="175" t="s">
        <v>2762</v>
      </c>
      <c r="AC6" s="175" t="s">
        <v>2763</v>
      </c>
      <c r="AD6" s="175" t="s">
        <v>2764</v>
      </c>
      <c r="AE6" s="175" t="s">
        <v>2765</v>
      </c>
      <c r="AF6" s="175" t="s">
        <v>2766</v>
      </c>
    </row>
    <row r="7" spans="1:32" ht="27" customHeight="1" x14ac:dyDescent="0.3">
      <c r="A7" s="230" t="s">
        <v>17</v>
      </c>
      <c r="B7" s="230"/>
      <c r="C7" s="234" t="s">
        <v>2767</v>
      </c>
      <c r="D7" s="234" t="s">
        <v>2768</v>
      </c>
      <c r="E7" s="234" t="s">
        <v>2769</v>
      </c>
      <c r="F7" s="234" t="s">
        <v>2770</v>
      </c>
      <c r="G7" s="234" t="s">
        <v>533</v>
      </c>
      <c r="H7" s="234" t="s">
        <v>545</v>
      </c>
      <c r="I7" s="234" t="s">
        <v>216</v>
      </c>
      <c r="J7" s="234" t="s">
        <v>562</v>
      </c>
      <c r="K7" s="234" t="s">
        <v>209</v>
      </c>
      <c r="L7" s="234" t="s">
        <v>587</v>
      </c>
      <c r="M7" s="234" t="s">
        <v>373</v>
      </c>
      <c r="N7" s="234" t="s">
        <v>2771</v>
      </c>
      <c r="O7" s="227" t="s">
        <v>503</v>
      </c>
      <c r="P7" s="227" t="s">
        <v>500</v>
      </c>
      <c r="Q7" s="227" t="s">
        <v>445</v>
      </c>
      <c r="R7" s="227" t="s">
        <v>2772</v>
      </c>
      <c r="S7" s="227" t="s">
        <v>754</v>
      </c>
      <c r="T7" s="227" t="s">
        <v>584</v>
      </c>
      <c r="U7" s="227" t="s">
        <v>2773</v>
      </c>
      <c r="V7" s="227" t="s">
        <v>2774</v>
      </c>
      <c r="W7" s="227" t="s">
        <v>2775</v>
      </c>
      <c r="X7" s="233" t="s">
        <v>2776</v>
      </c>
      <c r="Y7" s="233" t="s">
        <v>2777</v>
      </c>
      <c r="Z7" s="233" t="s">
        <v>2778</v>
      </c>
      <c r="AA7" s="233" t="s">
        <v>2779</v>
      </c>
      <c r="AB7" s="233" t="s">
        <v>2780</v>
      </c>
      <c r="AC7" s="233" t="s">
        <v>2781</v>
      </c>
      <c r="AD7" s="233" t="s">
        <v>2773</v>
      </c>
      <c r="AE7" s="233" t="s">
        <v>2782</v>
      </c>
      <c r="AF7" s="233" t="s">
        <v>2774</v>
      </c>
    </row>
    <row r="8" spans="1:32" x14ac:dyDescent="0.3">
      <c r="A8" s="230" t="s">
        <v>2783</v>
      </c>
      <c r="B8" s="230"/>
      <c r="C8" s="174" t="s">
        <v>2784</v>
      </c>
      <c r="D8" s="174" t="s">
        <v>2784</v>
      </c>
      <c r="E8" s="174" t="s">
        <v>2784</v>
      </c>
      <c r="F8" s="174" t="s">
        <v>2784</v>
      </c>
      <c r="G8" s="174" t="s">
        <v>2784</v>
      </c>
      <c r="H8" s="174" t="s">
        <v>2784</v>
      </c>
      <c r="I8" s="174" t="s">
        <v>2784</v>
      </c>
      <c r="J8" s="174" t="s">
        <v>2784</v>
      </c>
      <c r="K8" s="174" t="s">
        <v>2784</v>
      </c>
      <c r="L8" s="174" t="s">
        <v>2784</v>
      </c>
      <c r="M8" s="174" t="s">
        <v>2784</v>
      </c>
      <c r="N8" s="174" t="s">
        <v>2784</v>
      </c>
      <c r="O8" s="11" t="s">
        <v>2785</v>
      </c>
      <c r="P8" s="11" t="s">
        <v>2785</v>
      </c>
      <c r="Q8" s="11" t="s">
        <v>2785</v>
      </c>
      <c r="R8" s="11" t="s">
        <v>2785</v>
      </c>
      <c r="S8" s="11" t="s">
        <v>2785</v>
      </c>
      <c r="T8" s="11" t="s">
        <v>2785</v>
      </c>
      <c r="U8" s="11" t="s">
        <v>2785</v>
      </c>
      <c r="V8" s="11" t="s">
        <v>2785</v>
      </c>
      <c r="W8" s="11" t="s">
        <v>2785</v>
      </c>
      <c r="X8" s="175" t="s">
        <v>2786</v>
      </c>
      <c r="Y8" s="175" t="s">
        <v>2786</v>
      </c>
      <c r="Z8" s="175" t="s">
        <v>2786</v>
      </c>
      <c r="AA8" s="175" t="s">
        <v>2786</v>
      </c>
      <c r="AB8" s="175" t="s">
        <v>2786</v>
      </c>
      <c r="AC8" s="175" t="s">
        <v>2786</v>
      </c>
      <c r="AD8" s="175" t="s">
        <v>2786</v>
      </c>
      <c r="AE8" s="175" t="s">
        <v>2786</v>
      </c>
      <c r="AF8" s="175" t="s">
        <v>2786</v>
      </c>
    </row>
    <row r="9" spans="1:32" ht="27" customHeight="1" x14ac:dyDescent="0.3">
      <c r="A9" s="157" t="s">
        <v>63</v>
      </c>
      <c r="B9" s="157" t="s">
        <v>597</v>
      </c>
      <c r="C9" s="174" t="s">
        <v>2787</v>
      </c>
      <c r="D9" s="174" t="s">
        <v>2787</v>
      </c>
      <c r="E9" s="174" t="s">
        <v>2787</v>
      </c>
      <c r="F9" s="174" t="s">
        <v>2787</v>
      </c>
      <c r="G9" s="174" t="s">
        <v>2787</v>
      </c>
      <c r="H9" s="174" t="s">
        <v>2787</v>
      </c>
      <c r="I9" s="174" t="s">
        <v>2787</v>
      </c>
      <c r="J9" s="174" t="s">
        <v>2787</v>
      </c>
      <c r="K9" s="174" t="s">
        <v>2787</v>
      </c>
      <c r="L9" s="174" t="s">
        <v>2787</v>
      </c>
      <c r="M9" s="174" t="s">
        <v>2787</v>
      </c>
      <c r="N9" s="174" t="s">
        <v>2787</v>
      </c>
      <c r="O9" s="11" t="s">
        <v>2787</v>
      </c>
      <c r="P9" s="11" t="s">
        <v>2787</v>
      </c>
      <c r="Q9" s="11" t="s">
        <v>2787</v>
      </c>
      <c r="R9" s="11" t="s">
        <v>2787</v>
      </c>
      <c r="S9" s="11" t="s">
        <v>2787</v>
      </c>
      <c r="T9" s="11" t="s">
        <v>2787</v>
      </c>
      <c r="U9" s="11" t="s">
        <v>2787</v>
      </c>
      <c r="V9" s="11" t="s">
        <v>2787</v>
      </c>
      <c r="W9" s="11" t="s">
        <v>2787</v>
      </c>
      <c r="X9" s="175" t="s">
        <v>2787</v>
      </c>
      <c r="Y9" s="175" t="s">
        <v>2787</v>
      </c>
      <c r="Z9" s="175" t="s">
        <v>2787</v>
      </c>
      <c r="AA9" s="175" t="s">
        <v>2787</v>
      </c>
      <c r="AB9" s="175" t="s">
        <v>2787</v>
      </c>
      <c r="AC9" s="175" t="s">
        <v>2787</v>
      </c>
      <c r="AD9" s="175" t="s">
        <v>2787</v>
      </c>
      <c r="AE9" s="175" t="s">
        <v>2787</v>
      </c>
      <c r="AF9" s="175" t="s">
        <v>2787</v>
      </c>
    </row>
    <row r="10" spans="1:32" ht="18" customHeight="1" x14ac:dyDescent="0.3">
      <c r="A10" s="160" t="s">
        <v>67</v>
      </c>
      <c r="B10" s="160" t="s">
        <v>828</v>
      </c>
      <c r="C10" s="162">
        <v>501.27800000000002</v>
      </c>
      <c r="D10" s="162">
        <v>506.32150000000001</v>
      </c>
      <c r="E10" s="162">
        <v>503.71019999999999</v>
      </c>
      <c r="F10" s="162">
        <v>513.80160000000001</v>
      </c>
      <c r="G10" s="162">
        <v>513.8569</v>
      </c>
      <c r="H10" s="162">
        <v>515.04970000000003</v>
      </c>
      <c r="I10" s="161"/>
      <c r="J10" s="162">
        <v>502.08479999999997</v>
      </c>
      <c r="K10" s="162">
        <v>499.66180000000003</v>
      </c>
      <c r="L10" s="162">
        <v>484.28590000000003</v>
      </c>
      <c r="M10" s="162">
        <v>505.70740000000001</v>
      </c>
      <c r="N10" s="162">
        <v>491.0822</v>
      </c>
      <c r="O10" s="162">
        <v>224.3647</v>
      </c>
      <c r="P10" s="162">
        <v>224.17850000000001</v>
      </c>
      <c r="Q10" s="162">
        <v>225.92410000000001</v>
      </c>
      <c r="R10" s="162">
        <v>223.32730000000001</v>
      </c>
      <c r="S10" s="162">
        <v>219.63820000000001</v>
      </c>
      <c r="T10" s="162">
        <v>221.76939999999999</v>
      </c>
      <c r="U10" s="162">
        <v>224.9</v>
      </c>
      <c r="V10" s="161"/>
      <c r="W10" s="162">
        <v>225.6</v>
      </c>
      <c r="X10" s="163">
        <v>139.85</v>
      </c>
      <c r="Y10" s="162">
        <v>141.30439999999999</v>
      </c>
      <c r="Z10" s="162">
        <v>139.08410000000001</v>
      </c>
      <c r="AA10" s="162">
        <v>137.36840000000001</v>
      </c>
      <c r="AB10" s="162">
        <v>136.5924</v>
      </c>
      <c r="AC10" s="161"/>
      <c r="AD10" s="162">
        <v>142.67349999999999</v>
      </c>
      <c r="AE10" s="162">
        <v>129.80840000000001</v>
      </c>
      <c r="AF10" s="162">
        <v>139.73699999999999</v>
      </c>
    </row>
    <row r="11" spans="1:32" ht="18" customHeight="1" x14ac:dyDescent="0.3">
      <c r="A11" s="160" t="s">
        <v>67</v>
      </c>
      <c r="B11" s="160" t="s">
        <v>829</v>
      </c>
      <c r="C11" s="165">
        <v>500.43869999999998</v>
      </c>
      <c r="D11" s="165">
        <v>507.3193</v>
      </c>
      <c r="E11" s="166">
        <v>505.02314999999999</v>
      </c>
      <c r="F11" s="165">
        <v>514.94619999999998</v>
      </c>
      <c r="G11" s="165">
        <v>515.13729999999998</v>
      </c>
      <c r="H11" s="165">
        <v>515.46029999999996</v>
      </c>
      <c r="I11" s="164"/>
      <c r="J11" s="165">
        <v>502.71499999999997</v>
      </c>
      <c r="K11" s="165">
        <v>498.79509999999999</v>
      </c>
      <c r="L11" s="165">
        <v>484.64429999999999</v>
      </c>
      <c r="M11" s="165">
        <v>505.21539999999999</v>
      </c>
      <c r="N11" s="165">
        <v>491.14170000000001</v>
      </c>
      <c r="O11" s="165">
        <v>224.7236</v>
      </c>
      <c r="P11" s="165">
        <v>223.85380000000001</v>
      </c>
      <c r="Q11" s="165">
        <v>226.10599999999999</v>
      </c>
      <c r="R11" s="165">
        <v>223.7697</v>
      </c>
      <c r="S11" s="165">
        <v>220.34700000000001</v>
      </c>
      <c r="T11" s="165">
        <v>221.6515</v>
      </c>
      <c r="U11" s="165">
        <v>225.6</v>
      </c>
      <c r="V11" s="164"/>
      <c r="W11" s="165">
        <v>225.5</v>
      </c>
      <c r="X11" s="166">
        <v>139.79650000000001</v>
      </c>
      <c r="Y11" s="165">
        <v>141.22309999999999</v>
      </c>
      <c r="Z11" s="165">
        <v>139.0137</v>
      </c>
      <c r="AA11" s="165">
        <v>137.09819999999999</v>
      </c>
      <c r="AB11" s="165">
        <v>136.1508</v>
      </c>
      <c r="AC11" s="164"/>
      <c r="AD11" s="165">
        <v>142.52709999999999</v>
      </c>
      <c r="AE11" s="165">
        <v>129.81180000000001</v>
      </c>
      <c r="AF11" s="165">
        <v>139.73699999999999</v>
      </c>
    </row>
    <row r="12" spans="1:32" ht="18" customHeight="1" x14ac:dyDescent="0.3">
      <c r="A12" s="160" t="s">
        <v>67</v>
      </c>
      <c r="B12" s="160" t="s">
        <v>830</v>
      </c>
      <c r="C12" s="165">
        <v>500.7534</v>
      </c>
      <c r="D12" s="165">
        <v>506.63659999999999</v>
      </c>
      <c r="E12" s="165">
        <v>506.33609999999999</v>
      </c>
      <c r="F12" s="165">
        <v>516.48350000000005</v>
      </c>
      <c r="G12" s="165">
        <v>515.88170000000002</v>
      </c>
      <c r="H12" s="165">
        <v>516.87030000000004</v>
      </c>
      <c r="I12" s="164"/>
      <c r="J12" s="165">
        <v>503.02870000000001</v>
      </c>
      <c r="K12" s="165">
        <v>500.36590000000001</v>
      </c>
      <c r="L12" s="165">
        <v>485.94029999999998</v>
      </c>
      <c r="M12" s="165">
        <v>506.8152</v>
      </c>
      <c r="N12" s="165">
        <v>492.87450000000001</v>
      </c>
      <c r="O12" s="165">
        <v>225.44220000000001</v>
      </c>
      <c r="P12" s="165">
        <v>224.53649999999999</v>
      </c>
      <c r="Q12" s="165">
        <v>226.34370000000001</v>
      </c>
      <c r="R12" s="165">
        <v>224.2577</v>
      </c>
      <c r="S12" s="165">
        <v>220.91550000000001</v>
      </c>
      <c r="T12" s="165">
        <v>221.69329999999999</v>
      </c>
      <c r="U12" s="165">
        <v>225.6</v>
      </c>
      <c r="V12" s="164"/>
      <c r="W12" s="165">
        <v>225.8</v>
      </c>
      <c r="X12" s="166">
        <v>139.7466</v>
      </c>
      <c r="Y12" s="165">
        <v>141.11449999999999</v>
      </c>
      <c r="Z12" s="165">
        <v>139.15539999999999</v>
      </c>
      <c r="AA12" s="165">
        <v>137.31979999999999</v>
      </c>
      <c r="AB12" s="165">
        <v>136.50960000000001</v>
      </c>
      <c r="AC12" s="164"/>
      <c r="AD12" s="165">
        <v>142.76130000000001</v>
      </c>
      <c r="AE12" s="165">
        <v>130.0761</v>
      </c>
      <c r="AF12" s="165">
        <v>139.75749999999999</v>
      </c>
    </row>
    <row r="13" spans="1:32" ht="18" customHeight="1" x14ac:dyDescent="0.3">
      <c r="A13" s="160" t="s">
        <v>67</v>
      </c>
      <c r="B13" s="160" t="s">
        <v>831</v>
      </c>
      <c r="C13" s="165">
        <v>501.48779999999999</v>
      </c>
      <c r="D13" s="165">
        <v>508.52719999999999</v>
      </c>
      <c r="E13" s="165">
        <v>506.65120000000002</v>
      </c>
      <c r="F13" s="165">
        <v>516.9049</v>
      </c>
      <c r="G13" s="165">
        <v>517.03440000000001</v>
      </c>
      <c r="H13" s="165">
        <v>518.12159999999994</v>
      </c>
      <c r="I13" s="164"/>
      <c r="J13" s="165">
        <v>503.88619999999997</v>
      </c>
      <c r="K13" s="165">
        <v>500.79140000000001</v>
      </c>
      <c r="L13" s="165">
        <v>485.95920000000001</v>
      </c>
      <c r="M13" s="165">
        <v>506.68779999999998</v>
      </c>
      <c r="N13" s="165">
        <v>492.59589999999997</v>
      </c>
      <c r="O13" s="165">
        <v>224.4383</v>
      </c>
      <c r="P13" s="165">
        <v>225.09200000000001</v>
      </c>
      <c r="Q13" s="165">
        <v>226.48249999999999</v>
      </c>
      <c r="R13" s="165">
        <v>224.39490000000001</v>
      </c>
      <c r="S13" s="165">
        <v>221.51349999999999</v>
      </c>
      <c r="T13" s="165">
        <v>222.06120000000001</v>
      </c>
      <c r="U13" s="165">
        <v>225.6</v>
      </c>
      <c r="V13" s="164"/>
      <c r="W13" s="165">
        <v>226.1</v>
      </c>
      <c r="X13" s="166">
        <v>139.73650000000001</v>
      </c>
      <c r="Y13" s="165">
        <v>141.44839999999999</v>
      </c>
      <c r="Z13" s="165">
        <v>139.26400000000001</v>
      </c>
      <c r="AA13" s="165">
        <v>137.28139999999999</v>
      </c>
      <c r="AB13" s="165">
        <v>136.57859999999999</v>
      </c>
      <c r="AC13" s="164"/>
      <c r="AD13" s="165">
        <v>143.12729999999999</v>
      </c>
      <c r="AE13" s="165">
        <v>129.73240000000001</v>
      </c>
      <c r="AF13" s="165">
        <v>140.10470000000001</v>
      </c>
    </row>
    <row r="14" spans="1:32" ht="18" customHeight="1" x14ac:dyDescent="0.3">
      <c r="A14" s="160" t="s">
        <v>67</v>
      </c>
      <c r="B14" s="160" t="s">
        <v>832</v>
      </c>
      <c r="C14" s="165">
        <v>500.91079999999999</v>
      </c>
      <c r="D14" s="165">
        <v>506.74160000000001</v>
      </c>
      <c r="E14" s="165">
        <v>507.75409999999999</v>
      </c>
      <c r="F14" s="165">
        <v>515.53009999999995</v>
      </c>
      <c r="G14" s="165">
        <v>516.16909999999996</v>
      </c>
      <c r="H14" s="165">
        <v>517.27890000000002</v>
      </c>
      <c r="I14" s="164"/>
      <c r="J14" s="165">
        <v>503.60590000000002</v>
      </c>
      <c r="K14" s="165">
        <v>500.98129999999998</v>
      </c>
      <c r="L14" s="165">
        <v>486.1841</v>
      </c>
      <c r="M14" s="165">
        <v>506.93990000000002</v>
      </c>
      <c r="N14" s="165">
        <v>493.07369999999997</v>
      </c>
      <c r="O14" s="165">
        <v>224.23949999999999</v>
      </c>
      <c r="P14" s="165">
        <v>223.6481</v>
      </c>
      <c r="Q14" s="165">
        <v>226.17250000000001</v>
      </c>
      <c r="R14" s="165">
        <v>223.43260000000001</v>
      </c>
      <c r="S14" s="165">
        <v>220.69399999999999</v>
      </c>
      <c r="T14" s="165">
        <v>221.7775</v>
      </c>
      <c r="U14" s="165">
        <v>226.2</v>
      </c>
      <c r="V14" s="164"/>
      <c r="W14" s="165">
        <v>226.5</v>
      </c>
      <c r="X14" s="165">
        <v>140.13290000000001</v>
      </c>
      <c r="Y14" s="165">
        <v>140.5033</v>
      </c>
      <c r="Z14" s="165">
        <v>139.57329999999999</v>
      </c>
      <c r="AA14" s="165">
        <v>137.4453</v>
      </c>
      <c r="AB14" s="165">
        <v>136.50960000000001</v>
      </c>
      <c r="AC14" s="164"/>
      <c r="AD14" s="165">
        <v>141.75129999999999</v>
      </c>
      <c r="AE14" s="165">
        <v>130.08099999999999</v>
      </c>
      <c r="AF14" s="165">
        <v>140.1251</v>
      </c>
    </row>
    <row r="15" spans="1:32" ht="18" customHeight="1" x14ac:dyDescent="0.3">
      <c r="A15" s="160" t="s">
        <v>67</v>
      </c>
      <c r="B15" s="160" t="s">
        <v>833</v>
      </c>
      <c r="C15" s="165">
        <v>502.64179999999999</v>
      </c>
      <c r="D15" s="165">
        <v>508.26459999999997</v>
      </c>
      <c r="E15" s="165">
        <v>506.17849999999999</v>
      </c>
      <c r="F15" s="165">
        <v>516.90629999999999</v>
      </c>
      <c r="G15" s="165">
        <v>517.03210000000001</v>
      </c>
      <c r="H15" s="165">
        <v>517.82979999999998</v>
      </c>
      <c r="I15" s="164"/>
      <c r="J15" s="165">
        <v>504.63310000000001</v>
      </c>
      <c r="K15" s="165">
        <v>500.36380000000003</v>
      </c>
      <c r="L15" s="165">
        <v>485.53089999999997</v>
      </c>
      <c r="M15" s="165">
        <v>506.9495</v>
      </c>
      <c r="N15" s="165">
        <v>492.01310000000001</v>
      </c>
      <c r="O15" s="165">
        <v>224.77109999999999</v>
      </c>
      <c r="P15" s="165">
        <v>225.0976</v>
      </c>
      <c r="Q15" s="165">
        <v>226.3751</v>
      </c>
      <c r="R15" s="165">
        <v>224.06540000000001</v>
      </c>
      <c r="S15" s="165">
        <v>221.24029999999999</v>
      </c>
      <c r="T15" s="165">
        <v>222.00059999999999</v>
      </c>
      <c r="U15" s="165">
        <v>225.6</v>
      </c>
      <c r="V15" s="164"/>
      <c r="W15" s="165">
        <v>225.9</v>
      </c>
      <c r="X15" s="165">
        <v>139.5702</v>
      </c>
      <c r="Y15" s="165">
        <v>140.35499999999999</v>
      </c>
      <c r="Z15" s="165">
        <v>139.4418</v>
      </c>
      <c r="AA15" s="165">
        <v>137.86170000000001</v>
      </c>
      <c r="AB15" s="165">
        <v>136.75800000000001</v>
      </c>
      <c r="AC15" s="164"/>
      <c r="AD15" s="165">
        <v>141.5318</v>
      </c>
      <c r="AE15" s="165">
        <v>130.6001</v>
      </c>
      <c r="AF15" s="165">
        <v>140.5335</v>
      </c>
    </row>
    <row r="16" spans="1:32" ht="18" customHeight="1" x14ac:dyDescent="0.3">
      <c r="A16" s="160" t="s">
        <v>67</v>
      </c>
      <c r="B16" s="160" t="s">
        <v>834</v>
      </c>
      <c r="C16" s="165">
        <v>501.64519999999999</v>
      </c>
      <c r="D16" s="165">
        <v>509.36750000000001</v>
      </c>
      <c r="E16" s="166">
        <v>506.17849999999999</v>
      </c>
      <c r="F16" s="165">
        <v>516.26949999999999</v>
      </c>
      <c r="G16" s="165">
        <v>516.43309999999997</v>
      </c>
      <c r="H16" s="165">
        <v>518.2826</v>
      </c>
      <c r="I16" s="164"/>
      <c r="J16" s="165">
        <v>503.79270000000002</v>
      </c>
      <c r="K16" s="165">
        <v>500.00889999999998</v>
      </c>
      <c r="L16" s="165">
        <v>485.64620000000002</v>
      </c>
      <c r="M16" s="165">
        <v>507.01209999999998</v>
      </c>
      <c r="N16" s="165">
        <v>492.31319999999999</v>
      </c>
      <c r="O16" s="165">
        <v>224.88939999999999</v>
      </c>
      <c r="P16" s="165">
        <v>225.14869999999999</v>
      </c>
      <c r="Q16" s="165">
        <v>226.75380000000001</v>
      </c>
      <c r="R16" s="165">
        <v>223.90899999999999</v>
      </c>
      <c r="S16" s="165">
        <v>220.5316</v>
      </c>
      <c r="T16" s="165">
        <v>221.98920000000001</v>
      </c>
      <c r="U16" s="165">
        <v>225.6</v>
      </c>
      <c r="V16" s="164"/>
      <c r="W16" s="165">
        <v>225.9</v>
      </c>
      <c r="X16" s="165">
        <v>139.54660000000001</v>
      </c>
      <c r="Y16" s="165">
        <v>140.4075</v>
      </c>
      <c r="Z16" s="165">
        <v>139.4924</v>
      </c>
      <c r="AA16" s="165">
        <v>137.62139999999999</v>
      </c>
      <c r="AB16" s="165">
        <v>136.50960000000001</v>
      </c>
      <c r="AC16" s="164"/>
      <c r="AD16" s="165">
        <v>141.6635</v>
      </c>
      <c r="AE16" s="165">
        <v>129.995</v>
      </c>
      <c r="AF16" s="165">
        <v>140.1455</v>
      </c>
    </row>
    <row r="17" spans="1:32" ht="18" customHeight="1" x14ac:dyDescent="0.3">
      <c r="A17" s="160" t="s">
        <v>67</v>
      </c>
      <c r="B17" s="160" t="s">
        <v>835</v>
      </c>
      <c r="C17" s="168">
        <v>501.69760000000002</v>
      </c>
      <c r="D17" s="168">
        <v>507.73950000000002</v>
      </c>
      <c r="E17" s="169">
        <v>505.1019</v>
      </c>
      <c r="F17" s="168">
        <v>515.10680000000002</v>
      </c>
      <c r="G17" s="168">
        <v>515.0652</v>
      </c>
      <c r="H17" s="168">
        <v>516.65219999999999</v>
      </c>
      <c r="I17" s="167"/>
      <c r="J17" s="168">
        <v>503.27429999999998</v>
      </c>
      <c r="K17" s="168">
        <v>499.69229999999999</v>
      </c>
      <c r="L17" s="168">
        <v>485.28890000000001</v>
      </c>
      <c r="M17" s="168">
        <v>505.77460000000002</v>
      </c>
      <c r="N17" s="168">
        <v>491.80799999999999</v>
      </c>
      <c r="O17" s="168">
        <v>223.93190000000001</v>
      </c>
      <c r="P17" s="168">
        <v>225.06489999999999</v>
      </c>
      <c r="Q17" s="168">
        <v>225.8989</v>
      </c>
      <c r="R17" s="168">
        <v>223.5677</v>
      </c>
      <c r="S17" s="168">
        <v>220.62020000000001</v>
      </c>
      <c r="T17" s="168">
        <v>221.8707</v>
      </c>
      <c r="U17" s="168">
        <v>224.9</v>
      </c>
      <c r="V17" s="167"/>
      <c r="W17" s="168">
        <v>225</v>
      </c>
      <c r="X17" s="168">
        <v>139.69630000000001</v>
      </c>
      <c r="Y17" s="168">
        <v>139.3871</v>
      </c>
      <c r="Z17" s="168">
        <v>139.22450000000001</v>
      </c>
      <c r="AA17" s="168">
        <v>137.0676</v>
      </c>
      <c r="AB17" s="168">
        <v>136.2612</v>
      </c>
      <c r="AC17" s="167"/>
      <c r="AD17" s="168">
        <v>140.8877</v>
      </c>
      <c r="AE17" s="168">
        <v>130.02340000000001</v>
      </c>
      <c r="AF17" s="168">
        <v>139.8596</v>
      </c>
    </row>
    <row r="18" spans="1:32" ht="18" customHeight="1" x14ac:dyDescent="0.3">
      <c r="A18" s="160" t="s">
        <v>67</v>
      </c>
      <c r="B18" s="160" t="s">
        <v>836</v>
      </c>
      <c r="C18" s="162">
        <v>501.5403</v>
      </c>
      <c r="D18" s="162">
        <v>508.94740000000002</v>
      </c>
      <c r="E18" s="162">
        <v>504.02530000000002</v>
      </c>
      <c r="F18" s="162">
        <v>516.55470000000003</v>
      </c>
      <c r="G18" s="162">
        <v>516.88819999999998</v>
      </c>
      <c r="H18" s="162">
        <v>517.32129999999995</v>
      </c>
      <c r="I18" s="161"/>
      <c r="J18" s="162">
        <v>503.52100000000002</v>
      </c>
      <c r="K18" s="162">
        <v>499.80169999999998</v>
      </c>
      <c r="L18" s="162">
        <v>484.74239999999998</v>
      </c>
      <c r="M18" s="162">
        <v>505.91980000000001</v>
      </c>
      <c r="N18" s="162">
        <v>491.44729999999998</v>
      </c>
      <c r="O18" s="162">
        <v>224.1653</v>
      </c>
      <c r="P18" s="162">
        <v>225.4914</v>
      </c>
      <c r="Q18" s="162">
        <v>226.97190000000001</v>
      </c>
      <c r="R18" s="162">
        <v>223.82380000000001</v>
      </c>
      <c r="S18" s="162">
        <v>221.47659999999999</v>
      </c>
      <c r="T18" s="162">
        <v>221.83189999999999</v>
      </c>
      <c r="U18" s="162">
        <v>224.9</v>
      </c>
      <c r="V18" s="161"/>
      <c r="W18" s="162">
        <v>225.1</v>
      </c>
      <c r="X18" s="162">
        <v>139.4956</v>
      </c>
      <c r="Y18" s="162">
        <v>139.47280000000001</v>
      </c>
      <c r="Z18" s="162">
        <v>139.25069999999999</v>
      </c>
      <c r="AA18" s="162">
        <v>137.31469999999999</v>
      </c>
      <c r="AB18" s="162">
        <v>136.28880000000001</v>
      </c>
      <c r="AC18" s="161"/>
      <c r="AD18" s="162">
        <v>140.7852</v>
      </c>
      <c r="AE18" s="162">
        <v>130.10300000000001</v>
      </c>
      <c r="AF18" s="162">
        <v>139.77789999999999</v>
      </c>
    </row>
    <row r="19" spans="1:32" ht="18" customHeight="1" x14ac:dyDescent="0.3">
      <c r="A19" s="160" t="s">
        <v>67</v>
      </c>
      <c r="B19" s="160" t="s">
        <v>837</v>
      </c>
      <c r="C19" s="165">
        <v>501.43529999999998</v>
      </c>
      <c r="D19" s="165">
        <v>507.63440000000003</v>
      </c>
      <c r="E19" s="165">
        <v>508.33179999999999</v>
      </c>
      <c r="F19" s="165">
        <v>515.84969999999998</v>
      </c>
      <c r="G19" s="165">
        <v>515.79909999999995</v>
      </c>
      <c r="H19" s="165">
        <v>517.16449999999998</v>
      </c>
      <c r="I19" s="164"/>
      <c r="J19" s="165">
        <v>502.78739999999999</v>
      </c>
      <c r="K19" s="165">
        <v>499.37689999999998</v>
      </c>
      <c r="L19" s="165">
        <v>483.92500000000001</v>
      </c>
      <c r="M19" s="165">
        <v>504.46629999999999</v>
      </c>
      <c r="N19" s="165">
        <v>491.29700000000003</v>
      </c>
      <c r="O19" s="165">
        <v>223.95699999999999</v>
      </c>
      <c r="P19" s="165">
        <v>224.4966</v>
      </c>
      <c r="Q19" s="165">
        <v>226.39080000000001</v>
      </c>
      <c r="R19" s="165">
        <v>223.5087</v>
      </c>
      <c r="S19" s="165">
        <v>220.9819</v>
      </c>
      <c r="T19" s="165">
        <v>221.51689999999999</v>
      </c>
      <c r="U19" s="165">
        <v>224.9</v>
      </c>
      <c r="V19" s="164"/>
      <c r="W19" s="165">
        <v>225</v>
      </c>
      <c r="X19" s="165">
        <v>139.49209999999999</v>
      </c>
      <c r="Y19" s="165">
        <v>139.43539999999999</v>
      </c>
      <c r="Z19" s="165">
        <v>139.21950000000001</v>
      </c>
      <c r="AA19" s="165">
        <v>137.06059999999999</v>
      </c>
      <c r="AB19" s="165">
        <v>136.08179999999999</v>
      </c>
      <c r="AC19" s="164"/>
      <c r="AD19" s="165">
        <v>140.7706</v>
      </c>
      <c r="AE19" s="165">
        <v>129.96719999999999</v>
      </c>
      <c r="AF19" s="165">
        <v>139.81870000000001</v>
      </c>
    </row>
    <row r="20" spans="1:32" ht="18" customHeight="1" x14ac:dyDescent="0.3">
      <c r="A20" s="160" t="s">
        <v>67</v>
      </c>
      <c r="B20" s="160" t="s">
        <v>838</v>
      </c>
      <c r="C20" s="165">
        <v>500.49110000000002</v>
      </c>
      <c r="D20" s="165">
        <v>505.6388</v>
      </c>
      <c r="E20" s="165">
        <v>506.23110000000003</v>
      </c>
      <c r="F20" s="165">
        <v>513.8809</v>
      </c>
      <c r="G20" s="165">
        <v>515.2473</v>
      </c>
      <c r="H20" s="165">
        <v>515.4692</v>
      </c>
      <c r="I20" s="164"/>
      <c r="J20" s="165">
        <v>502.08589999999998</v>
      </c>
      <c r="K20" s="165">
        <v>499.2</v>
      </c>
      <c r="L20" s="165">
        <v>485.1653</v>
      </c>
      <c r="M20" s="165">
        <v>504.83449999999999</v>
      </c>
      <c r="N20" s="165">
        <v>491.0609</v>
      </c>
      <c r="O20" s="165">
        <v>223.96860000000001</v>
      </c>
      <c r="P20" s="165">
        <v>223.3826</v>
      </c>
      <c r="Q20" s="165">
        <v>225.61619999999999</v>
      </c>
      <c r="R20" s="165">
        <v>222.81399999999999</v>
      </c>
      <c r="S20" s="165">
        <v>220.8638</v>
      </c>
      <c r="T20" s="165">
        <v>221.9145</v>
      </c>
      <c r="U20" s="165">
        <v>224.9</v>
      </c>
      <c r="V20" s="164"/>
      <c r="W20" s="165">
        <v>224.7</v>
      </c>
      <c r="X20" s="165">
        <v>139.72069999999999</v>
      </c>
      <c r="Y20" s="165">
        <v>139.64869999999999</v>
      </c>
      <c r="Z20" s="165">
        <v>139.23439999999999</v>
      </c>
      <c r="AA20" s="165">
        <v>137.42779999999999</v>
      </c>
      <c r="AB20" s="165">
        <v>136.137</v>
      </c>
      <c r="AC20" s="164"/>
      <c r="AD20" s="165">
        <v>141.078</v>
      </c>
      <c r="AE20" s="165">
        <v>130.38589999999999</v>
      </c>
      <c r="AF20" s="165">
        <v>139.75749999999999</v>
      </c>
    </row>
    <row r="21" spans="1:32" ht="18" customHeight="1" x14ac:dyDescent="0.3">
      <c r="A21" s="160" t="s">
        <v>67</v>
      </c>
      <c r="B21" s="160" t="s">
        <v>839</v>
      </c>
      <c r="C21" s="165">
        <v>500.3338</v>
      </c>
      <c r="D21" s="165">
        <v>507.21429999999998</v>
      </c>
      <c r="E21" s="165">
        <v>505.60090000000002</v>
      </c>
      <c r="F21" s="165">
        <v>515.10029999999995</v>
      </c>
      <c r="G21" s="165">
        <v>515.8039</v>
      </c>
      <c r="H21" s="165">
        <v>516.66470000000004</v>
      </c>
      <c r="I21" s="164"/>
      <c r="J21" s="165">
        <v>504.06020000000001</v>
      </c>
      <c r="K21" s="165">
        <v>500.87079999999997</v>
      </c>
      <c r="L21" s="165">
        <v>486.59820000000002</v>
      </c>
      <c r="M21" s="165">
        <v>506.24509999999998</v>
      </c>
      <c r="N21" s="165">
        <v>492.37270000000001</v>
      </c>
      <c r="O21" s="165">
        <v>223.4836</v>
      </c>
      <c r="P21" s="165">
        <v>223.74879999999999</v>
      </c>
      <c r="Q21" s="165">
        <v>226.30170000000001</v>
      </c>
      <c r="R21" s="165">
        <v>223.01009999999999</v>
      </c>
      <c r="S21" s="165">
        <v>220.7604</v>
      </c>
      <c r="T21" s="165">
        <v>222.13480000000001</v>
      </c>
      <c r="U21" s="165">
        <v>225.6</v>
      </c>
      <c r="V21" s="164"/>
      <c r="W21" s="165">
        <v>225.2</v>
      </c>
      <c r="X21" s="166">
        <v>139.64945</v>
      </c>
      <c r="Y21" s="165">
        <v>139.93530000000001</v>
      </c>
      <c r="Z21" s="165">
        <v>139.70910000000001</v>
      </c>
      <c r="AA21" s="165">
        <v>137.85220000000001</v>
      </c>
      <c r="AB21" s="165">
        <v>136.30260000000001</v>
      </c>
      <c r="AC21" s="164"/>
      <c r="AD21" s="165">
        <v>141.15119999999999</v>
      </c>
      <c r="AE21" s="165">
        <v>130.76070000000001</v>
      </c>
      <c r="AF21" s="165">
        <v>140.1455</v>
      </c>
    </row>
    <row r="22" spans="1:32" ht="18" customHeight="1" x14ac:dyDescent="0.3">
      <c r="A22" s="160" t="s">
        <v>67</v>
      </c>
      <c r="B22" s="160" t="s">
        <v>840</v>
      </c>
      <c r="C22" s="165">
        <v>500.49110000000002</v>
      </c>
      <c r="D22" s="165">
        <v>505.37619999999998</v>
      </c>
      <c r="E22" s="165">
        <v>505.60090000000002</v>
      </c>
      <c r="F22" s="165">
        <v>514.721</v>
      </c>
      <c r="G22" s="165">
        <v>514.81640000000004</v>
      </c>
      <c r="H22" s="165">
        <v>516.18039999999996</v>
      </c>
      <c r="I22" s="164"/>
      <c r="J22" s="165">
        <v>504.47370000000001</v>
      </c>
      <c r="K22" s="165">
        <v>501.18389999999999</v>
      </c>
      <c r="L22" s="165">
        <v>487.50740000000002</v>
      </c>
      <c r="M22" s="165">
        <v>507.21730000000002</v>
      </c>
      <c r="N22" s="165">
        <v>494.1053</v>
      </c>
      <c r="O22" s="165">
        <v>222.80160000000001</v>
      </c>
      <c r="P22" s="165">
        <v>224.0181</v>
      </c>
      <c r="Q22" s="165">
        <v>225.52850000000001</v>
      </c>
      <c r="R22" s="165">
        <v>223.15369999999999</v>
      </c>
      <c r="S22" s="165">
        <v>220.18459999999999</v>
      </c>
      <c r="T22" s="165">
        <v>222.24160000000001</v>
      </c>
      <c r="U22" s="165">
        <v>226.2</v>
      </c>
      <c r="V22" s="164"/>
      <c r="W22" s="165">
        <v>225.5</v>
      </c>
      <c r="X22" s="165">
        <v>139.57820000000001</v>
      </c>
      <c r="Y22" s="165">
        <v>140.19049999999999</v>
      </c>
      <c r="Z22" s="165">
        <v>139.67269999999999</v>
      </c>
      <c r="AA22" s="165">
        <v>138.03280000000001</v>
      </c>
      <c r="AB22" s="165">
        <v>136.482</v>
      </c>
      <c r="AC22" s="164"/>
      <c r="AD22" s="165">
        <v>141.5171</v>
      </c>
      <c r="AE22" s="165">
        <v>130.89959999999999</v>
      </c>
      <c r="AF22" s="165">
        <v>140.1455</v>
      </c>
    </row>
    <row r="23" spans="1:32" ht="18" customHeight="1" x14ac:dyDescent="0.3">
      <c r="A23" s="160" t="s">
        <v>67</v>
      </c>
      <c r="B23" s="160" t="s">
        <v>841</v>
      </c>
      <c r="C23" s="165">
        <v>500.49110000000002</v>
      </c>
      <c r="D23" s="165">
        <v>502.80290000000002</v>
      </c>
      <c r="E23" s="165">
        <v>502.92230000000001</v>
      </c>
      <c r="F23" s="165">
        <v>513.96349999999995</v>
      </c>
      <c r="G23" s="165">
        <v>514.16079999999999</v>
      </c>
      <c r="H23" s="165">
        <v>515.58090000000004</v>
      </c>
      <c r="I23" s="165">
        <v>518.89919999999995</v>
      </c>
      <c r="J23" s="165">
        <v>506.33300000000003</v>
      </c>
      <c r="K23" s="165">
        <v>503.91129999999998</v>
      </c>
      <c r="L23" s="165">
        <v>489.9803</v>
      </c>
      <c r="M23" s="165">
        <v>510.01389999999998</v>
      </c>
      <c r="N23" s="165">
        <v>495.86110000000002</v>
      </c>
      <c r="O23" s="165">
        <v>222.3699</v>
      </c>
      <c r="P23" s="165">
        <v>222.29050000000001</v>
      </c>
      <c r="Q23" s="165">
        <v>224.78639999999999</v>
      </c>
      <c r="R23" s="165">
        <v>222.77180000000001</v>
      </c>
      <c r="S23" s="165">
        <v>220.31010000000001</v>
      </c>
      <c r="T23" s="165">
        <v>222.8948</v>
      </c>
      <c r="U23" s="165">
        <v>226.8</v>
      </c>
      <c r="V23" s="164"/>
      <c r="W23" s="165">
        <v>226.2</v>
      </c>
      <c r="X23" s="165">
        <v>139.66480000000001</v>
      </c>
      <c r="Y23" s="165">
        <v>140.58709999999999</v>
      </c>
      <c r="Z23" s="165">
        <v>139.8869</v>
      </c>
      <c r="AA23" s="165">
        <v>138.48820000000001</v>
      </c>
      <c r="AB23" s="165">
        <v>136.27500000000001</v>
      </c>
      <c r="AC23" s="164"/>
      <c r="AD23" s="165">
        <v>142.07329999999999</v>
      </c>
      <c r="AE23" s="165">
        <v>131</v>
      </c>
      <c r="AF23" s="165">
        <v>140.5335</v>
      </c>
    </row>
    <row r="24" spans="1:32" ht="18" customHeight="1" x14ac:dyDescent="0.3">
      <c r="A24" s="160" t="s">
        <v>67</v>
      </c>
      <c r="B24" s="160" t="s">
        <v>842</v>
      </c>
      <c r="C24" s="165">
        <v>499.80919999999998</v>
      </c>
      <c r="D24" s="165">
        <v>503.95819999999998</v>
      </c>
      <c r="E24" s="165">
        <v>505.65339999999998</v>
      </c>
      <c r="F24" s="165">
        <v>508.94420000000002</v>
      </c>
      <c r="G24" s="165">
        <v>510.11189999999999</v>
      </c>
      <c r="H24" s="165">
        <v>511.37880000000001</v>
      </c>
      <c r="I24" s="165">
        <v>517.72649999999999</v>
      </c>
      <c r="J24" s="165">
        <v>502.85629999999998</v>
      </c>
      <c r="K24" s="165">
        <v>503.7312</v>
      </c>
      <c r="L24" s="165">
        <v>490.88279999999997</v>
      </c>
      <c r="M24" s="165">
        <v>510.80900000000003</v>
      </c>
      <c r="N24" s="165">
        <v>496.22059999999999</v>
      </c>
      <c r="O24" s="165">
        <v>221.5719</v>
      </c>
      <c r="P24" s="165">
        <v>223.4658</v>
      </c>
      <c r="Q24" s="165">
        <v>225.2115</v>
      </c>
      <c r="R24" s="165">
        <v>220.10079999999999</v>
      </c>
      <c r="S24" s="165">
        <v>217.1429</v>
      </c>
      <c r="T24" s="165">
        <v>222.70689999999999</v>
      </c>
      <c r="U24" s="165">
        <v>226.8</v>
      </c>
      <c r="V24" s="164"/>
      <c r="W24" s="165">
        <v>225.6</v>
      </c>
      <c r="X24" s="165">
        <v>139.4699</v>
      </c>
      <c r="Y24" s="165">
        <v>140.79390000000001</v>
      </c>
      <c r="Z24" s="165">
        <v>139.73230000000001</v>
      </c>
      <c r="AA24" s="165">
        <v>138.07939999999999</v>
      </c>
      <c r="AB24" s="165">
        <v>135.84719999999999</v>
      </c>
      <c r="AC24" s="164"/>
      <c r="AD24" s="165">
        <v>141.9855</v>
      </c>
      <c r="AE24" s="165">
        <v>130.16589999999999</v>
      </c>
      <c r="AF24" s="165">
        <v>140.5335</v>
      </c>
    </row>
    <row r="25" spans="1:32" ht="18" customHeight="1" x14ac:dyDescent="0.3">
      <c r="A25" s="160" t="s">
        <v>67</v>
      </c>
      <c r="B25" s="160" t="s">
        <v>843</v>
      </c>
      <c r="C25" s="168">
        <v>501.85500000000002</v>
      </c>
      <c r="D25" s="168">
        <v>498.81150000000002</v>
      </c>
      <c r="E25" s="168">
        <v>492.1035</v>
      </c>
      <c r="F25" s="168">
        <v>505.3426</v>
      </c>
      <c r="G25" s="168">
        <v>506.65620000000001</v>
      </c>
      <c r="H25" s="168">
        <v>510.47219999999999</v>
      </c>
      <c r="I25" s="168">
        <v>518.46780000000001</v>
      </c>
      <c r="J25" s="168">
        <v>503.11090000000002</v>
      </c>
      <c r="K25" s="168">
        <v>505.02010000000001</v>
      </c>
      <c r="L25" s="168">
        <v>490.64659999999998</v>
      </c>
      <c r="M25" s="168">
        <v>511.17680000000001</v>
      </c>
      <c r="N25" s="168">
        <v>496.83890000000002</v>
      </c>
      <c r="O25" s="168">
        <v>221.8571</v>
      </c>
      <c r="P25" s="168">
        <v>224.0505</v>
      </c>
      <c r="Q25" s="168">
        <v>224.97219999999999</v>
      </c>
      <c r="R25" s="168">
        <v>218.6857</v>
      </c>
      <c r="S25" s="168">
        <v>215.81399999999999</v>
      </c>
      <c r="T25" s="168">
        <v>222.74080000000001</v>
      </c>
      <c r="U25" s="168">
        <v>226.8</v>
      </c>
      <c r="V25" s="167"/>
      <c r="W25" s="168">
        <v>225.9</v>
      </c>
      <c r="X25" s="168">
        <v>139.69569999999999</v>
      </c>
      <c r="Y25" s="168">
        <v>141.25749999999999</v>
      </c>
      <c r="Z25" s="168">
        <v>139.43559999999999</v>
      </c>
      <c r="AA25" s="168">
        <v>137.9716</v>
      </c>
      <c r="AB25" s="168">
        <v>135.72300000000001</v>
      </c>
      <c r="AC25" s="167"/>
      <c r="AD25" s="168">
        <v>142.17580000000001</v>
      </c>
      <c r="AE25" s="168">
        <v>129.69229999999999</v>
      </c>
      <c r="AF25" s="168">
        <v>140.1455</v>
      </c>
    </row>
    <row r="26" spans="1:32" ht="18" customHeight="1" x14ac:dyDescent="0.3">
      <c r="A26" s="160" t="s">
        <v>67</v>
      </c>
      <c r="B26" s="160" t="s">
        <v>844</v>
      </c>
      <c r="C26" s="162">
        <v>504.79259999999999</v>
      </c>
      <c r="D26" s="162">
        <v>509.73520000000002</v>
      </c>
      <c r="E26" s="163">
        <v>498.35320000000002</v>
      </c>
      <c r="F26" s="162">
        <v>512.34339999999997</v>
      </c>
      <c r="G26" s="162">
        <v>513.44269999999995</v>
      </c>
      <c r="H26" s="162">
        <v>515.07039999999995</v>
      </c>
      <c r="I26" s="162">
        <v>518.88289999999995</v>
      </c>
      <c r="J26" s="162">
        <v>509.00549999999998</v>
      </c>
      <c r="K26" s="162">
        <v>508.3587</v>
      </c>
      <c r="L26" s="162">
        <v>493.25979999999998</v>
      </c>
      <c r="M26" s="162">
        <v>513.00729999999999</v>
      </c>
      <c r="N26" s="162">
        <v>499.75940000000003</v>
      </c>
      <c r="O26" s="162">
        <v>221.30080000000001</v>
      </c>
      <c r="P26" s="162">
        <v>228.15649999999999</v>
      </c>
      <c r="Q26" s="162">
        <v>226.25409999999999</v>
      </c>
      <c r="R26" s="162">
        <v>221.7526</v>
      </c>
      <c r="S26" s="162">
        <v>216.60390000000001</v>
      </c>
      <c r="T26" s="162">
        <v>223.10319999999999</v>
      </c>
      <c r="U26" s="162">
        <v>227.5</v>
      </c>
      <c r="V26" s="161"/>
      <c r="W26" s="162">
        <v>226.1</v>
      </c>
      <c r="X26" s="162">
        <v>139.96600000000001</v>
      </c>
      <c r="Y26" s="162">
        <v>141.8629</v>
      </c>
      <c r="Z26" s="162">
        <v>139.3903</v>
      </c>
      <c r="AA26" s="162">
        <v>137.9299</v>
      </c>
      <c r="AB26" s="162">
        <v>136.05420000000001</v>
      </c>
      <c r="AC26" s="161"/>
      <c r="AD26" s="162">
        <v>142.3954</v>
      </c>
      <c r="AE26" s="162">
        <v>130.14510000000001</v>
      </c>
      <c r="AF26" s="162">
        <v>140.20679999999999</v>
      </c>
    </row>
    <row r="27" spans="1:32" ht="18" customHeight="1" x14ac:dyDescent="0.3">
      <c r="A27" s="160" t="s">
        <v>67</v>
      </c>
      <c r="B27" s="160" t="s">
        <v>845</v>
      </c>
      <c r="C27" s="165">
        <v>503.79590000000002</v>
      </c>
      <c r="D27" s="165">
        <v>504.69349999999997</v>
      </c>
      <c r="E27" s="165">
        <v>504.60289999999998</v>
      </c>
      <c r="F27" s="165">
        <v>506.76</v>
      </c>
      <c r="G27" s="165">
        <v>509.17860000000002</v>
      </c>
      <c r="H27" s="165">
        <v>510.3777</v>
      </c>
      <c r="I27" s="165">
        <v>517.62149999999997</v>
      </c>
      <c r="J27" s="165">
        <v>505.88229999999999</v>
      </c>
      <c r="K27" s="165">
        <v>505.69369999999998</v>
      </c>
      <c r="L27" s="165">
        <v>491.05130000000003</v>
      </c>
      <c r="M27" s="165">
        <v>512.56910000000005</v>
      </c>
      <c r="N27" s="165">
        <v>497.63209999999998</v>
      </c>
      <c r="O27" s="165">
        <v>220.20910000000001</v>
      </c>
      <c r="P27" s="165">
        <v>225.9213</v>
      </c>
      <c r="Q27" s="165">
        <v>224.98570000000001</v>
      </c>
      <c r="R27" s="165">
        <v>219.929</v>
      </c>
      <c r="S27" s="165">
        <v>215.4743</v>
      </c>
      <c r="T27" s="165">
        <v>222.72120000000001</v>
      </c>
      <c r="U27" s="165">
        <v>226.2</v>
      </c>
      <c r="V27" s="164"/>
      <c r="W27" s="165">
        <v>225.2</v>
      </c>
      <c r="X27" s="165">
        <v>138.3177</v>
      </c>
      <c r="Y27" s="165">
        <v>140.5308</v>
      </c>
      <c r="Z27" s="165">
        <v>139.03720000000001</v>
      </c>
      <c r="AA27" s="165">
        <v>137.9384</v>
      </c>
      <c r="AB27" s="165">
        <v>135.48840000000001</v>
      </c>
      <c r="AC27" s="164"/>
      <c r="AD27" s="165">
        <v>141.61959999999999</v>
      </c>
      <c r="AE27" s="165">
        <v>130.15780000000001</v>
      </c>
      <c r="AF27" s="165">
        <v>139.41030000000001</v>
      </c>
    </row>
    <row r="28" spans="1:32" ht="18" customHeight="1" x14ac:dyDescent="0.3">
      <c r="A28" s="160" t="s">
        <v>67</v>
      </c>
      <c r="B28" s="160" t="s">
        <v>846</v>
      </c>
      <c r="C28" s="165">
        <v>502.43200000000002</v>
      </c>
      <c r="D28" s="165">
        <v>504.06330000000003</v>
      </c>
      <c r="E28" s="165">
        <v>500.61149999999998</v>
      </c>
      <c r="F28" s="165">
        <v>506.19499999999999</v>
      </c>
      <c r="G28" s="165">
        <v>507.54160000000002</v>
      </c>
      <c r="H28" s="165">
        <v>509.61660000000001</v>
      </c>
      <c r="I28" s="165">
        <v>518.97659999999996</v>
      </c>
      <c r="J28" s="165">
        <v>505.14350000000002</v>
      </c>
      <c r="K28" s="165">
        <v>505.42809999999997</v>
      </c>
      <c r="L28" s="165">
        <v>490.91230000000002</v>
      </c>
      <c r="M28" s="165">
        <v>511.78949999999998</v>
      </c>
      <c r="N28" s="165">
        <v>496.8014</v>
      </c>
      <c r="O28" s="165">
        <v>218.99680000000001</v>
      </c>
      <c r="P28" s="165">
        <v>225.9854</v>
      </c>
      <c r="Q28" s="165">
        <v>223.97540000000001</v>
      </c>
      <c r="R28" s="165">
        <v>219.18350000000001</v>
      </c>
      <c r="S28" s="165">
        <v>215.12</v>
      </c>
      <c r="T28" s="165">
        <v>222.87970000000001</v>
      </c>
      <c r="U28" s="165">
        <v>226.8</v>
      </c>
      <c r="V28" s="164"/>
      <c r="W28" s="165">
        <v>225.1</v>
      </c>
      <c r="X28" s="165">
        <v>139.06290000000001</v>
      </c>
      <c r="Y28" s="165">
        <v>140.45740000000001</v>
      </c>
      <c r="Z28" s="165">
        <v>138.9282</v>
      </c>
      <c r="AA28" s="165">
        <v>137.98500000000001</v>
      </c>
      <c r="AB28" s="165">
        <v>134.93639999999999</v>
      </c>
      <c r="AC28" s="164"/>
      <c r="AD28" s="165">
        <v>141.63419999999999</v>
      </c>
      <c r="AE28" s="165">
        <v>129.8142</v>
      </c>
      <c r="AF28" s="165">
        <v>139.73699999999999</v>
      </c>
    </row>
    <row r="29" spans="1:32" ht="18" customHeight="1" x14ac:dyDescent="0.3">
      <c r="A29" s="160" t="s">
        <v>67</v>
      </c>
      <c r="B29" s="160" t="s">
        <v>847</v>
      </c>
      <c r="C29" s="165">
        <v>505.2647</v>
      </c>
      <c r="D29" s="165">
        <v>503.17039999999997</v>
      </c>
      <c r="E29" s="165">
        <v>501.97699999999998</v>
      </c>
      <c r="F29" s="165">
        <v>505.83659999999998</v>
      </c>
      <c r="G29" s="165">
        <v>507.46519999999998</v>
      </c>
      <c r="H29" s="165">
        <v>509.52589999999998</v>
      </c>
      <c r="I29" s="165">
        <v>518.96579999999994</v>
      </c>
      <c r="J29" s="165">
        <v>506.38670000000002</v>
      </c>
      <c r="K29" s="165">
        <v>506.23520000000002</v>
      </c>
      <c r="L29" s="165">
        <v>491.04469999999998</v>
      </c>
      <c r="M29" s="165">
        <v>512.12459999999999</v>
      </c>
      <c r="N29" s="165">
        <v>497.99860000000001</v>
      </c>
      <c r="O29" s="165">
        <v>219.21180000000001</v>
      </c>
      <c r="P29" s="165">
        <v>225.15</v>
      </c>
      <c r="Q29" s="165">
        <v>223.20169999999999</v>
      </c>
      <c r="R29" s="165">
        <v>219.52160000000001</v>
      </c>
      <c r="S29" s="165">
        <v>215.8656</v>
      </c>
      <c r="T29" s="165">
        <v>223.07329999999999</v>
      </c>
      <c r="U29" s="165">
        <v>226.2</v>
      </c>
      <c r="V29" s="164"/>
      <c r="W29" s="165">
        <v>224.2</v>
      </c>
      <c r="X29" s="165">
        <v>139.14359999999999</v>
      </c>
      <c r="Y29" s="165">
        <v>139.97929999999999</v>
      </c>
      <c r="Z29" s="165">
        <v>138.6815</v>
      </c>
      <c r="AA29" s="165">
        <v>137.31979999999999</v>
      </c>
      <c r="AB29" s="165">
        <v>134.9778</v>
      </c>
      <c r="AC29" s="164"/>
      <c r="AD29" s="165">
        <v>141.5025</v>
      </c>
      <c r="AE29" s="165">
        <v>129.71510000000001</v>
      </c>
      <c r="AF29" s="165">
        <v>139.75749999999999</v>
      </c>
    </row>
    <row r="30" spans="1:32" ht="18" customHeight="1" x14ac:dyDescent="0.3">
      <c r="A30" s="160" t="s">
        <v>67</v>
      </c>
      <c r="B30" s="160" t="s">
        <v>848</v>
      </c>
      <c r="C30" s="165">
        <v>505.15980000000002</v>
      </c>
      <c r="D30" s="165">
        <v>501.91</v>
      </c>
      <c r="E30" s="165">
        <v>501.92450000000002</v>
      </c>
      <c r="F30" s="165">
        <v>504.56630000000001</v>
      </c>
      <c r="G30" s="165">
        <v>506.20370000000003</v>
      </c>
      <c r="H30" s="165">
        <v>508.37369999999999</v>
      </c>
      <c r="I30" s="165">
        <v>518.69420000000002</v>
      </c>
      <c r="J30" s="165">
        <v>505.1268</v>
      </c>
      <c r="K30" s="165">
        <v>505.33460000000002</v>
      </c>
      <c r="L30" s="165">
        <v>490.74149999999997</v>
      </c>
      <c r="M30" s="165">
        <v>511.40559999999999</v>
      </c>
      <c r="N30" s="165">
        <v>496.79180000000002</v>
      </c>
      <c r="O30" s="165">
        <v>222.98339999999999</v>
      </c>
      <c r="P30" s="165">
        <v>223.58539999999999</v>
      </c>
      <c r="Q30" s="165">
        <v>222.0136</v>
      </c>
      <c r="R30" s="165">
        <v>218.98750000000001</v>
      </c>
      <c r="S30" s="165">
        <v>215.2972</v>
      </c>
      <c r="T30" s="165">
        <v>222.64789999999999</v>
      </c>
      <c r="U30" s="165">
        <v>226.2</v>
      </c>
      <c r="V30" s="164"/>
      <c r="W30" s="165">
        <v>224.1</v>
      </c>
      <c r="X30" s="165">
        <v>139.0522</v>
      </c>
      <c r="Y30" s="165">
        <v>139.86539999999999</v>
      </c>
      <c r="Z30" s="165">
        <v>138.5359</v>
      </c>
      <c r="AA30" s="165">
        <v>137.6284</v>
      </c>
      <c r="AB30" s="165">
        <v>135.37799999999999</v>
      </c>
      <c r="AC30" s="164"/>
      <c r="AD30" s="165">
        <v>141.25360000000001</v>
      </c>
      <c r="AE30" s="165">
        <v>129.51830000000001</v>
      </c>
      <c r="AF30" s="165">
        <v>139.73699999999999</v>
      </c>
    </row>
    <row r="31" spans="1:32" ht="18" customHeight="1" x14ac:dyDescent="0.3">
      <c r="A31" s="160" t="s">
        <v>67</v>
      </c>
      <c r="B31" s="160" t="s">
        <v>849</v>
      </c>
      <c r="C31" s="165">
        <v>502.01240000000001</v>
      </c>
      <c r="D31" s="165">
        <v>499.33670000000001</v>
      </c>
      <c r="E31" s="165">
        <v>496.04230000000001</v>
      </c>
      <c r="F31" s="165">
        <v>503.98469999999998</v>
      </c>
      <c r="G31" s="165">
        <v>504.86739999999998</v>
      </c>
      <c r="H31" s="165">
        <v>507.9581</v>
      </c>
      <c r="I31" s="165">
        <v>518.15120000000002</v>
      </c>
      <c r="J31" s="165">
        <v>504.70100000000002</v>
      </c>
      <c r="K31" s="165">
        <v>505.41719999999998</v>
      </c>
      <c r="L31" s="165">
        <v>490.87150000000003</v>
      </c>
      <c r="M31" s="165">
        <v>511.64890000000003</v>
      </c>
      <c r="N31" s="165">
        <v>497.08530000000002</v>
      </c>
      <c r="O31" s="165">
        <v>222.57300000000001</v>
      </c>
      <c r="P31" s="165">
        <v>223.2636</v>
      </c>
      <c r="Q31" s="165">
        <v>222.1182</v>
      </c>
      <c r="R31" s="165">
        <v>218.858</v>
      </c>
      <c r="S31" s="165">
        <v>215.32669999999999</v>
      </c>
      <c r="T31" s="165">
        <v>222.31270000000001</v>
      </c>
      <c r="U31" s="165">
        <v>226.2</v>
      </c>
      <c r="V31" s="164"/>
      <c r="W31" s="165">
        <v>224.2</v>
      </c>
      <c r="X31" s="165">
        <v>139.02799999999999</v>
      </c>
      <c r="Y31" s="165">
        <v>140.3109</v>
      </c>
      <c r="Z31" s="165">
        <v>138.34010000000001</v>
      </c>
      <c r="AA31" s="165">
        <v>137.0335</v>
      </c>
      <c r="AB31" s="165">
        <v>134.7294</v>
      </c>
      <c r="AC31" s="164"/>
      <c r="AD31" s="165">
        <v>141.3707</v>
      </c>
      <c r="AE31" s="165">
        <v>129.2756</v>
      </c>
      <c r="AF31" s="165">
        <v>139.36940000000001</v>
      </c>
    </row>
    <row r="32" spans="1:32" ht="18" customHeight="1" x14ac:dyDescent="0.3">
      <c r="A32" s="160" t="s">
        <v>67</v>
      </c>
      <c r="B32" s="160" t="s">
        <v>850</v>
      </c>
      <c r="C32" s="165">
        <v>502.85169999999999</v>
      </c>
      <c r="D32" s="165">
        <v>496.76330000000002</v>
      </c>
      <c r="E32" s="165">
        <v>501.24180000000001</v>
      </c>
      <c r="F32" s="165">
        <v>502.66919999999999</v>
      </c>
      <c r="G32" s="165">
        <v>503.99630000000002</v>
      </c>
      <c r="H32" s="165">
        <v>506.92680000000001</v>
      </c>
      <c r="I32" s="165">
        <v>518.57899999999995</v>
      </c>
      <c r="J32" s="165">
        <v>504.52780000000001</v>
      </c>
      <c r="K32" s="165">
        <v>505.77409999999998</v>
      </c>
      <c r="L32" s="165">
        <v>491.23689999999999</v>
      </c>
      <c r="M32" s="165">
        <v>512.20190000000002</v>
      </c>
      <c r="N32" s="165">
        <v>497.5265</v>
      </c>
      <c r="O32" s="165">
        <v>222.15600000000001</v>
      </c>
      <c r="P32" s="165">
        <v>222.23750000000001</v>
      </c>
      <c r="Q32" s="165">
        <v>222.26750000000001</v>
      </c>
      <c r="R32" s="165">
        <v>218.2003</v>
      </c>
      <c r="S32" s="165">
        <v>213.983</v>
      </c>
      <c r="T32" s="165">
        <v>222.9299</v>
      </c>
      <c r="U32" s="165">
        <v>226.2</v>
      </c>
      <c r="V32" s="164"/>
      <c r="W32" s="165">
        <v>224</v>
      </c>
      <c r="X32" s="165">
        <v>139.0112</v>
      </c>
      <c r="Y32" s="165">
        <v>139.84309999999999</v>
      </c>
      <c r="Z32" s="165">
        <v>138.34270000000001</v>
      </c>
      <c r="AA32" s="165">
        <v>137.57679999999999</v>
      </c>
      <c r="AB32" s="165">
        <v>135.102</v>
      </c>
      <c r="AC32" s="164"/>
      <c r="AD32" s="165">
        <v>141.2097</v>
      </c>
      <c r="AE32" s="165">
        <v>129.36920000000001</v>
      </c>
      <c r="AF32" s="165">
        <v>139.75749999999999</v>
      </c>
    </row>
    <row r="33" spans="1:32" ht="18" customHeight="1" x14ac:dyDescent="0.3">
      <c r="A33" s="160" t="s">
        <v>67</v>
      </c>
      <c r="B33" s="160" t="s">
        <v>851</v>
      </c>
      <c r="C33" s="168">
        <v>502.1173</v>
      </c>
      <c r="D33" s="168">
        <v>495.18779999999998</v>
      </c>
      <c r="E33" s="168">
        <v>498.98349999999999</v>
      </c>
      <c r="F33" s="168">
        <v>502.52030000000002</v>
      </c>
      <c r="G33" s="168">
        <v>504.35070000000002</v>
      </c>
      <c r="H33" s="168">
        <v>506.75069999999999</v>
      </c>
      <c r="I33" s="168">
        <v>518.63649999999996</v>
      </c>
      <c r="J33" s="168">
        <v>503.29719999999998</v>
      </c>
      <c r="K33" s="168">
        <v>504.5376</v>
      </c>
      <c r="L33" s="168">
        <v>491.42570000000001</v>
      </c>
      <c r="M33" s="168">
        <v>510.98250000000002</v>
      </c>
      <c r="N33" s="168">
        <v>497.1848</v>
      </c>
      <c r="O33" s="168">
        <v>221.8023</v>
      </c>
      <c r="P33" s="168">
        <v>221.87719999999999</v>
      </c>
      <c r="Q33" s="168">
        <v>221.95959999999999</v>
      </c>
      <c r="R33" s="168">
        <v>217.92869999999999</v>
      </c>
      <c r="S33" s="168">
        <v>214.11590000000001</v>
      </c>
      <c r="T33" s="168">
        <v>222.5557</v>
      </c>
      <c r="U33" s="168">
        <v>226.2</v>
      </c>
      <c r="V33" s="167"/>
      <c r="W33" s="168">
        <v>224.3</v>
      </c>
      <c r="X33" s="168">
        <v>138.9922</v>
      </c>
      <c r="Y33" s="168">
        <v>140.1283</v>
      </c>
      <c r="Z33" s="168">
        <v>138.46539999999999</v>
      </c>
      <c r="AA33" s="168">
        <v>137.42769999999999</v>
      </c>
      <c r="AB33" s="168">
        <v>134.64660000000001</v>
      </c>
      <c r="AC33" s="167"/>
      <c r="AD33" s="168">
        <v>141.28290000000001</v>
      </c>
      <c r="AE33" s="168">
        <v>129.5496</v>
      </c>
      <c r="AF33" s="168">
        <v>139.6962</v>
      </c>
    </row>
    <row r="34" spans="1:32" ht="18" customHeight="1" x14ac:dyDescent="0.3">
      <c r="A34" s="160" t="s">
        <v>67</v>
      </c>
      <c r="B34" s="160" t="s">
        <v>852</v>
      </c>
      <c r="C34" s="162">
        <v>502.43200000000002</v>
      </c>
      <c r="D34" s="162">
        <v>499.86180000000002</v>
      </c>
      <c r="E34" s="162">
        <v>498.93090000000001</v>
      </c>
      <c r="F34" s="162">
        <v>501.75630000000001</v>
      </c>
      <c r="G34" s="162">
        <v>502.81959999999998</v>
      </c>
      <c r="H34" s="162">
        <v>506.62060000000002</v>
      </c>
      <c r="I34" s="162">
        <v>518.10720000000003</v>
      </c>
      <c r="J34" s="162">
        <v>503.75819999999999</v>
      </c>
      <c r="K34" s="162">
        <v>505.16379999999998</v>
      </c>
      <c r="L34" s="162">
        <v>491.26330000000002</v>
      </c>
      <c r="M34" s="162">
        <v>512.33500000000004</v>
      </c>
      <c r="N34" s="162">
        <v>497.68400000000003</v>
      </c>
      <c r="O34" s="162">
        <v>221.441</v>
      </c>
      <c r="P34" s="162">
        <v>223.2192</v>
      </c>
      <c r="Q34" s="162">
        <v>222.31720000000001</v>
      </c>
      <c r="R34" s="162">
        <v>217.0129</v>
      </c>
      <c r="S34" s="162">
        <v>213.85749999999999</v>
      </c>
      <c r="T34" s="162">
        <v>222.8603</v>
      </c>
      <c r="U34" s="162">
        <v>226.2</v>
      </c>
      <c r="V34" s="161"/>
      <c r="W34" s="162">
        <v>224.2</v>
      </c>
      <c r="X34" s="162">
        <v>139.64930000000001</v>
      </c>
      <c r="Y34" s="162">
        <v>140.04339999999999</v>
      </c>
      <c r="Z34" s="162">
        <v>138.70419999999999</v>
      </c>
      <c r="AA34" s="162">
        <v>138.02269999999999</v>
      </c>
      <c r="AB34" s="162">
        <v>135.51599999999999</v>
      </c>
      <c r="AC34" s="161"/>
      <c r="AD34" s="162">
        <v>141.60489999999999</v>
      </c>
      <c r="AE34" s="162">
        <v>129.69749999999999</v>
      </c>
      <c r="AF34" s="162">
        <v>140.1455</v>
      </c>
    </row>
    <row r="35" spans="1:32" ht="18" customHeight="1" x14ac:dyDescent="0.3">
      <c r="A35" s="160" t="s">
        <v>67</v>
      </c>
      <c r="B35" s="160" t="s">
        <v>853</v>
      </c>
      <c r="C35" s="165">
        <v>502.90410000000003</v>
      </c>
      <c r="D35" s="165">
        <v>500.43950000000001</v>
      </c>
      <c r="E35" s="165">
        <v>500.1388</v>
      </c>
      <c r="F35" s="165">
        <v>502.72120000000001</v>
      </c>
      <c r="G35" s="165">
        <v>503.81189999999998</v>
      </c>
      <c r="H35" s="165">
        <v>506.86320000000001</v>
      </c>
      <c r="I35" s="165">
        <v>516.90729999999996</v>
      </c>
      <c r="J35" s="165">
        <v>503.07659999999998</v>
      </c>
      <c r="K35" s="165">
        <v>506.7706</v>
      </c>
      <c r="L35" s="165">
        <v>493.8689</v>
      </c>
      <c r="M35" s="165">
        <v>514.00540000000001</v>
      </c>
      <c r="N35" s="165">
        <v>496.46910000000003</v>
      </c>
      <c r="O35" s="165">
        <v>221.51220000000001</v>
      </c>
      <c r="P35" s="165">
        <v>223.7739</v>
      </c>
      <c r="Q35" s="165">
        <v>222.90780000000001</v>
      </c>
      <c r="R35" s="165">
        <v>217.642</v>
      </c>
      <c r="S35" s="165">
        <v>214.89850000000001</v>
      </c>
      <c r="T35" s="165">
        <v>222.8768</v>
      </c>
      <c r="U35" s="165">
        <v>226.8</v>
      </c>
      <c r="V35" s="164"/>
      <c r="W35" s="165">
        <v>224.5</v>
      </c>
      <c r="X35" s="165">
        <v>139.84979999999999</v>
      </c>
      <c r="Y35" s="165">
        <v>140.43039999999999</v>
      </c>
      <c r="Z35" s="165">
        <v>138.75069999999999</v>
      </c>
      <c r="AA35" s="165">
        <v>138.92679999999999</v>
      </c>
      <c r="AB35" s="165">
        <v>136.1508</v>
      </c>
      <c r="AC35" s="164"/>
      <c r="AD35" s="165">
        <v>141.89769999999999</v>
      </c>
      <c r="AE35" s="165">
        <v>130.66079999999999</v>
      </c>
      <c r="AF35" s="165">
        <v>141.0033</v>
      </c>
    </row>
    <row r="36" spans="1:32" ht="18" customHeight="1" x14ac:dyDescent="0.3">
      <c r="A36" s="160" t="s">
        <v>67</v>
      </c>
      <c r="B36" s="160" t="s">
        <v>854</v>
      </c>
      <c r="C36" s="165">
        <v>501.75009999999997</v>
      </c>
      <c r="D36" s="165">
        <v>498.91649999999998</v>
      </c>
      <c r="E36" s="165">
        <v>502.08210000000003</v>
      </c>
      <c r="F36" s="165">
        <v>503.31169999999997</v>
      </c>
      <c r="G36" s="165">
        <v>505.13979999999998</v>
      </c>
      <c r="H36" s="165">
        <v>507.34930000000003</v>
      </c>
      <c r="I36" s="165">
        <v>518.1508</v>
      </c>
      <c r="J36" s="165">
        <v>503.97949999999997</v>
      </c>
      <c r="K36" s="165">
        <v>505.90339999999998</v>
      </c>
      <c r="L36" s="165">
        <v>491.17099999999999</v>
      </c>
      <c r="M36" s="165">
        <v>512.07190000000003</v>
      </c>
      <c r="N36" s="165">
        <v>498.85520000000002</v>
      </c>
      <c r="O36" s="165">
        <v>222.75460000000001</v>
      </c>
      <c r="P36" s="165">
        <v>223.5334</v>
      </c>
      <c r="Q36" s="165">
        <v>223.13679999999999</v>
      </c>
      <c r="R36" s="165">
        <v>217.97800000000001</v>
      </c>
      <c r="S36" s="165">
        <v>214.80250000000001</v>
      </c>
      <c r="T36" s="165">
        <v>222.83699999999999</v>
      </c>
      <c r="U36" s="165">
        <v>227.5</v>
      </c>
      <c r="V36" s="164"/>
      <c r="W36" s="165">
        <v>224.8</v>
      </c>
      <c r="X36" s="165">
        <v>139.78819999999999</v>
      </c>
      <c r="Y36" s="165">
        <v>141.64439999999999</v>
      </c>
      <c r="Z36" s="165">
        <v>138.7559</v>
      </c>
      <c r="AA36" s="165">
        <v>138.00370000000001</v>
      </c>
      <c r="AB36" s="165">
        <v>136.04040000000001</v>
      </c>
      <c r="AC36" s="164"/>
      <c r="AD36" s="165">
        <v>142.4246</v>
      </c>
      <c r="AE36" s="165">
        <v>129.68389999999999</v>
      </c>
      <c r="AF36" s="165">
        <v>140.5335</v>
      </c>
    </row>
    <row r="37" spans="1:32" ht="18" customHeight="1" x14ac:dyDescent="0.3">
      <c r="A37" s="160" t="s">
        <v>67</v>
      </c>
      <c r="B37" s="160" t="s">
        <v>855</v>
      </c>
      <c r="C37" s="165">
        <v>502.64179999999999</v>
      </c>
      <c r="D37" s="165">
        <v>499.1266</v>
      </c>
      <c r="E37" s="165">
        <v>498.40570000000002</v>
      </c>
      <c r="F37" s="165">
        <v>502.59769999999997</v>
      </c>
      <c r="G37" s="165">
        <v>504.66860000000003</v>
      </c>
      <c r="H37" s="165">
        <v>507.41680000000002</v>
      </c>
      <c r="I37" s="165">
        <v>517.18809999999996</v>
      </c>
      <c r="J37" s="165">
        <v>504.1651</v>
      </c>
      <c r="K37" s="165">
        <v>505.4314</v>
      </c>
      <c r="L37" s="165">
        <v>490.39190000000002</v>
      </c>
      <c r="M37" s="165">
        <v>511.98250000000002</v>
      </c>
      <c r="N37" s="165">
        <v>497.1259</v>
      </c>
      <c r="O37" s="165">
        <v>222.5829</v>
      </c>
      <c r="P37" s="165">
        <v>223.9701</v>
      </c>
      <c r="Q37" s="165">
        <v>223.245</v>
      </c>
      <c r="R37" s="165">
        <v>217.8775</v>
      </c>
      <c r="S37" s="165">
        <v>214.54409999999999</v>
      </c>
      <c r="T37" s="165">
        <v>222.80699999999999</v>
      </c>
      <c r="U37" s="165">
        <v>226.8</v>
      </c>
      <c r="V37" s="164"/>
      <c r="W37" s="165">
        <v>224.5</v>
      </c>
      <c r="X37" s="165">
        <v>139.2406</v>
      </c>
      <c r="Y37" s="165">
        <v>140.69280000000001</v>
      </c>
      <c r="Z37" s="165">
        <v>138.58879999999999</v>
      </c>
      <c r="AA37" s="165">
        <v>137.7441</v>
      </c>
      <c r="AB37" s="165">
        <v>135.5712</v>
      </c>
      <c r="AC37" s="164"/>
      <c r="AD37" s="165">
        <v>141.8099</v>
      </c>
      <c r="AE37" s="165">
        <v>129.4289</v>
      </c>
      <c r="AF37" s="165">
        <v>140.08420000000001</v>
      </c>
    </row>
    <row r="38" spans="1:32" ht="18" customHeight="1" x14ac:dyDescent="0.3">
      <c r="A38" s="160" t="s">
        <v>67</v>
      </c>
      <c r="B38" s="160" t="s">
        <v>856</v>
      </c>
      <c r="C38" s="165">
        <v>501.06810000000002</v>
      </c>
      <c r="D38" s="165">
        <v>495.08280000000002</v>
      </c>
      <c r="E38" s="165">
        <v>499.03590000000003</v>
      </c>
      <c r="F38" s="165">
        <v>501.11860000000001</v>
      </c>
      <c r="G38" s="165">
        <v>503.73079999999999</v>
      </c>
      <c r="H38" s="165">
        <v>506.2885</v>
      </c>
      <c r="I38" s="166">
        <v>518.03689999999995</v>
      </c>
      <c r="J38" s="165">
        <v>502.98790000000002</v>
      </c>
      <c r="K38" s="165">
        <v>504.72969999999998</v>
      </c>
      <c r="L38" s="165">
        <v>489.21550000000002</v>
      </c>
      <c r="M38" s="165">
        <v>511.2534</v>
      </c>
      <c r="N38" s="165">
        <v>497.02109999999999</v>
      </c>
      <c r="O38" s="165">
        <v>221.9486</v>
      </c>
      <c r="P38" s="165">
        <v>221.6566</v>
      </c>
      <c r="Q38" s="165">
        <v>222.47710000000001</v>
      </c>
      <c r="R38" s="165">
        <v>217.29820000000001</v>
      </c>
      <c r="S38" s="165">
        <v>214.13810000000001</v>
      </c>
      <c r="T38" s="165">
        <v>223.00149999999999</v>
      </c>
      <c r="U38" s="165">
        <v>226.8</v>
      </c>
      <c r="V38" s="164"/>
      <c r="W38" s="165">
        <v>224.6</v>
      </c>
      <c r="X38" s="165">
        <v>139.1754</v>
      </c>
      <c r="Y38" s="165">
        <v>141.15219999999999</v>
      </c>
      <c r="Z38" s="165">
        <v>138.779</v>
      </c>
      <c r="AA38" s="165">
        <v>137.82159999999999</v>
      </c>
      <c r="AB38" s="165">
        <v>135.14340000000001</v>
      </c>
      <c r="AC38" s="164"/>
      <c r="AD38" s="165">
        <v>142.04409999999999</v>
      </c>
      <c r="AE38" s="165">
        <v>128.84469999999999</v>
      </c>
      <c r="AF38" s="165">
        <v>140.1455</v>
      </c>
    </row>
    <row r="39" spans="1:32" ht="18" customHeight="1" x14ac:dyDescent="0.3">
      <c r="A39" s="160" t="s">
        <v>67</v>
      </c>
      <c r="B39" s="160" t="s">
        <v>857</v>
      </c>
      <c r="C39" s="165">
        <v>500.49110000000002</v>
      </c>
      <c r="D39" s="165">
        <v>496.02800000000002</v>
      </c>
      <c r="E39" s="166">
        <v>499.03590000000003</v>
      </c>
      <c r="F39" s="165">
        <v>501.49009999999998</v>
      </c>
      <c r="G39" s="165">
        <v>501.78440000000001</v>
      </c>
      <c r="H39" s="165">
        <v>505.69369999999998</v>
      </c>
      <c r="I39" s="165">
        <v>518.88570000000004</v>
      </c>
      <c r="J39" s="165">
        <v>503.43060000000003</v>
      </c>
      <c r="K39" s="165">
        <v>504.02539999999999</v>
      </c>
      <c r="L39" s="165">
        <v>488.89729999999997</v>
      </c>
      <c r="M39" s="165">
        <v>511.40449999999998</v>
      </c>
      <c r="N39" s="165">
        <v>496.85809999999998</v>
      </c>
      <c r="O39" s="165">
        <v>221.57650000000001</v>
      </c>
      <c r="P39" s="165">
        <v>220.90389999999999</v>
      </c>
      <c r="Q39" s="165">
        <v>222.63069999999999</v>
      </c>
      <c r="R39" s="165">
        <v>217.04230000000001</v>
      </c>
      <c r="S39" s="165">
        <v>213.6729</v>
      </c>
      <c r="T39" s="165">
        <v>222.72620000000001</v>
      </c>
      <c r="U39" s="165">
        <v>226.8</v>
      </c>
      <c r="V39" s="164"/>
      <c r="W39" s="165">
        <v>224.6</v>
      </c>
      <c r="X39" s="165">
        <v>139.5179</v>
      </c>
      <c r="Y39" s="165">
        <v>141.7381</v>
      </c>
      <c r="Z39" s="165">
        <v>138.94659999999999</v>
      </c>
      <c r="AA39" s="165">
        <v>137.55009999999999</v>
      </c>
      <c r="AB39" s="165">
        <v>135.11580000000001</v>
      </c>
      <c r="AC39" s="164"/>
      <c r="AD39" s="165">
        <v>142.33680000000001</v>
      </c>
      <c r="AE39" s="165">
        <v>129.1962</v>
      </c>
      <c r="AF39" s="165">
        <v>140.90110000000001</v>
      </c>
    </row>
    <row r="40" spans="1:32" ht="18" customHeight="1" x14ac:dyDescent="0.3">
      <c r="A40" s="160" t="s">
        <v>67</v>
      </c>
      <c r="B40" s="160" t="s">
        <v>858</v>
      </c>
      <c r="C40" s="165">
        <v>501.75009999999997</v>
      </c>
      <c r="D40" s="165">
        <v>497.81369999999998</v>
      </c>
      <c r="E40" s="166">
        <v>499.66615000000002</v>
      </c>
      <c r="F40" s="165">
        <v>500.88639999999998</v>
      </c>
      <c r="G40" s="165">
        <v>501.82909999999998</v>
      </c>
      <c r="H40" s="165">
        <v>505.0797</v>
      </c>
      <c r="I40" s="164"/>
      <c r="J40" s="165">
        <v>502.47840000000002</v>
      </c>
      <c r="K40" s="165">
        <v>502.38979999999998</v>
      </c>
      <c r="L40" s="165">
        <v>486.87180000000001</v>
      </c>
      <c r="M40" s="165">
        <v>510.15600000000001</v>
      </c>
      <c r="N40" s="165">
        <v>495.4787</v>
      </c>
      <c r="O40" s="165">
        <v>221.36160000000001</v>
      </c>
      <c r="P40" s="165">
        <v>221.65299999999999</v>
      </c>
      <c r="Q40" s="165">
        <v>222.32140000000001</v>
      </c>
      <c r="R40" s="165">
        <v>217.1653</v>
      </c>
      <c r="S40" s="165">
        <v>213.05279999999999</v>
      </c>
      <c r="T40" s="165">
        <v>222.00229999999999</v>
      </c>
      <c r="U40" s="165">
        <v>226.2</v>
      </c>
      <c r="V40" s="164"/>
      <c r="W40" s="165">
        <v>223.8</v>
      </c>
      <c r="X40" s="165">
        <v>139.42080000000001</v>
      </c>
      <c r="Y40" s="165">
        <v>140.7578</v>
      </c>
      <c r="Z40" s="165">
        <v>138.95150000000001</v>
      </c>
      <c r="AA40" s="165">
        <v>137.6189</v>
      </c>
      <c r="AB40" s="165">
        <v>135.01920000000001</v>
      </c>
      <c r="AC40" s="164"/>
      <c r="AD40" s="165">
        <v>141.73670000000001</v>
      </c>
      <c r="AE40" s="165">
        <v>128.7544</v>
      </c>
      <c r="AF40" s="165">
        <v>139.81870000000001</v>
      </c>
    </row>
    <row r="41" spans="1:32" ht="18" customHeight="1" x14ac:dyDescent="0.3">
      <c r="A41" s="160" t="s">
        <v>67</v>
      </c>
      <c r="B41" s="160" t="s">
        <v>859</v>
      </c>
      <c r="C41" s="168">
        <v>502.95659999999998</v>
      </c>
      <c r="D41" s="168">
        <v>499.96690000000001</v>
      </c>
      <c r="E41" s="168">
        <v>500.29640000000001</v>
      </c>
      <c r="F41" s="168">
        <v>501.80059999999997</v>
      </c>
      <c r="G41" s="168">
        <v>503.6121</v>
      </c>
      <c r="H41" s="168">
        <v>505.53149999999999</v>
      </c>
      <c r="I41" s="167"/>
      <c r="J41" s="168">
        <v>505.25130000000001</v>
      </c>
      <c r="K41" s="168">
        <v>502.2484</v>
      </c>
      <c r="L41" s="168">
        <v>487.90539999999999</v>
      </c>
      <c r="M41" s="168">
        <v>510.10520000000002</v>
      </c>
      <c r="N41" s="168">
        <v>495.04169999999999</v>
      </c>
      <c r="O41" s="168">
        <v>221.48310000000001</v>
      </c>
      <c r="P41" s="168">
        <v>223.71960000000001</v>
      </c>
      <c r="Q41" s="168">
        <v>223.13409999999999</v>
      </c>
      <c r="R41" s="168">
        <v>217.2251</v>
      </c>
      <c r="S41" s="168">
        <v>214.0864</v>
      </c>
      <c r="T41" s="168">
        <v>222.27199999999999</v>
      </c>
      <c r="U41" s="168">
        <v>226.2</v>
      </c>
      <c r="V41" s="167"/>
      <c r="W41" s="168">
        <v>224.3</v>
      </c>
      <c r="X41" s="168">
        <v>139.29769999999999</v>
      </c>
      <c r="Y41" s="168">
        <v>140.86879999999999</v>
      </c>
      <c r="Z41" s="168">
        <v>138.8749</v>
      </c>
      <c r="AA41" s="168">
        <v>137.85589999999999</v>
      </c>
      <c r="AB41" s="168">
        <v>135.04679999999999</v>
      </c>
      <c r="AC41" s="167"/>
      <c r="AD41" s="168">
        <v>141.69280000000001</v>
      </c>
      <c r="AE41" s="168">
        <v>129.16630000000001</v>
      </c>
      <c r="AF41" s="168">
        <v>140.1455</v>
      </c>
    </row>
    <row r="42" spans="1:32" ht="18" customHeight="1" x14ac:dyDescent="0.3">
      <c r="A42" s="160" t="s">
        <v>67</v>
      </c>
      <c r="B42" s="160" t="s">
        <v>860</v>
      </c>
      <c r="C42" s="162">
        <v>509.61860000000001</v>
      </c>
      <c r="D42" s="162">
        <v>500.43950000000001</v>
      </c>
      <c r="E42" s="162">
        <v>499.08850000000001</v>
      </c>
      <c r="F42" s="162">
        <v>498.8997</v>
      </c>
      <c r="G42" s="162">
        <v>501.93380000000002</v>
      </c>
      <c r="H42" s="162">
        <v>504.2362</v>
      </c>
      <c r="I42" s="161"/>
      <c r="J42" s="162">
        <v>504.26569999999998</v>
      </c>
      <c r="K42" s="162">
        <v>500.37200000000001</v>
      </c>
      <c r="L42" s="162">
        <v>485.58589999999998</v>
      </c>
      <c r="M42" s="162">
        <v>507.26920000000001</v>
      </c>
      <c r="N42" s="162">
        <v>493.28230000000002</v>
      </c>
      <c r="O42" s="162">
        <v>228.47229999999999</v>
      </c>
      <c r="P42" s="162">
        <v>224.89949999999999</v>
      </c>
      <c r="Q42" s="162">
        <v>224.19499999999999</v>
      </c>
      <c r="R42" s="162">
        <v>220.11060000000001</v>
      </c>
      <c r="S42" s="162">
        <v>215.71799999999999</v>
      </c>
      <c r="T42" s="162">
        <v>221.78210000000001</v>
      </c>
      <c r="U42" s="162">
        <v>226.2</v>
      </c>
      <c r="V42" s="161"/>
      <c r="W42" s="162">
        <v>223.7</v>
      </c>
      <c r="X42" s="162">
        <v>139.23560000000001</v>
      </c>
      <c r="Y42" s="162">
        <v>139.899</v>
      </c>
      <c r="Z42" s="162">
        <v>138.36949999999999</v>
      </c>
      <c r="AA42" s="162">
        <v>137.2653</v>
      </c>
      <c r="AB42" s="162">
        <v>134.79839999999999</v>
      </c>
      <c r="AC42" s="161"/>
      <c r="AD42" s="162">
        <v>141.44390000000001</v>
      </c>
      <c r="AE42" s="162">
        <v>129.4205</v>
      </c>
      <c r="AF42" s="162">
        <v>139.73699999999999</v>
      </c>
    </row>
    <row r="43" spans="1:32" ht="18" customHeight="1" x14ac:dyDescent="0.3">
      <c r="A43" s="160" t="s">
        <v>67</v>
      </c>
      <c r="B43" s="160" t="s">
        <v>861</v>
      </c>
      <c r="C43" s="165">
        <v>506.57619999999997</v>
      </c>
      <c r="D43" s="165">
        <v>504.06330000000003</v>
      </c>
      <c r="E43" s="165">
        <v>504.60289999999998</v>
      </c>
      <c r="F43" s="165">
        <v>503.2491</v>
      </c>
      <c r="G43" s="165">
        <v>505.71780000000001</v>
      </c>
      <c r="H43" s="165">
        <v>506.31849999999997</v>
      </c>
      <c r="I43" s="164"/>
      <c r="J43" s="165">
        <v>506.20710000000003</v>
      </c>
      <c r="K43" s="165">
        <v>501.56799999999998</v>
      </c>
      <c r="L43" s="165">
        <v>486.73360000000002</v>
      </c>
      <c r="M43" s="165">
        <v>508.7106</v>
      </c>
      <c r="N43" s="165">
        <v>493.67500000000001</v>
      </c>
      <c r="O43" s="165">
        <v>227.8948</v>
      </c>
      <c r="P43" s="165">
        <v>225.7569</v>
      </c>
      <c r="Q43" s="165">
        <v>225.0284</v>
      </c>
      <c r="R43" s="165">
        <v>221.55449999999999</v>
      </c>
      <c r="S43" s="165">
        <v>216.92140000000001</v>
      </c>
      <c r="T43" s="165">
        <v>222.32820000000001</v>
      </c>
      <c r="U43" s="165">
        <v>226.2</v>
      </c>
      <c r="V43" s="164"/>
      <c r="W43" s="165">
        <v>224.4</v>
      </c>
      <c r="X43" s="166">
        <v>139.09954999999999</v>
      </c>
      <c r="Y43" s="165">
        <v>140.34700000000001</v>
      </c>
      <c r="Z43" s="165">
        <v>138.54249999999999</v>
      </c>
      <c r="AA43" s="165">
        <v>137.7166</v>
      </c>
      <c r="AB43" s="165">
        <v>134.8674</v>
      </c>
      <c r="AC43" s="164"/>
      <c r="AD43" s="165">
        <v>141.61959999999999</v>
      </c>
      <c r="AE43" s="165">
        <v>130.52629999999999</v>
      </c>
      <c r="AF43" s="165">
        <v>140.1251</v>
      </c>
    </row>
    <row r="44" spans="1:32" ht="18" customHeight="1" x14ac:dyDescent="0.3">
      <c r="A44" s="160" t="s">
        <v>67</v>
      </c>
      <c r="B44" s="160" t="s">
        <v>862</v>
      </c>
      <c r="C44" s="165">
        <v>502.2747</v>
      </c>
      <c r="D44" s="165">
        <v>501.1223</v>
      </c>
      <c r="E44" s="165">
        <v>503.71019999999999</v>
      </c>
      <c r="F44" s="165">
        <v>504.06740000000002</v>
      </c>
      <c r="G44" s="165">
        <v>506.49770000000001</v>
      </c>
      <c r="H44" s="165">
        <v>507.92579999999998</v>
      </c>
      <c r="I44" s="164"/>
      <c r="J44" s="165">
        <v>506.32429999999999</v>
      </c>
      <c r="K44" s="165">
        <v>501.48099999999999</v>
      </c>
      <c r="L44" s="165">
        <v>486.51319999999998</v>
      </c>
      <c r="M44" s="165">
        <v>506.7441</v>
      </c>
      <c r="N44" s="165">
        <v>493.75069999999999</v>
      </c>
      <c r="O44" s="165">
        <v>227.21960000000001</v>
      </c>
      <c r="P44" s="165">
        <v>224.56</v>
      </c>
      <c r="Q44" s="165">
        <v>224.81870000000001</v>
      </c>
      <c r="R44" s="165">
        <v>222.43469999999999</v>
      </c>
      <c r="S44" s="165">
        <v>217.6301</v>
      </c>
      <c r="T44" s="165">
        <v>222.15539999999999</v>
      </c>
      <c r="U44" s="165">
        <v>226.1</v>
      </c>
      <c r="V44" s="164"/>
      <c r="W44" s="165">
        <v>224.8</v>
      </c>
      <c r="X44" s="165">
        <v>138.96350000000001</v>
      </c>
      <c r="Y44" s="165">
        <v>140.05699999999999</v>
      </c>
      <c r="Z44" s="165">
        <v>138.64869999999999</v>
      </c>
      <c r="AA44" s="165">
        <v>137.03550000000001</v>
      </c>
      <c r="AB44" s="165">
        <v>135.3366</v>
      </c>
      <c r="AC44" s="164"/>
      <c r="AD44" s="165">
        <v>141.32679999999999</v>
      </c>
      <c r="AE44" s="165">
        <v>130.773</v>
      </c>
      <c r="AF44" s="165">
        <v>139.73699999999999</v>
      </c>
    </row>
    <row r="45" spans="1:32" ht="18" customHeight="1" x14ac:dyDescent="0.3">
      <c r="A45" s="160" t="s">
        <v>67</v>
      </c>
      <c r="B45" s="160" t="s">
        <v>863</v>
      </c>
      <c r="C45" s="165">
        <v>504.63529999999997</v>
      </c>
      <c r="D45" s="165">
        <v>504.64100000000002</v>
      </c>
      <c r="E45" s="165">
        <v>505.96850000000001</v>
      </c>
      <c r="F45" s="165">
        <v>507.98590000000002</v>
      </c>
      <c r="G45" s="165">
        <v>510.36739999999998</v>
      </c>
      <c r="H45" s="165">
        <v>511.51710000000003</v>
      </c>
      <c r="I45" s="164"/>
      <c r="J45" s="165">
        <v>508.49579999999997</v>
      </c>
      <c r="K45" s="165">
        <v>502.01900000000001</v>
      </c>
      <c r="L45" s="165">
        <v>486.47590000000002</v>
      </c>
      <c r="M45" s="165">
        <v>506.45319999999998</v>
      </c>
      <c r="N45" s="165">
        <v>493.28489999999999</v>
      </c>
      <c r="O45" s="165">
        <v>228.12520000000001</v>
      </c>
      <c r="P45" s="165">
        <v>226.65860000000001</v>
      </c>
      <c r="Q45" s="165">
        <v>226.33850000000001</v>
      </c>
      <c r="R45" s="165">
        <v>224.1174</v>
      </c>
      <c r="S45" s="165">
        <v>220.155</v>
      </c>
      <c r="T45" s="165">
        <v>222.40379999999999</v>
      </c>
      <c r="U45" s="165">
        <v>226.2</v>
      </c>
      <c r="V45" s="164"/>
      <c r="W45" s="165">
        <v>225.8</v>
      </c>
      <c r="X45" s="166">
        <v>139.32605000000001</v>
      </c>
      <c r="Y45" s="165">
        <v>140.09119999999999</v>
      </c>
      <c r="Z45" s="165">
        <v>138.89519999999999</v>
      </c>
      <c r="AA45" s="165">
        <v>138.78319999999999</v>
      </c>
      <c r="AB45" s="165">
        <v>135.95760000000001</v>
      </c>
      <c r="AC45" s="164"/>
      <c r="AD45" s="165">
        <v>141.44390000000001</v>
      </c>
      <c r="AE45" s="165">
        <v>130.9256</v>
      </c>
      <c r="AF45" s="165">
        <v>140.77860000000001</v>
      </c>
    </row>
    <row r="46" spans="1:32" ht="18" customHeight="1" x14ac:dyDescent="0.3">
      <c r="A46" s="160" t="s">
        <v>67</v>
      </c>
      <c r="B46" s="160" t="s">
        <v>864</v>
      </c>
      <c r="C46" s="165">
        <v>501.3304</v>
      </c>
      <c r="D46" s="165">
        <v>510.15530000000001</v>
      </c>
      <c r="E46" s="165">
        <v>503.13240000000002</v>
      </c>
      <c r="F46" s="165">
        <v>510.05869999999999</v>
      </c>
      <c r="G46" s="165">
        <v>511.95749999999998</v>
      </c>
      <c r="H46" s="165">
        <v>515.81870000000004</v>
      </c>
      <c r="I46" s="164"/>
      <c r="J46" s="165">
        <v>505.16730000000001</v>
      </c>
      <c r="K46" s="165">
        <v>501.28140000000002</v>
      </c>
      <c r="L46" s="165">
        <v>485.13260000000002</v>
      </c>
      <c r="M46" s="165">
        <v>506.5702</v>
      </c>
      <c r="N46" s="165">
        <v>492.35050000000001</v>
      </c>
      <c r="O46" s="165">
        <v>226.9838</v>
      </c>
      <c r="P46" s="165">
        <v>224.91239999999999</v>
      </c>
      <c r="Q46" s="165">
        <v>225.31489999999999</v>
      </c>
      <c r="R46" s="165">
        <v>219.9135</v>
      </c>
      <c r="S46" s="165">
        <v>219.8228</v>
      </c>
      <c r="T46" s="165">
        <v>222.22460000000001</v>
      </c>
      <c r="U46" s="165">
        <v>226.2</v>
      </c>
      <c r="V46" s="164"/>
      <c r="W46" s="165">
        <v>225.3</v>
      </c>
      <c r="X46" s="165">
        <v>139.68860000000001</v>
      </c>
      <c r="Y46" s="165">
        <v>139.85290000000001</v>
      </c>
      <c r="Z46" s="165">
        <v>139.0086</v>
      </c>
      <c r="AA46" s="165">
        <v>139.0659</v>
      </c>
      <c r="AB46" s="165">
        <v>134.88120000000001</v>
      </c>
      <c r="AC46" s="164"/>
      <c r="AD46" s="165">
        <v>141.32679999999999</v>
      </c>
      <c r="AE46" s="165">
        <v>130.54089999999999</v>
      </c>
      <c r="AF46" s="165">
        <v>140.554</v>
      </c>
    </row>
    <row r="47" spans="1:32" ht="18" customHeight="1" x14ac:dyDescent="0.3">
      <c r="A47" s="160" t="s">
        <v>67</v>
      </c>
      <c r="B47" s="160" t="s">
        <v>865</v>
      </c>
      <c r="C47" s="165">
        <v>498.6551</v>
      </c>
      <c r="D47" s="165">
        <v>502.96039999999999</v>
      </c>
      <c r="E47" s="165">
        <v>503.13240000000002</v>
      </c>
      <c r="F47" s="165">
        <v>506.91539999999998</v>
      </c>
      <c r="G47" s="165">
        <v>508.3399</v>
      </c>
      <c r="H47" s="165">
        <v>509.32100000000003</v>
      </c>
      <c r="I47" s="164"/>
      <c r="J47" s="165">
        <v>503.21859999999998</v>
      </c>
      <c r="K47" s="165">
        <v>499.86610000000002</v>
      </c>
      <c r="L47" s="165">
        <v>484.29450000000003</v>
      </c>
      <c r="M47" s="165">
        <v>506.49189999999999</v>
      </c>
      <c r="N47" s="165">
        <v>492.07729999999998</v>
      </c>
      <c r="O47" s="165">
        <v>225.44550000000001</v>
      </c>
      <c r="P47" s="165">
        <v>221.29179999999999</v>
      </c>
      <c r="Q47" s="165">
        <v>222.11689999999999</v>
      </c>
      <c r="R47" s="165">
        <v>218.67859999999999</v>
      </c>
      <c r="S47" s="165">
        <v>218.96639999999999</v>
      </c>
      <c r="T47" s="165">
        <v>221.81559999999999</v>
      </c>
      <c r="U47" s="165">
        <v>225.6</v>
      </c>
      <c r="V47" s="164"/>
      <c r="W47" s="165">
        <v>225.2</v>
      </c>
      <c r="X47" s="166">
        <v>139.68860000000001</v>
      </c>
      <c r="Y47" s="165">
        <v>139.9144</v>
      </c>
      <c r="Z47" s="165">
        <v>138.89150000000001</v>
      </c>
      <c r="AA47" s="165">
        <v>139.1148</v>
      </c>
      <c r="AB47" s="165">
        <v>136.2474</v>
      </c>
      <c r="AC47" s="164"/>
      <c r="AD47" s="165">
        <v>141.26830000000001</v>
      </c>
      <c r="AE47" s="165">
        <v>129.92439999999999</v>
      </c>
      <c r="AF47" s="165">
        <v>140.1455</v>
      </c>
    </row>
    <row r="48" spans="1:32" ht="18" customHeight="1" x14ac:dyDescent="0.3">
      <c r="A48" s="160" t="s">
        <v>67</v>
      </c>
      <c r="B48" s="160" t="s">
        <v>866</v>
      </c>
      <c r="C48" s="165">
        <v>497.92070000000001</v>
      </c>
      <c r="D48" s="165">
        <v>499.7568</v>
      </c>
      <c r="E48" s="165">
        <v>500.29640000000001</v>
      </c>
      <c r="F48" s="165">
        <v>506.4316</v>
      </c>
      <c r="G48" s="165">
        <v>508.32679999999999</v>
      </c>
      <c r="H48" s="165">
        <v>509.108</v>
      </c>
      <c r="I48" s="164"/>
      <c r="J48" s="165">
        <v>502.96660000000003</v>
      </c>
      <c r="K48" s="165">
        <v>500.67739999999998</v>
      </c>
      <c r="L48" s="165">
        <v>484.90600000000001</v>
      </c>
      <c r="M48" s="165">
        <v>505.37970000000001</v>
      </c>
      <c r="N48" s="165">
        <v>492.56220000000002</v>
      </c>
      <c r="O48" s="165">
        <v>225.2372</v>
      </c>
      <c r="P48" s="165">
        <v>220.0059</v>
      </c>
      <c r="Q48" s="165">
        <v>221.11859999999999</v>
      </c>
      <c r="R48" s="165">
        <v>218.8683</v>
      </c>
      <c r="S48" s="165">
        <v>219.5718</v>
      </c>
      <c r="T48" s="165">
        <v>222.25360000000001</v>
      </c>
      <c r="U48" s="165">
        <v>226.2</v>
      </c>
      <c r="V48" s="164"/>
      <c r="W48" s="165">
        <v>225.5</v>
      </c>
      <c r="X48" s="166">
        <v>139.34245000000001</v>
      </c>
      <c r="Y48" s="165">
        <v>140.40479999999999</v>
      </c>
      <c r="Z48" s="165">
        <v>138.9957</v>
      </c>
      <c r="AA48" s="165">
        <v>138.60980000000001</v>
      </c>
      <c r="AB48" s="165">
        <v>136.31639999999999</v>
      </c>
      <c r="AC48" s="164"/>
      <c r="AD48" s="165">
        <v>141.64879999999999</v>
      </c>
      <c r="AE48" s="165">
        <v>129.52379999999999</v>
      </c>
      <c r="AF48" s="165">
        <v>140.1455</v>
      </c>
    </row>
    <row r="49" spans="1:32" ht="18" customHeight="1" x14ac:dyDescent="0.3">
      <c r="A49" s="160" t="s">
        <v>67</v>
      </c>
      <c r="B49" s="160" t="s">
        <v>867</v>
      </c>
      <c r="C49" s="168">
        <v>497.65839999999997</v>
      </c>
      <c r="D49" s="168">
        <v>501.33240000000001</v>
      </c>
      <c r="E49" s="169">
        <v>500.29640000000001</v>
      </c>
      <c r="F49" s="168">
        <v>507.20920000000001</v>
      </c>
      <c r="G49" s="168">
        <v>509.2681</v>
      </c>
      <c r="H49" s="168">
        <v>510.32299999999998</v>
      </c>
      <c r="I49" s="167"/>
      <c r="J49" s="168">
        <v>503.80079999999998</v>
      </c>
      <c r="K49" s="168">
        <v>501.10840000000002</v>
      </c>
      <c r="L49" s="168">
        <v>485.4545</v>
      </c>
      <c r="M49" s="168">
        <v>508.05759999999998</v>
      </c>
      <c r="N49" s="168">
        <v>493.03269999999998</v>
      </c>
      <c r="O49" s="168">
        <v>225.57329999999999</v>
      </c>
      <c r="P49" s="168">
        <v>220.7722</v>
      </c>
      <c r="Q49" s="168">
        <v>221.31379999999999</v>
      </c>
      <c r="R49" s="168">
        <v>219.2433</v>
      </c>
      <c r="S49" s="168">
        <v>219.8081</v>
      </c>
      <c r="T49" s="168">
        <v>221.95160000000001</v>
      </c>
      <c r="U49" s="168">
        <v>226.8</v>
      </c>
      <c r="V49" s="167"/>
      <c r="W49" s="168">
        <v>226.3</v>
      </c>
      <c r="X49" s="169">
        <v>138.99629999999999</v>
      </c>
      <c r="Y49" s="168">
        <v>141.5154</v>
      </c>
      <c r="Z49" s="168">
        <v>138.81610000000001</v>
      </c>
      <c r="AA49" s="168">
        <v>138.62180000000001</v>
      </c>
      <c r="AB49" s="168">
        <v>136.3854</v>
      </c>
      <c r="AC49" s="167"/>
      <c r="AD49" s="168">
        <v>142.249</v>
      </c>
      <c r="AE49" s="168">
        <v>129.4307</v>
      </c>
      <c r="AF49" s="168">
        <v>140.1455</v>
      </c>
    </row>
    <row r="50" spans="1:32" ht="18" customHeight="1" x14ac:dyDescent="0.3">
      <c r="A50" s="160" t="s">
        <v>67</v>
      </c>
      <c r="B50" s="160" t="s">
        <v>868</v>
      </c>
      <c r="C50" s="162">
        <v>498.28789999999998</v>
      </c>
      <c r="D50" s="162">
        <v>501.6474</v>
      </c>
      <c r="E50" s="163">
        <v>501.24175000000002</v>
      </c>
      <c r="F50" s="162">
        <v>507.58229999999998</v>
      </c>
      <c r="G50" s="162">
        <v>509.50170000000003</v>
      </c>
      <c r="H50" s="162">
        <v>510.30290000000002</v>
      </c>
      <c r="I50" s="161"/>
      <c r="J50" s="162">
        <v>503.92180000000002</v>
      </c>
      <c r="K50" s="162">
        <v>500.51769999999999</v>
      </c>
      <c r="L50" s="162">
        <v>486.125</v>
      </c>
      <c r="M50" s="162">
        <v>506.66449999999998</v>
      </c>
      <c r="N50" s="162">
        <v>493.18619999999999</v>
      </c>
      <c r="O50" s="162">
        <v>225.59809999999999</v>
      </c>
      <c r="P50" s="162">
        <v>220.87360000000001</v>
      </c>
      <c r="Q50" s="162">
        <v>221.46420000000001</v>
      </c>
      <c r="R50" s="162">
        <v>219.25989999999999</v>
      </c>
      <c r="S50" s="162">
        <v>219.904</v>
      </c>
      <c r="T50" s="162">
        <v>222.12989999999999</v>
      </c>
      <c r="U50" s="162">
        <v>226.2</v>
      </c>
      <c r="V50" s="161"/>
      <c r="W50" s="162">
        <v>225.5</v>
      </c>
      <c r="X50" s="162">
        <v>138.99629999999999</v>
      </c>
      <c r="Y50" s="162">
        <v>140.69929999999999</v>
      </c>
      <c r="Z50" s="162">
        <v>138.74879999999999</v>
      </c>
      <c r="AA50" s="162">
        <v>138.3459</v>
      </c>
      <c r="AB50" s="162">
        <v>136.56479999999999</v>
      </c>
      <c r="AC50" s="161"/>
      <c r="AD50" s="162">
        <v>141.73670000000001</v>
      </c>
      <c r="AE50" s="162">
        <v>128.21129999999999</v>
      </c>
      <c r="AF50" s="162">
        <v>140.51310000000001</v>
      </c>
    </row>
    <row r="51" spans="1:32" ht="18" customHeight="1" x14ac:dyDescent="0.3">
      <c r="A51" s="160" t="s">
        <v>67</v>
      </c>
      <c r="B51" s="160" t="s">
        <v>869</v>
      </c>
      <c r="C51" s="165">
        <v>498.49779999999998</v>
      </c>
      <c r="D51" s="165">
        <v>501.0172</v>
      </c>
      <c r="E51" s="165">
        <v>502.18709999999999</v>
      </c>
      <c r="F51" s="165">
        <v>507.4914</v>
      </c>
      <c r="G51" s="165">
        <v>509.6044</v>
      </c>
      <c r="H51" s="165">
        <v>510.0752</v>
      </c>
      <c r="I51" s="164"/>
      <c r="J51" s="165">
        <v>503.98880000000003</v>
      </c>
      <c r="K51" s="165">
        <v>500.18619999999999</v>
      </c>
      <c r="L51" s="165">
        <v>485.52159999999998</v>
      </c>
      <c r="M51" s="165">
        <v>507.05450000000002</v>
      </c>
      <c r="N51" s="165">
        <v>493.32990000000001</v>
      </c>
      <c r="O51" s="165">
        <v>226.1985</v>
      </c>
      <c r="P51" s="165">
        <v>220.6645</v>
      </c>
      <c r="Q51" s="165">
        <v>221.78550000000001</v>
      </c>
      <c r="R51" s="165">
        <v>219.38059999999999</v>
      </c>
      <c r="S51" s="165">
        <v>220.16239999999999</v>
      </c>
      <c r="T51" s="165">
        <v>221.8982</v>
      </c>
      <c r="U51" s="165">
        <v>226.2</v>
      </c>
      <c r="V51" s="164"/>
      <c r="W51" s="165">
        <v>225.8</v>
      </c>
      <c r="X51" s="166">
        <v>138.99629999999999</v>
      </c>
      <c r="Y51" s="165">
        <v>140.26400000000001</v>
      </c>
      <c r="Z51" s="165">
        <v>138.87209999999999</v>
      </c>
      <c r="AA51" s="165">
        <v>138.63659999999999</v>
      </c>
      <c r="AB51" s="165">
        <v>136.77180000000001</v>
      </c>
      <c r="AC51" s="164"/>
      <c r="AD51" s="165">
        <v>141.54640000000001</v>
      </c>
      <c r="AE51" s="165">
        <v>128.0153</v>
      </c>
      <c r="AF51" s="165">
        <v>140.5335</v>
      </c>
    </row>
    <row r="52" spans="1:32" ht="18" customHeight="1" x14ac:dyDescent="0.3">
      <c r="A52" s="160" t="s">
        <v>67</v>
      </c>
      <c r="B52" s="160" t="s">
        <v>870</v>
      </c>
      <c r="C52" s="165">
        <v>499.54689999999999</v>
      </c>
      <c r="D52" s="165">
        <v>504.69349999999997</v>
      </c>
      <c r="E52" s="165">
        <v>502.13459999999998</v>
      </c>
      <c r="F52" s="165">
        <v>510.4502</v>
      </c>
      <c r="G52" s="165">
        <v>512.27639999999997</v>
      </c>
      <c r="H52" s="165">
        <v>512.69510000000002</v>
      </c>
      <c r="I52" s="164"/>
      <c r="J52" s="165">
        <v>505.55970000000002</v>
      </c>
      <c r="K52" s="165">
        <v>501.61250000000001</v>
      </c>
      <c r="L52" s="165">
        <v>486.4966</v>
      </c>
      <c r="M52" s="165">
        <v>506.69799999999998</v>
      </c>
      <c r="N52" s="165">
        <v>493.51249999999999</v>
      </c>
      <c r="O52" s="165">
        <v>226.53880000000001</v>
      </c>
      <c r="P52" s="165">
        <v>222.22130000000001</v>
      </c>
      <c r="Q52" s="165">
        <v>223.48140000000001</v>
      </c>
      <c r="R52" s="165">
        <v>220.59649999999999</v>
      </c>
      <c r="S52" s="165">
        <v>221.18860000000001</v>
      </c>
      <c r="T52" s="165">
        <v>222.20419999999999</v>
      </c>
      <c r="U52" s="165">
        <v>226.2</v>
      </c>
      <c r="V52" s="164"/>
      <c r="W52" s="165">
        <v>226.7</v>
      </c>
      <c r="X52" s="166">
        <v>139.57565</v>
      </c>
      <c r="Y52" s="165">
        <v>140.5891</v>
      </c>
      <c r="Z52" s="165">
        <v>139.0703</v>
      </c>
      <c r="AA52" s="165">
        <v>138.6336</v>
      </c>
      <c r="AB52" s="165">
        <v>136.78559999999999</v>
      </c>
      <c r="AC52" s="164"/>
      <c r="AD52" s="165">
        <v>141.76589999999999</v>
      </c>
      <c r="AE52" s="165">
        <v>128.5866</v>
      </c>
      <c r="AF52" s="165">
        <v>140.92160000000001</v>
      </c>
    </row>
    <row r="53" spans="1:32" ht="18" customHeight="1" x14ac:dyDescent="0.3">
      <c r="A53" s="160" t="s">
        <v>67</v>
      </c>
      <c r="B53" s="160" t="s">
        <v>871</v>
      </c>
      <c r="C53" s="165">
        <v>499.07479999999998</v>
      </c>
      <c r="D53" s="165">
        <v>503.7482</v>
      </c>
      <c r="E53" s="165">
        <v>504.8655</v>
      </c>
      <c r="F53" s="165">
        <v>509.45839999999998</v>
      </c>
      <c r="G53" s="165">
        <v>511.64280000000002</v>
      </c>
      <c r="H53" s="165">
        <v>512.89030000000002</v>
      </c>
      <c r="I53" s="164"/>
      <c r="J53" s="165">
        <v>505.05770000000001</v>
      </c>
      <c r="K53" s="165">
        <v>500.83479999999997</v>
      </c>
      <c r="L53" s="165">
        <v>485.88330000000002</v>
      </c>
      <c r="M53" s="165">
        <v>507.5992</v>
      </c>
      <c r="N53" s="165">
        <v>493.44380000000001</v>
      </c>
      <c r="O53" s="165">
        <v>227.43289999999999</v>
      </c>
      <c r="P53" s="165">
        <v>222.2371</v>
      </c>
      <c r="Q53" s="165">
        <v>224.2884</v>
      </c>
      <c r="R53" s="165">
        <v>220.3425</v>
      </c>
      <c r="S53" s="165">
        <v>221.24770000000001</v>
      </c>
      <c r="T53" s="165">
        <v>222.4444</v>
      </c>
      <c r="U53" s="165">
        <v>226.2</v>
      </c>
      <c r="V53" s="164"/>
      <c r="W53" s="165">
        <v>226.5</v>
      </c>
      <c r="X53" s="166">
        <v>140.155</v>
      </c>
      <c r="Y53" s="165">
        <v>140.33920000000001</v>
      </c>
      <c r="Z53" s="165">
        <v>139.46709999999999</v>
      </c>
      <c r="AA53" s="165">
        <v>138.40639999999999</v>
      </c>
      <c r="AB53" s="165">
        <v>136.21979999999999</v>
      </c>
      <c r="AC53" s="164"/>
      <c r="AD53" s="165">
        <v>141.75129999999999</v>
      </c>
      <c r="AE53" s="165">
        <v>128.48390000000001</v>
      </c>
      <c r="AF53" s="165">
        <v>140.8603</v>
      </c>
    </row>
    <row r="54" spans="1:32" ht="18" customHeight="1" x14ac:dyDescent="0.3">
      <c r="A54" s="160" t="s">
        <v>67</v>
      </c>
      <c r="B54" s="160" t="s">
        <v>872</v>
      </c>
      <c r="C54" s="165">
        <v>500.49110000000002</v>
      </c>
      <c r="D54" s="165">
        <v>508.47469999999998</v>
      </c>
      <c r="E54" s="165">
        <v>507.22890000000001</v>
      </c>
      <c r="F54" s="165">
        <v>511.41640000000001</v>
      </c>
      <c r="G54" s="165">
        <v>512.80690000000004</v>
      </c>
      <c r="H54" s="165">
        <v>513.27729999999997</v>
      </c>
      <c r="I54" s="164"/>
      <c r="J54" s="165">
        <v>505.03640000000001</v>
      </c>
      <c r="K54" s="165">
        <v>502.1626</v>
      </c>
      <c r="L54" s="165">
        <v>486.38279999999997</v>
      </c>
      <c r="M54" s="165">
        <v>507.97179999999997</v>
      </c>
      <c r="N54" s="165">
        <v>493.35500000000002</v>
      </c>
      <c r="O54" s="165">
        <v>228.43119999999999</v>
      </c>
      <c r="P54" s="165">
        <v>223.31639999999999</v>
      </c>
      <c r="Q54" s="165">
        <v>225.3663</v>
      </c>
      <c r="R54" s="165">
        <v>220.64879999999999</v>
      </c>
      <c r="S54" s="165">
        <v>220.4282</v>
      </c>
      <c r="T54" s="165">
        <v>222.2784</v>
      </c>
      <c r="U54" s="165">
        <v>226.2</v>
      </c>
      <c r="V54" s="164"/>
      <c r="W54" s="165">
        <v>226.7</v>
      </c>
      <c r="X54" s="165">
        <v>140.155</v>
      </c>
      <c r="Y54" s="165">
        <v>140.19890000000001</v>
      </c>
      <c r="Z54" s="165">
        <v>139.1491</v>
      </c>
      <c r="AA54" s="165">
        <v>138.84180000000001</v>
      </c>
      <c r="AB54" s="165">
        <v>136.53720000000001</v>
      </c>
      <c r="AC54" s="164"/>
      <c r="AD54" s="165">
        <v>141.57570000000001</v>
      </c>
      <c r="AE54" s="165">
        <v>128.9093</v>
      </c>
      <c r="AF54" s="165">
        <v>140.5335</v>
      </c>
    </row>
    <row r="55" spans="1:32" ht="18" customHeight="1" x14ac:dyDescent="0.3">
      <c r="A55" s="160" t="s">
        <v>67</v>
      </c>
      <c r="B55" s="160" t="s">
        <v>873</v>
      </c>
      <c r="C55" s="165">
        <v>502.16980000000001</v>
      </c>
      <c r="D55" s="165">
        <v>507.7921</v>
      </c>
      <c r="E55" s="165">
        <v>512.58579999999995</v>
      </c>
      <c r="F55" s="165">
        <v>510.09589999999997</v>
      </c>
      <c r="G55" s="165">
        <v>510.4622</v>
      </c>
      <c r="H55" s="165">
        <v>511.64510000000001</v>
      </c>
      <c r="I55" s="164"/>
      <c r="J55" s="165">
        <v>502.23270000000002</v>
      </c>
      <c r="K55" s="165">
        <v>500.59199999999998</v>
      </c>
      <c r="L55" s="165">
        <v>485.5394</v>
      </c>
      <c r="M55" s="165">
        <v>508.21960000000001</v>
      </c>
      <c r="N55" s="165">
        <v>492.78570000000002</v>
      </c>
      <c r="O55" s="165">
        <v>226.43270000000001</v>
      </c>
      <c r="P55" s="165">
        <v>225.17750000000001</v>
      </c>
      <c r="Q55" s="165">
        <v>226.48820000000001</v>
      </c>
      <c r="R55" s="165">
        <v>220.3004</v>
      </c>
      <c r="S55" s="165">
        <v>219.59389999999999</v>
      </c>
      <c r="T55" s="165">
        <v>222.4684</v>
      </c>
      <c r="U55" s="165">
        <v>226.2</v>
      </c>
      <c r="V55" s="164"/>
      <c r="W55" s="165">
        <v>226.5</v>
      </c>
      <c r="X55" s="165">
        <v>140.27629999999999</v>
      </c>
      <c r="Y55" s="165">
        <v>139.94290000000001</v>
      </c>
      <c r="Z55" s="165">
        <v>139.4562</v>
      </c>
      <c r="AA55" s="165">
        <v>138.381</v>
      </c>
      <c r="AB55" s="165">
        <v>136.10939999999999</v>
      </c>
      <c r="AC55" s="164"/>
      <c r="AD55" s="165">
        <v>141.60489999999999</v>
      </c>
      <c r="AE55" s="165">
        <v>128.72659999999999</v>
      </c>
      <c r="AF55" s="165">
        <v>140.61519999999999</v>
      </c>
    </row>
    <row r="56" spans="1:32" ht="18" customHeight="1" x14ac:dyDescent="0.3">
      <c r="A56" s="160" t="s">
        <v>67</v>
      </c>
      <c r="B56" s="160" t="s">
        <v>874</v>
      </c>
      <c r="C56" s="165">
        <v>499.0224</v>
      </c>
      <c r="D56" s="165">
        <v>500.01940000000002</v>
      </c>
      <c r="E56" s="165">
        <v>500.66399999999999</v>
      </c>
      <c r="F56" s="165">
        <v>510.38630000000001</v>
      </c>
      <c r="G56" s="165">
        <v>511.57810000000001</v>
      </c>
      <c r="H56" s="165">
        <v>513.00469999999996</v>
      </c>
      <c r="I56" s="164"/>
      <c r="J56" s="165">
        <v>502.79969999999997</v>
      </c>
      <c r="K56" s="165">
        <v>500.34840000000003</v>
      </c>
      <c r="L56" s="165">
        <v>486.25319999999999</v>
      </c>
      <c r="M56" s="165">
        <v>506.88869999999997</v>
      </c>
      <c r="N56" s="165">
        <v>493.73410000000001</v>
      </c>
      <c r="O56" s="165">
        <v>226.88319999999999</v>
      </c>
      <c r="P56" s="165">
        <v>224.0402</v>
      </c>
      <c r="Q56" s="165">
        <v>225.80969999999999</v>
      </c>
      <c r="R56" s="165">
        <v>221.035</v>
      </c>
      <c r="S56" s="165">
        <v>219.8819</v>
      </c>
      <c r="T56" s="165">
        <v>222.4905</v>
      </c>
      <c r="U56" s="165">
        <v>225.7</v>
      </c>
      <c r="V56" s="164"/>
      <c r="W56" s="165">
        <v>226.3</v>
      </c>
      <c r="X56" s="165">
        <v>140.49860000000001</v>
      </c>
      <c r="Y56" s="165">
        <v>139.83330000000001</v>
      </c>
      <c r="Z56" s="165">
        <v>139.4708</v>
      </c>
      <c r="AA56" s="165">
        <v>138.4264</v>
      </c>
      <c r="AB56" s="165">
        <v>135.654</v>
      </c>
      <c r="AC56" s="164"/>
      <c r="AD56" s="165">
        <v>141.54640000000001</v>
      </c>
      <c r="AE56" s="165">
        <v>128.48419999999999</v>
      </c>
      <c r="AF56" s="165">
        <v>140.20679999999999</v>
      </c>
    </row>
    <row r="57" spans="1:32" ht="18" customHeight="1" x14ac:dyDescent="0.3">
      <c r="A57" s="160" t="s">
        <v>875</v>
      </c>
      <c r="B57" s="160" t="s">
        <v>68</v>
      </c>
      <c r="C57" s="168">
        <v>500.49110000000002</v>
      </c>
      <c r="D57" s="168">
        <v>503.95819999999998</v>
      </c>
      <c r="E57" s="168">
        <v>503.0274</v>
      </c>
      <c r="F57" s="168">
        <v>511.34140000000002</v>
      </c>
      <c r="G57" s="168">
        <v>512.01120000000003</v>
      </c>
      <c r="H57" s="168">
        <v>513.64469999999994</v>
      </c>
      <c r="I57" s="167"/>
      <c r="J57" s="168">
        <v>502.61849999999998</v>
      </c>
      <c r="K57" s="168">
        <v>501.505</v>
      </c>
      <c r="L57" s="168">
        <v>487.45139999999998</v>
      </c>
      <c r="M57" s="168">
        <v>506.66559999999998</v>
      </c>
      <c r="N57" s="168">
        <v>493.27390000000003</v>
      </c>
      <c r="O57" s="168">
        <v>227.25550000000001</v>
      </c>
      <c r="P57" s="168">
        <v>224.46680000000001</v>
      </c>
      <c r="Q57" s="168">
        <v>225.8168</v>
      </c>
      <c r="R57" s="168">
        <v>221.37780000000001</v>
      </c>
      <c r="S57" s="168">
        <v>219.97790000000001</v>
      </c>
      <c r="T57" s="168">
        <v>222.1353</v>
      </c>
      <c r="U57" s="168">
        <v>226.2</v>
      </c>
      <c r="V57" s="167"/>
      <c r="W57" s="168">
        <v>226.6</v>
      </c>
      <c r="X57" s="168">
        <v>140.53890000000001</v>
      </c>
      <c r="Y57" s="168">
        <v>139.78809999999999</v>
      </c>
      <c r="Z57" s="168">
        <v>139.91040000000001</v>
      </c>
      <c r="AA57" s="168">
        <v>138.16839999999999</v>
      </c>
      <c r="AB57" s="168">
        <v>136.0266</v>
      </c>
      <c r="AC57" s="167"/>
      <c r="AD57" s="168">
        <v>141.41460000000001</v>
      </c>
      <c r="AE57" s="168">
        <v>128.62909999999999</v>
      </c>
      <c r="AF57" s="168">
        <v>140.5335</v>
      </c>
    </row>
    <row r="58" spans="1:32" x14ac:dyDescent="0.3">
      <c r="A58" s="230" t="s">
        <v>887</v>
      </c>
      <c r="B58" s="230"/>
      <c r="C58" s="170">
        <v>509.61860000000001</v>
      </c>
      <c r="D58" s="170">
        <v>510.15530000000001</v>
      </c>
      <c r="E58" s="170">
        <v>512.58579999999995</v>
      </c>
      <c r="F58" s="170">
        <v>516.90629999999999</v>
      </c>
      <c r="G58" s="170">
        <v>517.03440000000001</v>
      </c>
      <c r="H58" s="170">
        <v>518.2826</v>
      </c>
      <c r="I58" s="170">
        <v>518.97659999999996</v>
      </c>
      <c r="J58" s="170">
        <v>509.00549999999998</v>
      </c>
      <c r="K58" s="170">
        <v>508.3587</v>
      </c>
      <c r="L58" s="170">
        <v>493.8689</v>
      </c>
      <c r="M58" s="170">
        <v>514.00540000000001</v>
      </c>
      <c r="N58" s="170">
        <v>499.75940000000003</v>
      </c>
      <c r="O58" s="170">
        <v>228.47229999999999</v>
      </c>
      <c r="P58" s="170">
        <v>228.15649999999999</v>
      </c>
      <c r="Q58" s="170">
        <v>226.97190000000001</v>
      </c>
      <c r="R58" s="170">
        <v>224.39490000000001</v>
      </c>
      <c r="S58" s="170">
        <v>221.51349999999999</v>
      </c>
      <c r="T58" s="170">
        <v>223.10319999999999</v>
      </c>
      <c r="U58" s="170">
        <v>227.5</v>
      </c>
      <c r="V58" s="170">
        <v>0</v>
      </c>
      <c r="W58" s="170">
        <v>226.7</v>
      </c>
      <c r="X58" s="170">
        <v>140.53890000000001</v>
      </c>
      <c r="Y58" s="170">
        <v>141.8629</v>
      </c>
      <c r="Z58" s="170">
        <v>139.91040000000001</v>
      </c>
      <c r="AA58" s="170">
        <v>139.1148</v>
      </c>
      <c r="AB58" s="170">
        <v>136.78559999999999</v>
      </c>
      <c r="AC58" s="170">
        <v>0</v>
      </c>
      <c r="AD58" s="170">
        <v>143.12729999999999</v>
      </c>
      <c r="AE58" s="170">
        <v>131</v>
      </c>
      <c r="AF58" s="170">
        <v>141.0033</v>
      </c>
    </row>
    <row r="59" spans="1:32" x14ac:dyDescent="0.3">
      <c r="A59" s="230" t="s">
        <v>888</v>
      </c>
      <c r="B59" s="230"/>
      <c r="C59" s="170">
        <v>497.65839999999997</v>
      </c>
      <c r="D59" s="170">
        <v>495.08280000000002</v>
      </c>
      <c r="E59" s="170">
        <v>492.1035</v>
      </c>
      <c r="F59" s="170">
        <v>498.8997</v>
      </c>
      <c r="G59" s="170">
        <v>501.78440000000001</v>
      </c>
      <c r="H59" s="170">
        <v>504.2362</v>
      </c>
      <c r="I59" s="170">
        <v>516.90729999999996</v>
      </c>
      <c r="J59" s="170">
        <v>502.08479999999997</v>
      </c>
      <c r="K59" s="170">
        <v>498.79509999999999</v>
      </c>
      <c r="L59" s="170">
        <v>483.92500000000001</v>
      </c>
      <c r="M59" s="170">
        <v>504.46629999999999</v>
      </c>
      <c r="N59" s="170">
        <v>491.0609</v>
      </c>
      <c r="O59" s="170">
        <v>218.99680000000001</v>
      </c>
      <c r="P59" s="170">
        <v>220.0059</v>
      </c>
      <c r="Q59" s="170">
        <v>221.11859999999999</v>
      </c>
      <c r="R59" s="170">
        <v>217.0129</v>
      </c>
      <c r="S59" s="170">
        <v>213.05279999999999</v>
      </c>
      <c r="T59" s="170">
        <v>221.51689999999999</v>
      </c>
      <c r="U59" s="170">
        <v>224.9</v>
      </c>
      <c r="V59" s="170">
        <v>0</v>
      </c>
      <c r="W59" s="170">
        <v>223.7</v>
      </c>
      <c r="X59" s="170">
        <v>138.3177</v>
      </c>
      <c r="Y59" s="170">
        <v>139.3871</v>
      </c>
      <c r="Z59" s="170">
        <v>138.34010000000001</v>
      </c>
      <c r="AA59" s="170">
        <v>137.0335</v>
      </c>
      <c r="AB59" s="170">
        <v>134.64660000000001</v>
      </c>
      <c r="AC59" s="170">
        <v>0</v>
      </c>
      <c r="AD59" s="170">
        <v>140.7706</v>
      </c>
      <c r="AE59" s="170">
        <v>128.0153</v>
      </c>
      <c r="AF59" s="170">
        <v>139.36940000000001</v>
      </c>
    </row>
    <row r="60" spans="1:32" x14ac:dyDescent="0.3">
      <c r="A60" s="230" t="s">
        <v>889</v>
      </c>
      <c r="B60" s="230"/>
      <c r="C60" s="170">
        <v>501.62441041666665</v>
      </c>
      <c r="D60" s="170">
        <v>503.31706666666662</v>
      </c>
      <c r="E60" s="170">
        <v>502.76862812500002</v>
      </c>
      <c r="F60" s="170">
        <v>508.62298333333331</v>
      </c>
      <c r="G60" s="170">
        <v>509.85059999999999</v>
      </c>
      <c r="H60" s="170">
        <v>511.52758749999998</v>
      </c>
      <c r="I60" s="170">
        <v>518.28689411764708</v>
      </c>
      <c r="J60" s="170">
        <v>504.18977083333328</v>
      </c>
      <c r="K60" s="170">
        <v>502.36105416666663</v>
      </c>
      <c r="L60" s="170">
        <v>487.66262708333329</v>
      </c>
      <c r="M60" s="170">
        <v>508.63054791666667</v>
      </c>
      <c r="N60" s="170">
        <v>494.41784374999997</v>
      </c>
      <c r="O60" s="170">
        <v>224.054</v>
      </c>
      <c r="P60" s="170">
        <v>223.70886874999999</v>
      </c>
      <c r="Q60" s="170">
        <v>224.36514583333332</v>
      </c>
      <c r="R60" s="170">
        <v>220.62620416666667</v>
      </c>
      <c r="S60" s="170">
        <v>218.10108750000001</v>
      </c>
      <c r="T60" s="170">
        <v>222.32013541666666</v>
      </c>
      <c r="U60" s="170">
        <v>226.13124999999999</v>
      </c>
      <c r="V60" s="170">
        <v>0</v>
      </c>
      <c r="W60" s="170">
        <v>225.28333333333333</v>
      </c>
      <c r="X60" s="170">
        <v>139.51850520833332</v>
      </c>
      <c r="Y60" s="170">
        <v>140.43972916666667</v>
      </c>
      <c r="Z60" s="170">
        <v>139.05783124999999</v>
      </c>
      <c r="AA60" s="170">
        <v>137.9109875</v>
      </c>
      <c r="AB60" s="170">
        <v>135.86215000000001</v>
      </c>
      <c r="AC60" s="170">
        <v>0</v>
      </c>
      <c r="AD60" s="170">
        <v>141.69886041666666</v>
      </c>
      <c r="AE60" s="170">
        <v>129.69149791666666</v>
      </c>
      <c r="AF60" s="170">
        <v>140.15400416666665</v>
      </c>
    </row>
    <row r="61" spans="1:32" x14ac:dyDescent="0.3">
      <c r="A61" s="230" t="s">
        <v>2418</v>
      </c>
      <c r="B61" s="230"/>
      <c r="C61" s="158" t="s">
        <v>197</v>
      </c>
      <c r="D61" s="158" t="s">
        <v>197</v>
      </c>
      <c r="E61" s="158" t="s">
        <v>197</v>
      </c>
      <c r="F61" s="158" t="s">
        <v>2419</v>
      </c>
      <c r="G61" s="158" t="s">
        <v>2419</v>
      </c>
      <c r="H61" s="158" t="s">
        <v>2419</v>
      </c>
      <c r="I61" s="158" t="s">
        <v>2420</v>
      </c>
      <c r="J61" s="158" t="s">
        <v>2420</v>
      </c>
      <c r="K61" s="158" t="s">
        <v>2420</v>
      </c>
      <c r="L61" s="158" t="s">
        <v>2420</v>
      </c>
      <c r="M61" s="158" t="s">
        <v>2420</v>
      </c>
      <c r="N61" s="158" t="s">
        <v>2420</v>
      </c>
      <c r="O61" s="158" t="s">
        <v>197</v>
      </c>
      <c r="P61" s="158" t="s">
        <v>197</v>
      </c>
      <c r="Q61" s="158" t="s">
        <v>197</v>
      </c>
      <c r="R61" s="158" t="s">
        <v>2419</v>
      </c>
      <c r="S61" s="158" t="s">
        <v>2419</v>
      </c>
      <c r="T61" s="158" t="s">
        <v>2420</v>
      </c>
      <c r="U61" s="158" t="s">
        <v>2420</v>
      </c>
      <c r="V61" s="158" t="s">
        <v>2420</v>
      </c>
      <c r="W61" s="158" t="s">
        <v>2420</v>
      </c>
      <c r="X61" s="158" t="s">
        <v>2420</v>
      </c>
      <c r="Y61" s="158" t="s">
        <v>2420</v>
      </c>
      <c r="Z61" s="158" t="s">
        <v>2420</v>
      </c>
      <c r="AA61" s="158" t="s">
        <v>2420</v>
      </c>
      <c r="AB61" s="158" t="s">
        <v>2420</v>
      </c>
      <c r="AC61" s="158" t="s">
        <v>2420</v>
      </c>
      <c r="AD61" s="158" t="s">
        <v>2420</v>
      </c>
      <c r="AE61" s="158" t="s">
        <v>2420</v>
      </c>
      <c r="AF61" s="158" t="s">
        <v>2420</v>
      </c>
    </row>
    <row r="62" spans="1:32" ht="27" customHeight="1" x14ac:dyDescent="0.3">
      <c r="A62" s="230" t="s">
        <v>3</v>
      </c>
      <c r="B62" s="230"/>
      <c r="C62" s="229" t="s">
        <v>524</v>
      </c>
      <c r="D62" s="229"/>
      <c r="E62" s="229"/>
      <c r="F62" s="229"/>
      <c r="G62" s="229"/>
      <c r="H62" s="229"/>
      <c r="I62" s="229" t="s">
        <v>208</v>
      </c>
      <c r="J62" s="229" t="s">
        <v>524</v>
      </c>
      <c r="K62" s="229" t="s">
        <v>208</v>
      </c>
      <c r="L62" s="229" t="s">
        <v>524</v>
      </c>
      <c r="M62" s="229" t="s">
        <v>370</v>
      </c>
      <c r="N62" s="229" t="s">
        <v>208</v>
      </c>
      <c r="O62" s="229" t="s">
        <v>55</v>
      </c>
      <c r="P62" s="229"/>
      <c r="Q62" s="229"/>
      <c r="R62" s="229"/>
      <c r="S62" s="229"/>
      <c r="T62" s="229" t="s">
        <v>524</v>
      </c>
      <c r="U62" s="229" t="s">
        <v>2428</v>
      </c>
      <c r="V62" s="229"/>
      <c r="W62" s="229"/>
      <c r="X62" s="229" t="s">
        <v>55</v>
      </c>
      <c r="Y62" s="229" t="s">
        <v>511</v>
      </c>
      <c r="Z62" s="229" t="s">
        <v>55</v>
      </c>
      <c r="AA62" s="229" t="s">
        <v>2429</v>
      </c>
      <c r="AB62" s="229" t="s">
        <v>22</v>
      </c>
      <c r="AC62" s="229" t="s">
        <v>55</v>
      </c>
      <c r="AD62" s="229" t="s">
        <v>93</v>
      </c>
      <c r="AE62" s="229" t="s">
        <v>55</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2788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2789</v>
      </c>
      <c r="C5" s="1"/>
      <c r="D5" s="1"/>
      <c r="E5" s="1"/>
      <c r="F5" s="1"/>
      <c r="G5" s="1"/>
    </row>
    <row r="6" spans="1:7" ht="34.950000000000003" customHeight="1" x14ac:dyDescent="0.3">
      <c r="A6" s="1"/>
      <c r="B6" s="3" t="s">
        <v>3</v>
      </c>
      <c r="C6" s="3" t="s">
        <v>4</v>
      </c>
      <c r="D6" s="3" t="s">
        <v>6</v>
      </c>
      <c r="E6" s="3" t="s">
        <v>7</v>
      </c>
      <c r="F6" s="3" t="s">
        <v>8</v>
      </c>
      <c r="G6" s="3" t="s">
        <v>2790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2791</v>
      </c>
      <c r="C5" s="1"/>
      <c r="D5" s="1"/>
      <c r="E5" s="1"/>
      <c r="F5" s="1"/>
      <c r="G5" s="1"/>
      <c r="H5" s="1"/>
      <c r="I5" s="1"/>
    </row>
    <row r="6" spans="1:9" ht="34.950000000000003" customHeight="1" x14ac:dyDescent="0.3">
      <c r="A6" s="1"/>
      <c r="B6" s="3" t="s">
        <v>4</v>
      </c>
      <c r="C6" s="3" t="s">
        <v>2792</v>
      </c>
      <c r="D6" s="3" t="s">
        <v>2793</v>
      </c>
      <c r="E6" s="3" t="s">
        <v>7</v>
      </c>
      <c r="F6" s="3" t="s">
        <v>8</v>
      </c>
      <c r="G6" s="3" t="s">
        <v>2794</v>
      </c>
      <c r="H6" s="3" t="s">
        <v>2790</v>
      </c>
      <c r="I6" s="3" t="s">
        <v>2795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2796</v>
      </c>
      <c r="C5" s="1"/>
      <c r="D5" s="1"/>
      <c r="E5" s="1"/>
      <c r="F5" s="1"/>
      <c r="G5" s="1"/>
      <c r="H5" s="1"/>
      <c r="I5" s="1"/>
    </row>
    <row r="6" spans="1:9" ht="30" customHeight="1" x14ac:dyDescent="0.3">
      <c r="A6" s="1"/>
      <c r="B6" s="202" t="s">
        <v>2797</v>
      </c>
      <c r="C6" s="202"/>
      <c r="D6" s="202"/>
      <c r="E6" s="202"/>
      <c r="F6" s="202"/>
      <c r="G6" s="202"/>
      <c r="H6" s="202"/>
      <c r="I6" s="202"/>
    </row>
    <row r="7" spans="1:9" ht="19.95" customHeight="1" x14ac:dyDescent="0.3">
      <c r="A7" s="1"/>
      <c r="B7" s="202" t="s">
        <v>2798</v>
      </c>
      <c r="C7" s="202" t="s">
        <v>2799</v>
      </c>
      <c r="D7" s="202"/>
      <c r="E7" s="202" t="s">
        <v>2800</v>
      </c>
      <c r="F7" s="202"/>
      <c r="G7" s="202" t="s">
        <v>2801</v>
      </c>
      <c r="H7" s="202"/>
      <c r="I7" s="202"/>
    </row>
    <row r="8" spans="1:9" ht="19.95" customHeight="1" x14ac:dyDescent="0.3">
      <c r="A8" s="1"/>
      <c r="B8" s="202"/>
      <c r="C8" s="3" t="s">
        <v>2802</v>
      </c>
      <c r="D8" s="3" t="s">
        <v>2803</v>
      </c>
      <c r="E8" s="3" t="s">
        <v>2802</v>
      </c>
      <c r="F8" s="3" t="s">
        <v>2803</v>
      </c>
      <c r="G8" s="3" t="s">
        <v>2802</v>
      </c>
      <c r="H8" s="3" t="s">
        <v>2803</v>
      </c>
      <c r="I8" s="3" t="s">
        <v>2804</v>
      </c>
    </row>
    <row r="9" spans="1:9" ht="26.4" x14ac:dyDescent="0.3">
      <c r="A9" s="1"/>
      <c r="B9" s="86" t="s">
        <v>2805</v>
      </c>
      <c r="C9" s="86" t="s">
        <v>2806</v>
      </c>
      <c r="D9" s="86" t="s">
        <v>2806</v>
      </c>
      <c r="E9" s="86" t="s">
        <v>2806</v>
      </c>
      <c r="F9" s="86" t="s">
        <v>2806</v>
      </c>
      <c r="G9" s="86" t="s">
        <v>2806</v>
      </c>
      <c r="H9" s="86" t="s">
        <v>2806</v>
      </c>
      <c r="I9" s="86" t="s">
        <v>2807</v>
      </c>
    </row>
    <row r="10" spans="1:9" ht="26.4" x14ac:dyDescent="0.3">
      <c r="A10" s="1"/>
      <c r="B10" s="86" t="s">
        <v>2808</v>
      </c>
      <c r="C10" s="86" t="s">
        <v>2806</v>
      </c>
      <c r="D10" s="86" t="s">
        <v>2806</v>
      </c>
      <c r="E10" s="86" t="s">
        <v>2806</v>
      </c>
      <c r="F10" s="86" t="s">
        <v>2806</v>
      </c>
      <c r="G10" s="86" t="s">
        <v>2806</v>
      </c>
      <c r="H10" s="86" t="s">
        <v>2806</v>
      </c>
      <c r="I10" s="86" t="s">
        <v>2807</v>
      </c>
    </row>
    <row r="11" spans="1:9" ht="26.4" x14ac:dyDescent="0.3">
      <c r="A11" s="1"/>
      <c r="B11" s="86" t="s">
        <v>2809</v>
      </c>
      <c r="C11" s="86" t="s">
        <v>2810</v>
      </c>
      <c r="D11" s="86" t="s">
        <v>2811</v>
      </c>
      <c r="E11" s="86" t="s">
        <v>2812</v>
      </c>
      <c r="F11" s="86" t="s">
        <v>2813</v>
      </c>
      <c r="G11" s="86" t="s">
        <v>982</v>
      </c>
      <c r="H11" s="86" t="s">
        <v>982</v>
      </c>
      <c r="I11" s="86" t="s">
        <v>982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2814</v>
      </c>
      <c r="C14" s="202"/>
      <c r="D14" s="202"/>
      <c r="E14" s="202"/>
      <c r="F14" s="202"/>
      <c r="G14" s="202"/>
      <c r="H14" s="202"/>
      <c r="I14" s="202"/>
    </row>
    <row r="15" spans="1:9" ht="19.95" customHeight="1" x14ac:dyDescent="0.3">
      <c r="A15" s="1"/>
      <c r="B15" s="202" t="s">
        <v>2798</v>
      </c>
      <c r="C15" s="202" t="s">
        <v>2799</v>
      </c>
      <c r="D15" s="202"/>
      <c r="E15" s="202" t="s">
        <v>2800</v>
      </c>
      <c r="F15" s="202"/>
      <c r="G15" s="202" t="s">
        <v>2801</v>
      </c>
      <c r="H15" s="202"/>
      <c r="I15" s="202"/>
    </row>
    <row r="16" spans="1:9" ht="19.95" customHeight="1" x14ac:dyDescent="0.3">
      <c r="A16" s="1"/>
      <c r="B16" s="202"/>
      <c r="C16" s="3" t="s">
        <v>2802</v>
      </c>
      <c r="D16" s="3" t="s">
        <v>2803</v>
      </c>
      <c r="E16" s="3" t="s">
        <v>2802</v>
      </c>
      <c r="F16" s="3" t="s">
        <v>2803</v>
      </c>
      <c r="G16" s="3" t="s">
        <v>2802</v>
      </c>
      <c r="H16" s="3" t="s">
        <v>2803</v>
      </c>
      <c r="I16" s="3" t="s">
        <v>2804</v>
      </c>
    </row>
    <row r="17" spans="1:9" ht="26.4" x14ac:dyDescent="0.3">
      <c r="A17" s="1"/>
      <c r="B17" s="86" t="s">
        <v>2805</v>
      </c>
      <c r="C17" s="86" t="s">
        <v>2806</v>
      </c>
      <c r="D17" s="86" t="s">
        <v>2806</v>
      </c>
      <c r="E17" s="86" t="s">
        <v>2806</v>
      </c>
      <c r="F17" s="86" t="s">
        <v>2806</v>
      </c>
      <c r="G17" s="86" t="s">
        <v>2806</v>
      </c>
      <c r="H17" s="86" t="s">
        <v>2806</v>
      </c>
      <c r="I17" s="86" t="s">
        <v>2807</v>
      </c>
    </row>
    <row r="18" spans="1:9" ht="26.4" x14ac:dyDescent="0.3">
      <c r="A18" s="1"/>
      <c r="B18" s="86" t="s">
        <v>2808</v>
      </c>
      <c r="C18" s="86" t="s">
        <v>2806</v>
      </c>
      <c r="D18" s="86" t="s">
        <v>2806</v>
      </c>
      <c r="E18" s="86" t="s">
        <v>2806</v>
      </c>
      <c r="F18" s="86" t="s">
        <v>2806</v>
      </c>
      <c r="G18" s="86" t="s">
        <v>2806</v>
      </c>
      <c r="H18" s="86" t="s">
        <v>2806</v>
      </c>
      <c r="I18" s="86" t="s">
        <v>2807</v>
      </c>
    </row>
    <row r="19" spans="1:9" ht="26.4" x14ac:dyDescent="0.3">
      <c r="A19" s="1"/>
      <c r="B19" s="86" t="s">
        <v>2809</v>
      </c>
      <c r="C19" s="86" t="s">
        <v>2810</v>
      </c>
      <c r="D19" s="86" t="s">
        <v>2811</v>
      </c>
      <c r="E19" s="86" t="s">
        <v>2812</v>
      </c>
      <c r="F19" s="86" t="s">
        <v>2813</v>
      </c>
      <c r="G19" s="86" t="s">
        <v>982</v>
      </c>
      <c r="H19" s="86" t="s">
        <v>982</v>
      </c>
      <c r="I19" s="86" t="s">
        <v>982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814</v>
      </c>
      <c r="C22" s="202"/>
      <c r="D22" s="202"/>
      <c r="E22" s="202"/>
      <c r="F22" s="202"/>
      <c r="G22" s="202"/>
      <c r="H22" s="202"/>
      <c r="I22" s="202"/>
    </row>
    <row r="23" spans="1:9" ht="19.95" customHeight="1" x14ac:dyDescent="0.3">
      <c r="A23" s="1"/>
      <c r="B23" s="202" t="s">
        <v>2798</v>
      </c>
      <c r="C23" s="202" t="s">
        <v>2799</v>
      </c>
      <c r="D23" s="202"/>
      <c r="E23" s="202" t="s">
        <v>2800</v>
      </c>
      <c r="F23" s="202"/>
      <c r="G23" s="202" t="s">
        <v>2801</v>
      </c>
      <c r="H23" s="202"/>
      <c r="I23" s="202"/>
    </row>
    <row r="24" spans="1:9" ht="19.95" customHeight="1" x14ac:dyDescent="0.3">
      <c r="A24" s="1"/>
      <c r="B24" s="202"/>
      <c r="C24" s="3" t="s">
        <v>2802</v>
      </c>
      <c r="D24" s="3" t="s">
        <v>2803</v>
      </c>
      <c r="E24" s="3" t="s">
        <v>2802</v>
      </c>
      <c r="F24" s="3" t="s">
        <v>2803</v>
      </c>
      <c r="G24" s="3" t="s">
        <v>2802</v>
      </c>
      <c r="H24" s="3" t="s">
        <v>2803</v>
      </c>
      <c r="I24" s="3" t="s">
        <v>2804</v>
      </c>
    </row>
    <row r="25" spans="1:9" ht="26.4" x14ac:dyDescent="0.3">
      <c r="A25" s="1"/>
      <c r="B25" s="86" t="s">
        <v>2805</v>
      </c>
      <c r="C25" s="86" t="s">
        <v>2806</v>
      </c>
      <c r="D25" s="86" t="s">
        <v>2806</v>
      </c>
      <c r="E25" s="86" t="s">
        <v>2806</v>
      </c>
      <c r="F25" s="86" t="s">
        <v>2806</v>
      </c>
      <c r="G25" s="86" t="s">
        <v>2806</v>
      </c>
      <c r="H25" s="86" t="s">
        <v>2806</v>
      </c>
      <c r="I25" s="86" t="s">
        <v>2807</v>
      </c>
    </row>
    <row r="26" spans="1:9" ht="26.4" x14ac:dyDescent="0.3">
      <c r="A26" s="1"/>
      <c r="B26" s="86" t="s">
        <v>2808</v>
      </c>
      <c r="C26" s="86" t="s">
        <v>2806</v>
      </c>
      <c r="D26" s="86" t="s">
        <v>2806</v>
      </c>
      <c r="E26" s="86" t="s">
        <v>2806</v>
      </c>
      <c r="F26" s="86" t="s">
        <v>2806</v>
      </c>
      <c r="G26" s="86" t="s">
        <v>2806</v>
      </c>
      <c r="H26" s="86" t="s">
        <v>2806</v>
      </c>
      <c r="I26" s="86" t="s">
        <v>2807</v>
      </c>
    </row>
    <row r="27" spans="1:9" x14ac:dyDescent="0.3">
      <c r="A27" s="1"/>
      <c r="B27" s="86" t="s">
        <v>2809</v>
      </c>
      <c r="C27" s="86" t="s">
        <v>2806</v>
      </c>
      <c r="D27" s="86" t="s">
        <v>2806</v>
      </c>
      <c r="E27" s="86" t="s">
        <v>2806</v>
      </c>
      <c r="F27" s="86" t="s">
        <v>2806</v>
      </c>
      <c r="G27" s="86" t="s">
        <v>982</v>
      </c>
      <c r="H27" s="86" t="s">
        <v>982</v>
      </c>
      <c r="I27" s="86" t="s">
        <v>982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2815</v>
      </c>
      <c r="C30" s="202"/>
      <c r="D30" s="202"/>
      <c r="E30" s="202"/>
      <c r="F30" s="202"/>
      <c r="G30" s="202"/>
      <c r="H30" s="202"/>
      <c r="I30" s="202"/>
    </row>
    <row r="31" spans="1:9" ht="19.95" customHeight="1" x14ac:dyDescent="0.3">
      <c r="A31" s="1"/>
      <c r="B31" s="202" t="s">
        <v>2798</v>
      </c>
      <c r="C31" s="202" t="s">
        <v>2799</v>
      </c>
      <c r="D31" s="202"/>
      <c r="E31" s="202" t="s">
        <v>2800</v>
      </c>
      <c r="F31" s="202"/>
      <c r="G31" s="202" t="s">
        <v>2801</v>
      </c>
      <c r="H31" s="202"/>
      <c r="I31" s="202"/>
    </row>
    <row r="32" spans="1:9" ht="19.95" customHeight="1" x14ac:dyDescent="0.3">
      <c r="A32" s="1"/>
      <c r="B32" s="202"/>
      <c r="C32" s="3" t="s">
        <v>2802</v>
      </c>
      <c r="D32" s="3" t="s">
        <v>2803</v>
      </c>
      <c r="E32" s="3" t="s">
        <v>2802</v>
      </c>
      <c r="F32" s="3" t="s">
        <v>2803</v>
      </c>
      <c r="G32" s="3" t="s">
        <v>2802</v>
      </c>
      <c r="H32" s="3" t="s">
        <v>2803</v>
      </c>
      <c r="I32" s="3" t="s">
        <v>2804</v>
      </c>
    </row>
    <row r="33" spans="1:9" ht="26.4" x14ac:dyDescent="0.3">
      <c r="A33" s="1"/>
      <c r="B33" s="86" t="s">
        <v>2805</v>
      </c>
      <c r="C33" s="86" t="s">
        <v>2806</v>
      </c>
      <c r="D33" s="86" t="s">
        <v>2806</v>
      </c>
      <c r="E33" s="86" t="s">
        <v>2806</v>
      </c>
      <c r="F33" s="86" t="s">
        <v>2806</v>
      </c>
      <c r="G33" s="86" t="s">
        <v>2806</v>
      </c>
      <c r="H33" s="86" t="s">
        <v>2806</v>
      </c>
      <c r="I33" s="86" t="s">
        <v>2807</v>
      </c>
    </row>
    <row r="34" spans="1:9" ht="26.4" x14ac:dyDescent="0.3">
      <c r="A34" s="1"/>
      <c r="B34" s="86" t="s">
        <v>2808</v>
      </c>
      <c r="C34" s="86" t="s">
        <v>2806</v>
      </c>
      <c r="D34" s="86" t="s">
        <v>2806</v>
      </c>
      <c r="E34" s="86" t="s">
        <v>2806</v>
      </c>
      <c r="F34" s="86" t="s">
        <v>2806</v>
      </c>
      <c r="G34" s="86" t="s">
        <v>2806</v>
      </c>
      <c r="H34" s="86" t="s">
        <v>2806</v>
      </c>
      <c r="I34" s="86" t="s">
        <v>2807</v>
      </c>
    </row>
    <row r="35" spans="1:9" ht="26.4" x14ac:dyDescent="0.3">
      <c r="A35" s="1"/>
      <c r="B35" s="86" t="s">
        <v>2809</v>
      </c>
      <c r="C35" s="86" t="s">
        <v>2810</v>
      </c>
      <c r="D35" s="86" t="s">
        <v>2811</v>
      </c>
      <c r="E35" s="86" t="s">
        <v>2812</v>
      </c>
      <c r="F35" s="86" t="s">
        <v>2813</v>
      </c>
      <c r="G35" s="86" t="s">
        <v>982</v>
      </c>
      <c r="H35" s="86" t="s">
        <v>982</v>
      </c>
      <c r="I35" s="86" t="s">
        <v>982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2774</v>
      </c>
      <c r="C38" s="202"/>
      <c r="D38" s="202"/>
      <c r="E38" s="202"/>
      <c r="F38" s="202"/>
      <c r="G38" s="202"/>
      <c r="H38" s="202"/>
      <c r="I38" s="202"/>
    </row>
    <row r="39" spans="1:9" ht="19.95" customHeight="1" x14ac:dyDescent="0.3">
      <c r="A39" s="1"/>
      <c r="B39" s="202" t="s">
        <v>2798</v>
      </c>
      <c r="C39" s="202" t="s">
        <v>2799</v>
      </c>
      <c r="D39" s="202"/>
      <c r="E39" s="202" t="s">
        <v>2800</v>
      </c>
      <c r="F39" s="202"/>
      <c r="G39" s="202" t="s">
        <v>2801</v>
      </c>
      <c r="H39" s="202"/>
      <c r="I39" s="202"/>
    </row>
    <row r="40" spans="1:9" ht="19.95" customHeight="1" x14ac:dyDescent="0.3">
      <c r="A40" s="1"/>
      <c r="B40" s="202"/>
      <c r="C40" s="3" t="s">
        <v>2802</v>
      </c>
      <c r="D40" s="3" t="s">
        <v>2803</v>
      </c>
      <c r="E40" s="3" t="s">
        <v>2802</v>
      </c>
      <c r="F40" s="3" t="s">
        <v>2803</v>
      </c>
      <c r="G40" s="3" t="s">
        <v>2802</v>
      </c>
      <c r="H40" s="3" t="s">
        <v>2803</v>
      </c>
      <c r="I40" s="3" t="s">
        <v>2804</v>
      </c>
    </row>
    <row r="41" spans="1:9" ht="26.4" x14ac:dyDescent="0.3">
      <c r="A41" s="1"/>
      <c r="B41" s="86" t="s">
        <v>2805</v>
      </c>
      <c r="C41" s="86" t="s">
        <v>2806</v>
      </c>
      <c r="D41" s="86" t="s">
        <v>2806</v>
      </c>
      <c r="E41" s="86" t="s">
        <v>2806</v>
      </c>
      <c r="F41" s="86" t="s">
        <v>2806</v>
      </c>
      <c r="G41" s="86" t="s">
        <v>2806</v>
      </c>
      <c r="H41" s="86" t="s">
        <v>2806</v>
      </c>
      <c r="I41" s="86" t="s">
        <v>2807</v>
      </c>
    </row>
    <row r="42" spans="1:9" ht="26.4" x14ac:dyDescent="0.3">
      <c r="A42" s="1"/>
      <c r="B42" s="86" t="s">
        <v>2808</v>
      </c>
      <c r="C42" s="86" t="s">
        <v>2806</v>
      </c>
      <c r="D42" s="86" t="s">
        <v>2806</v>
      </c>
      <c r="E42" s="86" t="s">
        <v>2806</v>
      </c>
      <c r="F42" s="86" t="s">
        <v>2806</v>
      </c>
      <c r="G42" s="86" t="s">
        <v>2806</v>
      </c>
      <c r="H42" s="86" t="s">
        <v>2806</v>
      </c>
      <c r="I42" s="86" t="s">
        <v>2807</v>
      </c>
    </row>
    <row r="43" spans="1:9" ht="26.4" x14ac:dyDescent="0.3">
      <c r="A43" s="1"/>
      <c r="B43" s="86" t="s">
        <v>2809</v>
      </c>
      <c r="C43" s="86" t="s">
        <v>2810</v>
      </c>
      <c r="D43" s="86" t="s">
        <v>2811</v>
      </c>
      <c r="E43" s="86" t="s">
        <v>2812</v>
      </c>
      <c r="F43" s="86" t="s">
        <v>2816</v>
      </c>
      <c r="G43" s="86" t="s">
        <v>982</v>
      </c>
      <c r="H43" s="86" t="s">
        <v>982</v>
      </c>
      <c r="I43" s="86" t="s">
        <v>982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608</v>
      </c>
      <c r="C46" s="202"/>
      <c r="D46" s="202"/>
      <c r="E46" s="202"/>
      <c r="F46" s="202"/>
      <c r="G46" s="202"/>
      <c r="H46" s="202"/>
      <c r="I46" s="202"/>
    </row>
    <row r="47" spans="1:9" ht="19.95" customHeight="1" x14ac:dyDescent="0.3">
      <c r="A47" s="1"/>
      <c r="B47" s="202" t="s">
        <v>2798</v>
      </c>
      <c r="C47" s="202" t="s">
        <v>2799</v>
      </c>
      <c r="D47" s="202"/>
      <c r="E47" s="202" t="s">
        <v>2800</v>
      </c>
      <c r="F47" s="202"/>
      <c r="G47" s="202" t="s">
        <v>2801</v>
      </c>
      <c r="H47" s="202"/>
      <c r="I47" s="202"/>
    </row>
    <row r="48" spans="1:9" ht="19.95" customHeight="1" x14ac:dyDescent="0.3">
      <c r="A48" s="1"/>
      <c r="B48" s="202"/>
      <c r="C48" s="3" t="s">
        <v>2802</v>
      </c>
      <c r="D48" s="3" t="s">
        <v>2803</v>
      </c>
      <c r="E48" s="3" t="s">
        <v>2802</v>
      </c>
      <c r="F48" s="3" t="s">
        <v>2803</v>
      </c>
      <c r="G48" s="3" t="s">
        <v>2802</v>
      </c>
      <c r="H48" s="3" t="s">
        <v>2803</v>
      </c>
      <c r="I48" s="3" t="s">
        <v>2804</v>
      </c>
    </row>
    <row r="49" spans="1:9" ht="26.4" x14ac:dyDescent="0.3">
      <c r="A49" s="1"/>
      <c r="B49" s="86" t="s">
        <v>2805</v>
      </c>
      <c r="C49" s="86" t="s">
        <v>2806</v>
      </c>
      <c r="D49" s="86" t="s">
        <v>2806</v>
      </c>
      <c r="E49" s="86" t="s">
        <v>2806</v>
      </c>
      <c r="F49" s="86" t="s">
        <v>2806</v>
      </c>
      <c r="G49" s="86" t="s">
        <v>2806</v>
      </c>
      <c r="H49" s="86" t="s">
        <v>2806</v>
      </c>
      <c r="I49" s="86" t="s">
        <v>2807</v>
      </c>
    </row>
    <row r="50" spans="1:9" ht="26.4" x14ac:dyDescent="0.3">
      <c r="A50" s="1"/>
      <c r="B50" s="86" t="s">
        <v>2808</v>
      </c>
      <c r="C50" s="86" t="s">
        <v>2806</v>
      </c>
      <c r="D50" s="86" t="s">
        <v>2806</v>
      </c>
      <c r="E50" s="86" t="s">
        <v>2806</v>
      </c>
      <c r="F50" s="86" t="s">
        <v>2806</v>
      </c>
      <c r="G50" s="86" t="s">
        <v>2806</v>
      </c>
      <c r="H50" s="86" t="s">
        <v>2806</v>
      </c>
      <c r="I50" s="86" t="s">
        <v>2807</v>
      </c>
    </row>
    <row r="51" spans="1:9" ht="26.4" x14ac:dyDescent="0.3">
      <c r="A51" s="1"/>
      <c r="B51" s="86" t="s">
        <v>2809</v>
      </c>
      <c r="C51" s="86" t="s">
        <v>2810</v>
      </c>
      <c r="D51" s="86" t="s">
        <v>2811</v>
      </c>
      <c r="E51" s="86" t="s">
        <v>2812</v>
      </c>
      <c r="F51" s="86" t="s">
        <v>2813</v>
      </c>
      <c r="G51" s="86" t="s">
        <v>982</v>
      </c>
      <c r="H51" s="86" t="s">
        <v>982</v>
      </c>
      <c r="I51" s="86" t="s">
        <v>982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2817</v>
      </c>
      <c r="C54" s="202"/>
      <c r="D54" s="202"/>
      <c r="E54" s="202"/>
      <c r="F54" s="202"/>
      <c r="G54" s="202"/>
      <c r="H54" s="202"/>
      <c r="I54" s="202"/>
    </row>
    <row r="55" spans="1:9" ht="19.95" customHeight="1" x14ac:dyDescent="0.3">
      <c r="A55" s="1"/>
      <c r="B55" s="202" t="s">
        <v>2798</v>
      </c>
      <c r="C55" s="202" t="s">
        <v>2799</v>
      </c>
      <c r="D55" s="202"/>
      <c r="E55" s="202" t="s">
        <v>2800</v>
      </c>
      <c r="F55" s="202"/>
      <c r="G55" s="202" t="s">
        <v>2801</v>
      </c>
      <c r="H55" s="202"/>
      <c r="I55" s="202"/>
    </row>
    <row r="56" spans="1:9" ht="19.95" customHeight="1" x14ac:dyDescent="0.3">
      <c r="A56" s="1"/>
      <c r="B56" s="202"/>
      <c r="C56" s="3" t="s">
        <v>2802</v>
      </c>
      <c r="D56" s="3" t="s">
        <v>2803</v>
      </c>
      <c r="E56" s="3" t="s">
        <v>2802</v>
      </c>
      <c r="F56" s="3" t="s">
        <v>2803</v>
      </c>
      <c r="G56" s="3" t="s">
        <v>2802</v>
      </c>
      <c r="H56" s="3" t="s">
        <v>2803</v>
      </c>
      <c r="I56" s="3" t="s">
        <v>2804</v>
      </c>
    </row>
    <row r="57" spans="1:9" ht="26.4" x14ac:dyDescent="0.3">
      <c r="A57" s="1"/>
      <c r="B57" s="86" t="s">
        <v>2805</v>
      </c>
      <c r="C57" s="86" t="s">
        <v>2806</v>
      </c>
      <c r="D57" s="86" t="s">
        <v>2806</v>
      </c>
      <c r="E57" s="86" t="s">
        <v>2806</v>
      </c>
      <c r="F57" s="86" t="s">
        <v>2806</v>
      </c>
      <c r="G57" s="86" t="s">
        <v>2806</v>
      </c>
      <c r="H57" s="86" t="s">
        <v>2806</v>
      </c>
      <c r="I57" s="86" t="s">
        <v>2807</v>
      </c>
    </row>
    <row r="58" spans="1:9" ht="26.4" x14ac:dyDescent="0.3">
      <c r="A58" s="1"/>
      <c r="B58" s="86" t="s">
        <v>2808</v>
      </c>
      <c r="C58" s="86" t="s">
        <v>2806</v>
      </c>
      <c r="D58" s="86" t="s">
        <v>2806</v>
      </c>
      <c r="E58" s="86" t="s">
        <v>2806</v>
      </c>
      <c r="F58" s="86" t="s">
        <v>2806</v>
      </c>
      <c r="G58" s="86" t="s">
        <v>2806</v>
      </c>
      <c r="H58" s="86" t="s">
        <v>2806</v>
      </c>
      <c r="I58" s="86" t="s">
        <v>2807</v>
      </c>
    </row>
    <row r="59" spans="1:9" ht="26.4" x14ac:dyDescent="0.3">
      <c r="A59" s="1"/>
      <c r="B59" s="86" t="s">
        <v>2809</v>
      </c>
      <c r="C59" s="86" t="s">
        <v>2810</v>
      </c>
      <c r="D59" s="86" t="s">
        <v>2811</v>
      </c>
      <c r="E59" s="86" t="s">
        <v>2812</v>
      </c>
      <c r="F59" s="86" t="s">
        <v>2813</v>
      </c>
      <c r="G59" s="86" t="s">
        <v>982</v>
      </c>
      <c r="H59" s="86" t="s">
        <v>982</v>
      </c>
      <c r="I59" s="86" t="s">
        <v>982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490</v>
      </c>
      <c r="C62" s="202"/>
      <c r="D62" s="202"/>
      <c r="E62" s="202"/>
      <c r="F62" s="202"/>
      <c r="G62" s="202"/>
      <c r="H62" s="202"/>
      <c r="I62" s="202"/>
    </row>
    <row r="63" spans="1:9" ht="19.95" customHeight="1" x14ac:dyDescent="0.3">
      <c r="A63" s="1"/>
      <c r="B63" s="202" t="s">
        <v>2798</v>
      </c>
      <c r="C63" s="202" t="s">
        <v>2799</v>
      </c>
      <c r="D63" s="202"/>
      <c r="E63" s="202" t="s">
        <v>2800</v>
      </c>
      <c r="F63" s="202"/>
      <c r="G63" s="202" t="s">
        <v>2801</v>
      </c>
      <c r="H63" s="202"/>
      <c r="I63" s="202"/>
    </row>
    <row r="64" spans="1:9" ht="19.95" customHeight="1" x14ac:dyDescent="0.3">
      <c r="A64" s="1"/>
      <c r="B64" s="202"/>
      <c r="C64" s="3" t="s">
        <v>2802</v>
      </c>
      <c r="D64" s="3" t="s">
        <v>2803</v>
      </c>
      <c r="E64" s="3" t="s">
        <v>2802</v>
      </c>
      <c r="F64" s="3" t="s">
        <v>2803</v>
      </c>
      <c r="G64" s="3" t="s">
        <v>2802</v>
      </c>
      <c r="H64" s="3" t="s">
        <v>2803</v>
      </c>
      <c r="I64" s="3" t="s">
        <v>2804</v>
      </c>
    </row>
    <row r="65" spans="1:9" ht="26.4" x14ac:dyDescent="0.3">
      <c r="A65" s="1"/>
      <c r="B65" s="86" t="s">
        <v>2805</v>
      </c>
      <c r="C65" s="86" t="s">
        <v>2806</v>
      </c>
      <c r="D65" s="86" t="s">
        <v>2806</v>
      </c>
      <c r="E65" s="86" t="s">
        <v>2806</v>
      </c>
      <c r="F65" s="86" t="s">
        <v>2806</v>
      </c>
      <c r="G65" s="86" t="s">
        <v>2806</v>
      </c>
      <c r="H65" s="86" t="s">
        <v>2806</v>
      </c>
      <c r="I65" s="86" t="s">
        <v>2807</v>
      </c>
    </row>
    <row r="66" spans="1:9" ht="26.4" x14ac:dyDescent="0.3">
      <c r="A66" s="1"/>
      <c r="B66" s="86" t="s">
        <v>2808</v>
      </c>
      <c r="C66" s="86" t="s">
        <v>2806</v>
      </c>
      <c r="D66" s="86" t="s">
        <v>2806</v>
      </c>
      <c r="E66" s="86" t="s">
        <v>2806</v>
      </c>
      <c r="F66" s="86" t="s">
        <v>2806</v>
      </c>
      <c r="G66" s="86" t="s">
        <v>2806</v>
      </c>
      <c r="H66" s="86" t="s">
        <v>2806</v>
      </c>
      <c r="I66" s="86" t="s">
        <v>2807</v>
      </c>
    </row>
    <row r="67" spans="1:9" ht="26.4" x14ac:dyDescent="0.3">
      <c r="A67" s="1"/>
      <c r="B67" s="86" t="s">
        <v>2809</v>
      </c>
      <c r="C67" s="86" t="s">
        <v>2810</v>
      </c>
      <c r="D67" s="86" t="s">
        <v>2811</v>
      </c>
      <c r="E67" s="86" t="s">
        <v>2812</v>
      </c>
      <c r="F67" s="86" t="s">
        <v>2813</v>
      </c>
      <c r="G67" s="86" t="s">
        <v>982</v>
      </c>
      <c r="H67" s="86" t="s">
        <v>982</v>
      </c>
      <c r="I67" s="86" t="s">
        <v>982</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2" t="s">
        <v>706</v>
      </c>
      <c r="C70" s="202"/>
      <c r="D70" s="202"/>
      <c r="E70" s="202"/>
      <c r="F70" s="202"/>
      <c r="G70" s="202"/>
      <c r="H70" s="202"/>
      <c r="I70" s="202"/>
    </row>
    <row r="71" spans="1:9" ht="19.95" customHeight="1" x14ac:dyDescent="0.3">
      <c r="A71" s="1"/>
      <c r="B71" s="202" t="s">
        <v>2798</v>
      </c>
      <c r="C71" s="202" t="s">
        <v>2799</v>
      </c>
      <c r="D71" s="202"/>
      <c r="E71" s="202" t="s">
        <v>2800</v>
      </c>
      <c r="F71" s="202"/>
      <c r="G71" s="202" t="s">
        <v>2801</v>
      </c>
      <c r="H71" s="202"/>
      <c r="I71" s="202"/>
    </row>
    <row r="72" spans="1:9" ht="19.95" customHeight="1" x14ac:dyDescent="0.3">
      <c r="A72" s="1"/>
      <c r="B72" s="202"/>
      <c r="C72" s="3" t="s">
        <v>2802</v>
      </c>
      <c r="D72" s="3" t="s">
        <v>2803</v>
      </c>
      <c r="E72" s="3" t="s">
        <v>2802</v>
      </c>
      <c r="F72" s="3" t="s">
        <v>2803</v>
      </c>
      <c r="G72" s="3" t="s">
        <v>2802</v>
      </c>
      <c r="H72" s="3" t="s">
        <v>2803</v>
      </c>
      <c r="I72" s="3" t="s">
        <v>2804</v>
      </c>
    </row>
    <row r="73" spans="1:9" ht="26.4" x14ac:dyDescent="0.3">
      <c r="A73" s="1"/>
      <c r="B73" s="86" t="s">
        <v>2805</v>
      </c>
      <c r="C73" s="86" t="s">
        <v>2806</v>
      </c>
      <c r="D73" s="86" t="s">
        <v>2806</v>
      </c>
      <c r="E73" s="86" t="s">
        <v>2806</v>
      </c>
      <c r="F73" s="86" t="s">
        <v>2806</v>
      </c>
      <c r="G73" s="86" t="s">
        <v>2806</v>
      </c>
      <c r="H73" s="86" t="s">
        <v>2806</v>
      </c>
      <c r="I73" s="86" t="s">
        <v>2807</v>
      </c>
    </row>
    <row r="74" spans="1:9" ht="26.4" x14ac:dyDescent="0.3">
      <c r="A74" s="1"/>
      <c r="B74" s="86" t="s">
        <v>2808</v>
      </c>
      <c r="C74" s="86" t="s">
        <v>2806</v>
      </c>
      <c r="D74" s="86" t="s">
        <v>2806</v>
      </c>
      <c r="E74" s="86" t="s">
        <v>2806</v>
      </c>
      <c r="F74" s="86" t="s">
        <v>2806</v>
      </c>
      <c r="G74" s="86" t="s">
        <v>2806</v>
      </c>
      <c r="H74" s="86" t="s">
        <v>2806</v>
      </c>
      <c r="I74" s="86" t="s">
        <v>2807</v>
      </c>
    </row>
    <row r="75" spans="1:9" ht="26.4" x14ac:dyDescent="0.3">
      <c r="A75" s="1"/>
      <c r="B75" s="86" t="s">
        <v>2809</v>
      </c>
      <c r="C75" s="86" t="s">
        <v>2810</v>
      </c>
      <c r="D75" s="86" t="s">
        <v>2811</v>
      </c>
      <c r="E75" s="86" t="s">
        <v>2812</v>
      </c>
      <c r="F75" s="86" t="s">
        <v>2816</v>
      </c>
      <c r="G75" s="86" t="s">
        <v>982</v>
      </c>
      <c r="H75" s="86" t="s">
        <v>982</v>
      </c>
      <c r="I75" s="86" t="s">
        <v>982</v>
      </c>
    </row>
  </sheetData>
  <mergeCells count="4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2818</v>
      </c>
      <c r="C5" s="1"/>
      <c r="D5" s="1"/>
      <c r="E5" s="1"/>
      <c r="F5" s="1"/>
      <c r="G5" s="1"/>
    </row>
    <row r="6" spans="1:7" ht="30" customHeight="1" x14ac:dyDescent="0.3">
      <c r="A6" s="1"/>
      <c r="B6" s="202" t="s">
        <v>2797</v>
      </c>
      <c r="C6" s="202"/>
      <c r="D6" s="202"/>
      <c r="E6" s="202"/>
      <c r="F6" s="202"/>
      <c r="G6" s="202"/>
    </row>
    <row r="7" spans="1:7" x14ac:dyDescent="0.3">
      <c r="A7" s="1"/>
      <c r="B7" s="202" t="s">
        <v>2819</v>
      </c>
      <c r="C7" s="202" t="s">
        <v>2820</v>
      </c>
      <c r="D7" s="202" t="s">
        <v>2821</v>
      </c>
      <c r="E7" s="202" t="s">
        <v>2822</v>
      </c>
      <c r="F7" s="202" t="s">
        <v>2823</v>
      </c>
      <c r="G7" s="202"/>
    </row>
    <row r="8" spans="1:7" x14ac:dyDescent="0.3">
      <c r="A8" s="1"/>
      <c r="B8" s="202"/>
      <c r="C8" s="202"/>
      <c r="D8" s="202"/>
      <c r="E8" s="202"/>
      <c r="F8" s="202" t="s">
        <v>2803</v>
      </c>
      <c r="G8" s="202"/>
    </row>
    <row r="9" spans="1:7" x14ac:dyDescent="0.3">
      <c r="A9" s="1"/>
      <c r="B9" s="202"/>
      <c r="C9" s="202"/>
      <c r="D9" s="202"/>
      <c r="E9" s="202"/>
      <c r="F9" s="3" t="s">
        <v>2824</v>
      </c>
      <c r="G9" s="3" t="s">
        <v>2825</v>
      </c>
    </row>
    <row r="10" spans="1:7" x14ac:dyDescent="0.3">
      <c r="A10" s="1"/>
      <c r="B10" s="86" t="s">
        <v>2805</v>
      </c>
      <c r="C10" s="86" t="s">
        <v>2806</v>
      </c>
      <c r="D10" s="86" t="s">
        <v>2806</v>
      </c>
      <c r="E10" s="86">
        <v>0</v>
      </c>
      <c r="F10" s="86">
        <v>60.36</v>
      </c>
      <c r="G10" s="86">
        <v>59.64</v>
      </c>
    </row>
    <row r="11" spans="1:7" x14ac:dyDescent="0.3">
      <c r="A11" s="1"/>
      <c r="B11" s="86" t="s">
        <v>2826</v>
      </c>
      <c r="C11" s="86" t="s">
        <v>2806</v>
      </c>
      <c r="D11" s="86" t="s">
        <v>2806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2814</v>
      </c>
      <c r="C14" s="202"/>
      <c r="D14" s="202"/>
      <c r="E14" s="202"/>
      <c r="F14" s="202"/>
      <c r="G14" s="202"/>
    </row>
    <row r="15" spans="1:7" x14ac:dyDescent="0.3">
      <c r="A15" s="1"/>
      <c r="B15" s="202" t="s">
        <v>2819</v>
      </c>
      <c r="C15" s="202" t="s">
        <v>2820</v>
      </c>
      <c r="D15" s="202" t="s">
        <v>2821</v>
      </c>
      <c r="E15" s="202" t="s">
        <v>2822</v>
      </c>
      <c r="F15" s="202" t="s">
        <v>2823</v>
      </c>
      <c r="G15" s="202"/>
    </row>
    <row r="16" spans="1:7" x14ac:dyDescent="0.3">
      <c r="A16" s="1"/>
      <c r="B16" s="202"/>
      <c r="C16" s="202"/>
      <c r="D16" s="202"/>
      <c r="E16" s="202"/>
      <c r="F16" s="202" t="s">
        <v>2803</v>
      </c>
      <c r="G16" s="202"/>
    </row>
    <row r="17" spans="1:7" x14ac:dyDescent="0.3">
      <c r="A17" s="1"/>
      <c r="B17" s="202"/>
      <c r="C17" s="202"/>
      <c r="D17" s="202"/>
      <c r="E17" s="202"/>
      <c r="F17" s="3" t="s">
        <v>2824</v>
      </c>
      <c r="G17" s="3" t="s">
        <v>2825</v>
      </c>
    </row>
    <row r="18" spans="1:7" x14ac:dyDescent="0.3">
      <c r="A18" s="1"/>
      <c r="B18" s="86" t="s">
        <v>2805</v>
      </c>
      <c r="C18" s="86" t="s">
        <v>2806</v>
      </c>
      <c r="D18" s="86" t="s">
        <v>2806</v>
      </c>
      <c r="E18" s="86">
        <v>0</v>
      </c>
      <c r="F18" s="86">
        <v>60.36</v>
      </c>
      <c r="G18" s="86">
        <v>59.64</v>
      </c>
    </row>
    <row r="19" spans="1:7" x14ac:dyDescent="0.3">
      <c r="A19" s="1"/>
      <c r="B19" s="86" t="s">
        <v>2826</v>
      </c>
      <c r="C19" s="86" t="s">
        <v>2806</v>
      </c>
      <c r="D19" s="86" t="s">
        <v>2806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814</v>
      </c>
      <c r="C22" s="202"/>
      <c r="D22" s="202"/>
      <c r="E22" s="202"/>
      <c r="F22" s="202"/>
      <c r="G22" s="202"/>
    </row>
    <row r="23" spans="1:7" x14ac:dyDescent="0.3">
      <c r="A23" s="1"/>
      <c r="B23" s="202" t="s">
        <v>2819</v>
      </c>
      <c r="C23" s="202" t="s">
        <v>2820</v>
      </c>
      <c r="D23" s="202" t="s">
        <v>2821</v>
      </c>
      <c r="E23" s="202" t="s">
        <v>2822</v>
      </c>
      <c r="F23" s="202" t="s">
        <v>2823</v>
      </c>
      <c r="G23" s="202"/>
    </row>
    <row r="24" spans="1:7" x14ac:dyDescent="0.3">
      <c r="A24" s="1"/>
      <c r="B24" s="202"/>
      <c r="C24" s="202"/>
      <c r="D24" s="202"/>
      <c r="E24" s="202"/>
      <c r="F24" s="202" t="s">
        <v>2803</v>
      </c>
      <c r="G24" s="202"/>
    </row>
    <row r="25" spans="1:7" x14ac:dyDescent="0.3">
      <c r="A25" s="1"/>
      <c r="B25" s="202"/>
      <c r="C25" s="202"/>
      <c r="D25" s="202"/>
      <c r="E25" s="202"/>
      <c r="F25" s="3" t="s">
        <v>2824</v>
      </c>
      <c r="G25" s="3" t="s">
        <v>2825</v>
      </c>
    </row>
    <row r="26" spans="1:7" x14ac:dyDescent="0.3">
      <c r="A26" s="1"/>
      <c r="B26" s="86" t="s">
        <v>2805</v>
      </c>
      <c r="C26" s="86" t="s">
        <v>2806</v>
      </c>
      <c r="D26" s="86" t="s">
        <v>2806</v>
      </c>
      <c r="E26" s="86">
        <v>0</v>
      </c>
      <c r="F26" s="86">
        <v>60.36</v>
      </c>
      <c r="G26" s="86">
        <v>59.64</v>
      </c>
    </row>
    <row r="27" spans="1:7" x14ac:dyDescent="0.3">
      <c r="A27" s="1"/>
      <c r="B27" s="86" t="s">
        <v>2826</v>
      </c>
      <c r="C27" s="86" t="s">
        <v>2806</v>
      </c>
      <c r="D27" s="86" t="s">
        <v>2806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2815</v>
      </c>
      <c r="C30" s="202"/>
      <c r="D30" s="202"/>
      <c r="E30" s="202"/>
      <c r="F30" s="202"/>
      <c r="G30" s="202"/>
    </row>
    <row r="31" spans="1:7" x14ac:dyDescent="0.3">
      <c r="A31" s="1"/>
      <c r="B31" s="202" t="s">
        <v>2819</v>
      </c>
      <c r="C31" s="202" t="s">
        <v>2820</v>
      </c>
      <c r="D31" s="202" t="s">
        <v>2821</v>
      </c>
      <c r="E31" s="202" t="s">
        <v>2822</v>
      </c>
      <c r="F31" s="202" t="s">
        <v>2823</v>
      </c>
      <c r="G31" s="202"/>
    </row>
    <row r="32" spans="1:7" x14ac:dyDescent="0.3">
      <c r="A32" s="1"/>
      <c r="B32" s="202"/>
      <c r="C32" s="202"/>
      <c r="D32" s="202"/>
      <c r="E32" s="202"/>
      <c r="F32" s="202" t="s">
        <v>2803</v>
      </c>
      <c r="G32" s="202"/>
    </row>
    <row r="33" spans="1:7" x14ac:dyDescent="0.3">
      <c r="A33" s="1"/>
      <c r="B33" s="202"/>
      <c r="C33" s="202"/>
      <c r="D33" s="202"/>
      <c r="E33" s="202"/>
      <c r="F33" s="3" t="s">
        <v>2824</v>
      </c>
      <c r="G33" s="3" t="s">
        <v>2825</v>
      </c>
    </row>
    <row r="34" spans="1:7" x14ac:dyDescent="0.3">
      <c r="A34" s="1"/>
      <c r="B34" s="86" t="s">
        <v>2805</v>
      </c>
      <c r="C34" s="86" t="s">
        <v>2806</v>
      </c>
      <c r="D34" s="86" t="s">
        <v>2806</v>
      </c>
      <c r="E34" s="86">
        <v>0</v>
      </c>
      <c r="F34" s="86">
        <v>60.36</v>
      </c>
      <c r="G34" s="86">
        <v>59.64</v>
      </c>
    </row>
    <row r="35" spans="1:7" x14ac:dyDescent="0.3">
      <c r="A35" s="1"/>
      <c r="B35" s="86" t="s">
        <v>2826</v>
      </c>
      <c r="C35" s="86" t="s">
        <v>2806</v>
      </c>
      <c r="D35" s="86" t="s">
        <v>2806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2774</v>
      </c>
      <c r="C38" s="202"/>
      <c r="D38" s="202"/>
      <c r="E38" s="202"/>
      <c r="F38" s="202"/>
      <c r="G38" s="202"/>
    </row>
    <row r="39" spans="1:7" x14ac:dyDescent="0.3">
      <c r="A39" s="1"/>
      <c r="B39" s="202" t="s">
        <v>2819</v>
      </c>
      <c r="C39" s="202" t="s">
        <v>2820</v>
      </c>
      <c r="D39" s="202" t="s">
        <v>2821</v>
      </c>
      <c r="E39" s="202" t="s">
        <v>2822</v>
      </c>
      <c r="F39" s="202" t="s">
        <v>2823</v>
      </c>
      <c r="G39" s="202"/>
    </row>
    <row r="40" spans="1:7" x14ac:dyDescent="0.3">
      <c r="A40" s="1"/>
      <c r="B40" s="202"/>
      <c r="C40" s="202"/>
      <c r="D40" s="202"/>
      <c r="E40" s="202"/>
      <c r="F40" s="202" t="s">
        <v>2803</v>
      </c>
      <c r="G40" s="202"/>
    </row>
    <row r="41" spans="1:7" x14ac:dyDescent="0.3">
      <c r="A41" s="1"/>
      <c r="B41" s="202"/>
      <c r="C41" s="202"/>
      <c r="D41" s="202"/>
      <c r="E41" s="202"/>
      <c r="F41" s="3" t="s">
        <v>2824</v>
      </c>
      <c r="G41" s="3" t="s">
        <v>2825</v>
      </c>
    </row>
    <row r="42" spans="1:7" x14ac:dyDescent="0.3">
      <c r="A42" s="1"/>
      <c r="B42" s="86" t="s">
        <v>2805</v>
      </c>
      <c r="C42" s="86" t="s">
        <v>2806</v>
      </c>
      <c r="D42" s="86" t="s">
        <v>2806</v>
      </c>
      <c r="E42" s="86">
        <v>0</v>
      </c>
      <c r="F42" s="86">
        <v>60.36</v>
      </c>
      <c r="G42" s="86">
        <v>59.64</v>
      </c>
    </row>
    <row r="43" spans="1:7" x14ac:dyDescent="0.3">
      <c r="A43" s="1"/>
      <c r="B43" s="86" t="s">
        <v>2826</v>
      </c>
      <c r="C43" s="86" t="s">
        <v>2806</v>
      </c>
      <c r="D43" s="86" t="s">
        <v>2806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608</v>
      </c>
      <c r="C46" s="202"/>
      <c r="D46" s="202"/>
      <c r="E46" s="202"/>
      <c r="F46" s="202"/>
      <c r="G46" s="202"/>
    </row>
    <row r="47" spans="1:7" x14ac:dyDescent="0.3">
      <c r="A47" s="1"/>
      <c r="B47" s="202" t="s">
        <v>2819</v>
      </c>
      <c r="C47" s="202" t="s">
        <v>2820</v>
      </c>
      <c r="D47" s="202" t="s">
        <v>2821</v>
      </c>
      <c r="E47" s="202" t="s">
        <v>2822</v>
      </c>
      <c r="F47" s="202" t="s">
        <v>2823</v>
      </c>
      <c r="G47" s="202"/>
    </row>
    <row r="48" spans="1:7" x14ac:dyDescent="0.3">
      <c r="A48" s="1"/>
      <c r="B48" s="202"/>
      <c r="C48" s="202"/>
      <c r="D48" s="202"/>
      <c r="E48" s="202"/>
      <c r="F48" s="202" t="s">
        <v>2803</v>
      </c>
      <c r="G48" s="202"/>
    </row>
    <row r="49" spans="1:7" x14ac:dyDescent="0.3">
      <c r="A49" s="1"/>
      <c r="B49" s="202"/>
      <c r="C49" s="202"/>
      <c r="D49" s="202"/>
      <c r="E49" s="202"/>
      <c r="F49" s="3" t="s">
        <v>2824</v>
      </c>
      <c r="G49" s="3" t="s">
        <v>2825</v>
      </c>
    </row>
    <row r="50" spans="1:7" x14ac:dyDescent="0.3">
      <c r="A50" s="1"/>
      <c r="B50" s="86" t="s">
        <v>2805</v>
      </c>
      <c r="C50" s="86" t="s">
        <v>2806</v>
      </c>
      <c r="D50" s="86" t="s">
        <v>2806</v>
      </c>
      <c r="E50" s="86">
        <v>0</v>
      </c>
      <c r="F50" s="86">
        <v>60.36</v>
      </c>
      <c r="G50" s="86">
        <v>59.64</v>
      </c>
    </row>
    <row r="51" spans="1:7" x14ac:dyDescent="0.3">
      <c r="A51" s="1"/>
      <c r="B51" s="86" t="s">
        <v>2826</v>
      </c>
      <c r="C51" s="86" t="s">
        <v>2806</v>
      </c>
      <c r="D51" s="86" t="s">
        <v>2806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2817</v>
      </c>
      <c r="C54" s="202"/>
      <c r="D54" s="202"/>
      <c r="E54" s="202"/>
      <c r="F54" s="202"/>
      <c r="G54" s="202"/>
    </row>
    <row r="55" spans="1:7" x14ac:dyDescent="0.3">
      <c r="A55" s="1"/>
      <c r="B55" s="202" t="s">
        <v>2819</v>
      </c>
      <c r="C55" s="202" t="s">
        <v>2820</v>
      </c>
      <c r="D55" s="202" t="s">
        <v>2821</v>
      </c>
      <c r="E55" s="202" t="s">
        <v>2822</v>
      </c>
      <c r="F55" s="202" t="s">
        <v>2823</v>
      </c>
      <c r="G55" s="202"/>
    </row>
    <row r="56" spans="1:7" x14ac:dyDescent="0.3">
      <c r="A56" s="1"/>
      <c r="B56" s="202"/>
      <c r="C56" s="202"/>
      <c r="D56" s="202"/>
      <c r="E56" s="202"/>
      <c r="F56" s="202" t="s">
        <v>2803</v>
      </c>
      <c r="G56" s="202"/>
    </row>
    <row r="57" spans="1:7" x14ac:dyDescent="0.3">
      <c r="A57" s="1"/>
      <c r="B57" s="202"/>
      <c r="C57" s="202"/>
      <c r="D57" s="202"/>
      <c r="E57" s="202"/>
      <c r="F57" s="3" t="s">
        <v>2824</v>
      </c>
      <c r="G57" s="3" t="s">
        <v>2825</v>
      </c>
    </row>
    <row r="58" spans="1:7" x14ac:dyDescent="0.3">
      <c r="A58" s="1"/>
      <c r="B58" s="86" t="s">
        <v>2805</v>
      </c>
      <c r="C58" s="86" t="s">
        <v>2806</v>
      </c>
      <c r="D58" s="86" t="s">
        <v>2806</v>
      </c>
      <c r="E58" s="86">
        <v>0</v>
      </c>
      <c r="F58" s="86">
        <v>60.36</v>
      </c>
      <c r="G58" s="86">
        <v>59.64</v>
      </c>
    </row>
    <row r="59" spans="1:7" x14ac:dyDescent="0.3">
      <c r="A59" s="1"/>
      <c r="B59" s="86" t="s">
        <v>2826</v>
      </c>
      <c r="C59" s="86" t="s">
        <v>2806</v>
      </c>
      <c r="D59" s="86" t="s">
        <v>2806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490</v>
      </c>
      <c r="C62" s="202"/>
      <c r="D62" s="202"/>
      <c r="E62" s="202"/>
      <c r="F62" s="202"/>
      <c r="G62" s="202"/>
    </row>
    <row r="63" spans="1:7" x14ac:dyDescent="0.3">
      <c r="A63" s="1"/>
      <c r="B63" s="202" t="s">
        <v>2819</v>
      </c>
      <c r="C63" s="202" t="s">
        <v>2820</v>
      </c>
      <c r="D63" s="202" t="s">
        <v>2821</v>
      </c>
      <c r="E63" s="202" t="s">
        <v>2822</v>
      </c>
      <c r="F63" s="202" t="s">
        <v>2823</v>
      </c>
      <c r="G63" s="202"/>
    </row>
    <row r="64" spans="1:7" x14ac:dyDescent="0.3">
      <c r="A64" s="1"/>
      <c r="B64" s="202"/>
      <c r="C64" s="202"/>
      <c r="D64" s="202"/>
      <c r="E64" s="202"/>
      <c r="F64" s="202" t="s">
        <v>2803</v>
      </c>
      <c r="G64" s="202"/>
    </row>
    <row r="65" spans="1:7" x14ac:dyDescent="0.3">
      <c r="A65" s="1"/>
      <c r="B65" s="202"/>
      <c r="C65" s="202"/>
      <c r="D65" s="202"/>
      <c r="E65" s="202"/>
      <c r="F65" s="3" t="s">
        <v>2824</v>
      </c>
      <c r="G65" s="3" t="s">
        <v>2825</v>
      </c>
    </row>
    <row r="66" spans="1:7" x14ac:dyDescent="0.3">
      <c r="A66" s="1"/>
      <c r="B66" s="86" t="s">
        <v>2805</v>
      </c>
      <c r="C66" s="86" t="s">
        <v>2806</v>
      </c>
      <c r="D66" s="86" t="s">
        <v>2806</v>
      </c>
      <c r="E66" s="86">
        <v>0</v>
      </c>
      <c r="F66" s="86">
        <v>60.36</v>
      </c>
      <c r="G66" s="86">
        <v>59.64</v>
      </c>
    </row>
    <row r="67" spans="1:7" x14ac:dyDescent="0.3">
      <c r="A67" s="1"/>
      <c r="B67" s="86" t="s">
        <v>2826</v>
      </c>
      <c r="C67" s="86" t="s">
        <v>2806</v>
      </c>
      <c r="D67" s="86" t="s">
        <v>2806</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2" t="s">
        <v>706</v>
      </c>
      <c r="C70" s="202"/>
      <c r="D70" s="202"/>
      <c r="E70" s="202"/>
      <c r="F70" s="202"/>
      <c r="G70" s="202"/>
    </row>
    <row r="71" spans="1:7" x14ac:dyDescent="0.3">
      <c r="A71" s="1"/>
      <c r="B71" s="202" t="s">
        <v>2819</v>
      </c>
      <c r="C71" s="202" t="s">
        <v>2820</v>
      </c>
      <c r="D71" s="202" t="s">
        <v>2821</v>
      </c>
      <c r="E71" s="202" t="s">
        <v>2822</v>
      </c>
      <c r="F71" s="202" t="s">
        <v>2823</v>
      </c>
      <c r="G71" s="202"/>
    </row>
    <row r="72" spans="1:7" x14ac:dyDescent="0.3">
      <c r="A72" s="1"/>
      <c r="B72" s="202"/>
      <c r="C72" s="202"/>
      <c r="D72" s="202"/>
      <c r="E72" s="202"/>
      <c r="F72" s="202" t="s">
        <v>2803</v>
      </c>
      <c r="G72" s="202"/>
    </row>
    <row r="73" spans="1:7" x14ac:dyDescent="0.3">
      <c r="A73" s="1"/>
      <c r="B73" s="202"/>
      <c r="C73" s="202"/>
      <c r="D73" s="202"/>
      <c r="E73" s="202"/>
      <c r="F73" s="3" t="s">
        <v>2824</v>
      </c>
      <c r="G73" s="3" t="s">
        <v>2825</v>
      </c>
    </row>
    <row r="74" spans="1:7" x14ac:dyDescent="0.3">
      <c r="A74" s="1"/>
      <c r="B74" s="86" t="s">
        <v>2805</v>
      </c>
      <c r="C74" s="86" t="s">
        <v>2806</v>
      </c>
      <c r="D74" s="86" t="s">
        <v>2806</v>
      </c>
      <c r="E74" s="86">
        <v>0</v>
      </c>
      <c r="F74" s="86">
        <v>60.36</v>
      </c>
      <c r="G74" s="86">
        <v>59.64</v>
      </c>
    </row>
    <row r="75" spans="1:7" x14ac:dyDescent="0.3">
      <c r="A75" s="1"/>
      <c r="B75" s="86" t="s">
        <v>2826</v>
      </c>
      <c r="C75" s="86" t="s">
        <v>2806</v>
      </c>
      <c r="D75" s="86" t="s">
        <v>2806</v>
      </c>
      <c r="E75" s="86">
        <v>0</v>
      </c>
      <c r="F75" s="86">
        <v>61</v>
      </c>
      <c r="G75" s="86">
        <v>59</v>
      </c>
    </row>
  </sheetData>
  <mergeCells count="64">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2827</v>
      </c>
      <c r="C5" s="1"/>
      <c r="D5" s="1"/>
      <c r="E5" s="1"/>
      <c r="F5" s="1"/>
    </row>
    <row r="6" spans="1:7" ht="27" customHeight="1" x14ac:dyDescent="0.3">
      <c r="A6" s="1"/>
      <c r="B6" s="7" t="s">
        <v>63</v>
      </c>
      <c r="C6" s="7" t="s">
        <v>597</v>
      </c>
      <c r="D6" s="7" t="s">
        <v>2828</v>
      </c>
      <c r="E6" s="7" t="s">
        <v>2829</v>
      </c>
      <c r="F6" s="7" t="s">
        <v>2830</v>
      </c>
    </row>
    <row r="7" spans="1:7" x14ac:dyDescent="0.3">
      <c r="A7" s="1"/>
      <c r="B7" s="147" t="s">
        <v>67</v>
      </c>
      <c r="C7" s="147" t="s">
        <v>828</v>
      </c>
      <c r="D7" s="53">
        <v>6907.9</v>
      </c>
      <c r="E7" s="53">
        <v>7067.0351600000004</v>
      </c>
      <c r="F7" s="176">
        <v>2.3036691324425658E-2</v>
      </c>
    </row>
    <row r="8" spans="1:7" x14ac:dyDescent="0.3">
      <c r="A8" s="1"/>
      <c r="B8" s="147" t="s">
        <v>67</v>
      </c>
      <c r="C8" s="147" t="s">
        <v>829</v>
      </c>
      <c r="D8" s="53">
        <v>6828.1</v>
      </c>
      <c r="E8" s="53">
        <v>6916.1954800000003</v>
      </c>
      <c r="F8" s="176">
        <v>1.290190243259472E-2</v>
      </c>
    </row>
    <row r="9" spans="1:7" x14ac:dyDescent="0.3">
      <c r="A9" s="1"/>
      <c r="B9" s="147" t="s">
        <v>67</v>
      </c>
      <c r="C9" s="147" t="s">
        <v>830</v>
      </c>
      <c r="D9" s="53">
        <v>6708</v>
      </c>
      <c r="E9" s="53">
        <v>6822.2997599999999</v>
      </c>
      <c r="F9" s="176">
        <v>1.7039320214669054E-2</v>
      </c>
    </row>
    <row r="10" spans="1:7" x14ac:dyDescent="0.3">
      <c r="A10" s="1"/>
      <c r="B10" s="147" t="s">
        <v>67</v>
      </c>
      <c r="C10" s="147" t="s">
        <v>831</v>
      </c>
      <c r="D10" s="53">
        <v>6587.6</v>
      </c>
      <c r="E10" s="53">
        <v>6724.7603399999998</v>
      </c>
      <c r="F10" s="176">
        <v>2.0820987916691968E-2</v>
      </c>
    </row>
    <row r="11" spans="1:7" x14ac:dyDescent="0.3">
      <c r="A11" s="1"/>
      <c r="B11" s="147" t="s">
        <v>67</v>
      </c>
      <c r="C11" s="147" t="s">
        <v>832</v>
      </c>
      <c r="D11" s="53">
        <v>6545.2</v>
      </c>
      <c r="E11" s="53">
        <v>6653.3653800000002</v>
      </c>
      <c r="F11" s="176">
        <v>1.6525909063130232E-2</v>
      </c>
    </row>
    <row r="12" spans="1:7" x14ac:dyDescent="0.3">
      <c r="A12" s="1"/>
      <c r="B12" s="147" t="s">
        <v>67</v>
      </c>
      <c r="C12" s="147" t="s">
        <v>833</v>
      </c>
      <c r="D12" s="53">
        <v>6561.9</v>
      </c>
      <c r="E12" s="53">
        <v>6611.5470800000003</v>
      </c>
      <c r="F12" s="176">
        <v>7.565961078346211E-3</v>
      </c>
    </row>
    <row r="13" spans="1:7" x14ac:dyDescent="0.3">
      <c r="A13" s="1"/>
      <c r="B13" s="147" t="s">
        <v>67</v>
      </c>
      <c r="C13" s="147" t="s">
        <v>834</v>
      </c>
      <c r="D13" s="53">
        <v>6656.2</v>
      </c>
      <c r="E13" s="53">
        <v>6553.1869200000001</v>
      </c>
      <c r="F13" s="176">
        <v>-1.5476259727772602E-2</v>
      </c>
    </row>
    <row r="14" spans="1:7" x14ac:dyDescent="0.3">
      <c r="A14" s="1"/>
      <c r="B14" s="147" t="s">
        <v>67</v>
      </c>
      <c r="C14" s="147" t="s">
        <v>835</v>
      </c>
      <c r="D14" s="53">
        <v>6571.5</v>
      </c>
      <c r="E14" s="53">
        <v>6653.6012300000002</v>
      </c>
      <c r="F14" s="176">
        <v>1.2493529635547441E-2</v>
      </c>
    </row>
    <row r="15" spans="1:7" x14ac:dyDescent="0.3">
      <c r="A15" s="1"/>
      <c r="B15" s="147" t="s">
        <v>67</v>
      </c>
      <c r="C15" s="147" t="s">
        <v>836</v>
      </c>
      <c r="D15" s="53">
        <v>6657.6</v>
      </c>
      <c r="E15" s="53">
        <v>6678.0601900000001</v>
      </c>
      <c r="F15" s="176">
        <v>3.0732080629656332E-3</v>
      </c>
    </row>
    <row r="16" spans="1:7" x14ac:dyDescent="0.3">
      <c r="A16" s="1"/>
      <c r="B16" s="147" t="s">
        <v>67</v>
      </c>
      <c r="C16" s="147" t="s">
        <v>837</v>
      </c>
      <c r="D16" s="53">
        <v>6664.4</v>
      </c>
      <c r="E16" s="53">
        <v>6652.8909899999999</v>
      </c>
      <c r="F16" s="176">
        <v>-1.726938659144109E-3</v>
      </c>
    </row>
    <row r="17" spans="1:6" x14ac:dyDescent="0.3">
      <c r="A17" s="1"/>
      <c r="B17" s="147" t="s">
        <v>67</v>
      </c>
      <c r="C17" s="147" t="s">
        <v>838</v>
      </c>
      <c r="D17" s="53">
        <v>6767.7</v>
      </c>
      <c r="E17" s="53">
        <v>6762.7879199999998</v>
      </c>
      <c r="F17" s="176">
        <v>-7.2581231437563723E-4</v>
      </c>
    </row>
    <row r="18" spans="1:6" x14ac:dyDescent="0.3">
      <c r="A18" s="1"/>
      <c r="B18" s="147" t="s">
        <v>67</v>
      </c>
      <c r="C18" s="147" t="s">
        <v>839</v>
      </c>
      <c r="D18" s="53">
        <v>6643.1</v>
      </c>
      <c r="E18" s="53">
        <v>6805.4658099999997</v>
      </c>
      <c r="F18" s="176">
        <v>2.4441271394379134E-2</v>
      </c>
    </row>
    <row r="19" spans="1:6" x14ac:dyDescent="0.3">
      <c r="A19" s="1"/>
      <c r="B19" s="147" t="s">
        <v>67</v>
      </c>
      <c r="C19" s="147" t="s">
        <v>840</v>
      </c>
      <c r="D19" s="53">
        <v>6821.5</v>
      </c>
      <c r="E19" s="53">
        <v>6766.7614700000004</v>
      </c>
      <c r="F19" s="176">
        <v>-8.0244125192406365E-3</v>
      </c>
    </row>
    <row r="20" spans="1:6" x14ac:dyDescent="0.3">
      <c r="A20" s="1"/>
      <c r="B20" s="147" t="s">
        <v>67</v>
      </c>
      <c r="C20" s="147" t="s">
        <v>841</v>
      </c>
      <c r="D20" s="53">
        <v>6853.9</v>
      </c>
      <c r="E20" s="53">
        <v>6856.7572</v>
      </c>
      <c r="F20" s="176">
        <v>4.1687214578561111E-4</v>
      </c>
    </row>
    <row r="21" spans="1:6" x14ac:dyDescent="0.3">
      <c r="A21" s="1"/>
      <c r="B21" s="147" t="s">
        <v>67</v>
      </c>
      <c r="C21" s="147" t="s">
        <v>842</v>
      </c>
      <c r="D21" s="53">
        <v>7100.8</v>
      </c>
      <c r="E21" s="53">
        <v>7081.7213000000002</v>
      </c>
      <c r="F21" s="176">
        <v>-2.686838102748986E-3</v>
      </c>
    </row>
    <row r="22" spans="1:6" x14ac:dyDescent="0.3">
      <c r="A22" s="1"/>
      <c r="B22" s="147" t="s">
        <v>67</v>
      </c>
      <c r="C22" s="147" t="s">
        <v>843</v>
      </c>
      <c r="D22" s="53">
        <v>7334.2</v>
      </c>
      <c r="E22" s="53">
        <v>7274.40092</v>
      </c>
      <c r="F22" s="176">
        <v>-8.1534564096970349E-3</v>
      </c>
    </row>
    <row r="23" spans="1:6" x14ac:dyDescent="0.3">
      <c r="A23" s="1"/>
      <c r="B23" s="147" t="s">
        <v>67</v>
      </c>
      <c r="C23" s="147" t="s">
        <v>844</v>
      </c>
      <c r="D23" s="53">
        <v>7576</v>
      </c>
      <c r="E23" s="53">
        <v>7583.6174899999996</v>
      </c>
      <c r="F23" s="176">
        <v>1.0054765047518479E-3</v>
      </c>
    </row>
    <row r="24" spans="1:6" x14ac:dyDescent="0.3">
      <c r="A24" s="1"/>
      <c r="B24" s="147" t="s">
        <v>67</v>
      </c>
      <c r="C24" s="147" t="s">
        <v>845</v>
      </c>
      <c r="D24" s="53">
        <v>7789.6</v>
      </c>
      <c r="E24" s="53">
        <v>7828.1421099999998</v>
      </c>
      <c r="F24" s="176">
        <v>4.9478933449727848E-3</v>
      </c>
    </row>
    <row r="25" spans="1:6" x14ac:dyDescent="0.3">
      <c r="A25" s="1"/>
      <c r="B25" s="147" t="s">
        <v>67</v>
      </c>
      <c r="C25" s="147" t="s">
        <v>846</v>
      </c>
      <c r="D25" s="53">
        <v>7976.2</v>
      </c>
      <c r="E25" s="53">
        <v>8016.5002100000002</v>
      </c>
      <c r="F25" s="176">
        <v>5.052557608886437E-3</v>
      </c>
    </row>
    <row r="26" spans="1:6" x14ac:dyDescent="0.3">
      <c r="A26" s="1"/>
      <c r="B26" s="147" t="s">
        <v>67</v>
      </c>
      <c r="C26" s="147" t="s">
        <v>847</v>
      </c>
      <c r="D26" s="53">
        <v>8133.8</v>
      </c>
      <c r="E26" s="53">
        <v>8124.6426799999999</v>
      </c>
      <c r="F26" s="176">
        <v>-1.1258354028867196E-3</v>
      </c>
    </row>
    <row r="27" spans="1:6" x14ac:dyDescent="0.3">
      <c r="A27" s="1"/>
      <c r="B27" s="147" t="s">
        <v>67</v>
      </c>
      <c r="C27" s="147" t="s">
        <v>848</v>
      </c>
      <c r="D27" s="53">
        <v>8217.1</v>
      </c>
      <c r="E27" s="53">
        <v>8259.3183599999993</v>
      </c>
      <c r="F27" s="176">
        <v>5.1378661571600684E-3</v>
      </c>
    </row>
    <row r="28" spans="1:6" x14ac:dyDescent="0.3">
      <c r="A28" s="1"/>
      <c r="B28" s="147" t="s">
        <v>67</v>
      </c>
      <c r="C28" s="147" t="s">
        <v>849</v>
      </c>
      <c r="D28" s="53">
        <v>8263</v>
      </c>
      <c r="E28" s="53">
        <v>8376.8538399999998</v>
      </c>
      <c r="F28" s="176">
        <v>1.3778753479365849E-2</v>
      </c>
    </row>
    <row r="29" spans="1:6" x14ac:dyDescent="0.3">
      <c r="A29" s="1"/>
      <c r="B29" s="147" t="s">
        <v>67</v>
      </c>
      <c r="C29" s="147" t="s">
        <v>850</v>
      </c>
      <c r="D29" s="53">
        <v>8268.2999999999993</v>
      </c>
      <c r="E29" s="53">
        <v>8365.2990900000004</v>
      </c>
      <c r="F29" s="176">
        <v>1.173144298102391E-2</v>
      </c>
    </row>
    <row r="30" spans="1:6" x14ac:dyDescent="0.3">
      <c r="A30" s="1"/>
      <c r="B30" s="147" t="s">
        <v>67</v>
      </c>
      <c r="C30" s="147" t="s">
        <v>851</v>
      </c>
      <c r="D30" s="53">
        <v>8412.4</v>
      </c>
      <c r="E30" s="53">
        <v>8312.6795700000002</v>
      </c>
      <c r="F30" s="176">
        <v>-1.1853981028006276E-2</v>
      </c>
    </row>
    <row r="31" spans="1:6" x14ac:dyDescent="0.3">
      <c r="A31" s="1"/>
      <c r="B31" s="147" t="s">
        <v>67</v>
      </c>
      <c r="C31" s="147" t="s">
        <v>852</v>
      </c>
      <c r="D31" s="53">
        <v>8365.7999999999993</v>
      </c>
      <c r="E31" s="53">
        <v>8411.0745499999994</v>
      </c>
      <c r="F31" s="176">
        <v>5.4118613880322266E-3</v>
      </c>
    </row>
    <row r="32" spans="1:6" x14ac:dyDescent="0.3">
      <c r="A32" s="1"/>
      <c r="B32" s="147" t="s">
        <v>67</v>
      </c>
      <c r="C32" s="147" t="s">
        <v>853</v>
      </c>
      <c r="D32" s="53">
        <v>8291.7000000000007</v>
      </c>
      <c r="E32" s="53">
        <v>8321.2551299999996</v>
      </c>
      <c r="F32" s="176">
        <v>3.5644234596041826E-3</v>
      </c>
    </row>
    <row r="33" spans="1:6" x14ac:dyDescent="0.3">
      <c r="A33" s="1"/>
      <c r="B33" s="147" t="s">
        <v>67</v>
      </c>
      <c r="C33" s="147" t="s">
        <v>854</v>
      </c>
      <c r="D33" s="53">
        <v>8164</v>
      </c>
      <c r="E33" s="53">
        <v>8200.6924099999997</v>
      </c>
      <c r="F33" s="176">
        <v>4.4944157275845177E-3</v>
      </c>
    </row>
    <row r="34" spans="1:6" x14ac:dyDescent="0.3">
      <c r="A34" s="1"/>
      <c r="B34" s="147" t="s">
        <v>67</v>
      </c>
      <c r="C34" s="147" t="s">
        <v>855</v>
      </c>
      <c r="D34" s="53">
        <v>8231.5</v>
      </c>
      <c r="E34" s="53">
        <v>8222.2810000000009</v>
      </c>
      <c r="F34" s="176">
        <v>-1.1199659843284943E-3</v>
      </c>
    </row>
    <row r="35" spans="1:6" x14ac:dyDescent="0.3">
      <c r="A35" s="1"/>
      <c r="B35" s="147" t="s">
        <v>67</v>
      </c>
      <c r="C35" s="147" t="s">
        <v>856</v>
      </c>
      <c r="D35" s="53">
        <v>8222.2999999999993</v>
      </c>
      <c r="E35" s="53">
        <v>8213.1632800000007</v>
      </c>
      <c r="F35" s="176">
        <v>-1.1112121912360288E-3</v>
      </c>
    </row>
    <row r="36" spans="1:6" x14ac:dyDescent="0.3">
      <c r="A36" s="1"/>
      <c r="B36" s="147" t="s">
        <v>67</v>
      </c>
      <c r="C36" s="147" t="s">
        <v>857</v>
      </c>
      <c r="D36" s="53">
        <v>8147.7</v>
      </c>
      <c r="E36" s="53">
        <v>8281.2678300000007</v>
      </c>
      <c r="F36" s="176">
        <v>1.6393317132442287E-2</v>
      </c>
    </row>
    <row r="37" spans="1:6" x14ac:dyDescent="0.3">
      <c r="A37" s="1"/>
      <c r="B37" s="147" t="s">
        <v>67</v>
      </c>
      <c r="C37" s="147" t="s">
        <v>858</v>
      </c>
      <c r="D37" s="53">
        <v>8217.7999999999993</v>
      </c>
      <c r="E37" s="53">
        <v>8446.7962499999994</v>
      </c>
      <c r="F37" s="176">
        <v>2.7865882596315315E-2</v>
      </c>
    </row>
    <row r="38" spans="1:6" x14ac:dyDescent="0.3">
      <c r="A38" s="1"/>
      <c r="B38" s="147" t="s">
        <v>67</v>
      </c>
      <c r="C38" s="147" t="s">
        <v>859</v>
      </c>
      <c r="D38" s="53">
        <v>8360.4</v>
      </c>
      <c r="E38" s="53">
        <v>8382.6818500000008</v>
      </c>
      <c r="F38" s="176">
        <v>2.6651655423185492E-3</v>
      </c>
    </row>
    <row r="39" spans="1:6" x14ac:dyDescent="0.3">
      <c r="A39" s="1"/>
      <c r="B39" s="147" t="s">
        <v>67</v>
      </c>
      <c r="C39" s="147" t="s">
        <v>860</v>
      </c>
      <c r="D39" s="53">
        <v>8208.9</v>
      </c>
      <c r="E39" s="53">
        <v>8253.0131500000007</v>
      </c>
      <c r="F39" s="176">
        <v>5.373819878424637E-3</v>
      </c>
    </row>
    <row r="40" spans="1:6" x14ac:dyDescent="0.3">
      <c r="A40" s="1"/>
      <c r="B40" s="147" t="s">
        <v>67</v>
      </c>
      <c r="C40" s="147" t="s">
        <v>861</v>
      </c>
      <c r="D40" s="53">
        <v>8017.7</v>
      </c>
      <c r="E40" s="53">
        <v>8126.9759999999997</v>
      </c>
      <c r="F40" s="176">
        <v>1.3629345074023724E-2</v>
      </c>
    </row>
    <row r="41" spans="1:6" x14ac:dyDescent="0.3">
      <c r="A41" s="1"/>
      <c r="B41" s="147" t="s">
        <v>67</v>
      </c>
      <c r="C41" s="147" t="s">
        <v>862</v>
      </c>
      <c r="D41" s="53">
        <v>7925.7</v>
      </c>
      <c r="E41" s="53">
        <v>8012.0503900000003</v>
      </c>
      <c r="F41" s="176">
        <v>1.0894985931841981E-2</v>
      </c>
    </row>
    <row r="42" spans="1:6" x14ac:dyDescent="0.3">
      <c r="A42" s="1"/>
      <c r="B42" s="147" t="s">
        <v>67</v>
      </c>
      <c r="C42" s="147" t="s">
        <v>863</v>
      </c>
      <c r="D42" s="53">
        <v>7646.3</v>
      </c>
      <c r="E42" s="53">
        <v>7793.5272199999999</v>
      </c>
      <c r="F42" s="176">
        <v>1.925470096648052E-2</v>
      </c>
    </row>
    <row r="43" spans="1:6" x14ac:dyDescent="0.3">
      <c r="A43" s="1"/>
      <c r="B43" s="147" t="s">
        <v>67</v>
      </c>
      <c r="C43" s="147" t="s">
        <v>864</v>
      </c>
      <c r="D43" s="53">
        <v>7678.8</v>
      </c>
      <c r="E43" s="53">
        <v>7710.5472900000004</v>
      </c>
      <c r="F43" s="176">
        <v>4.1344077199562427E-3</v>
      </c>
    </row>
    <row r="44" spans="1:6" x14ac:dyDescent="0.3">
      <c r="A44" s="1"/>
      <c r="B44" s="147" t="s">
        <v>67</v>
      </c>
      <c r="C44" s="147" t="s">
        <v>865</v>
      </c>
      <c r="D44" s="53">
        <v>7896.1</v>
      </c>
      <c r="E44" s="53">
        <v>7924.2210800000003</v>
      </c>
      <c r="F44" s="176">
        <v>3.5613885335798686E-3</v>
      </c>
    </row>
    <row r="45" spans="1:6" x14ac:dyDescent="0.3">
      <c r="A45" s="1"/>
      <c r="B45" s="147" t="s">
        <v>67</v>
      </c>
      <c r="C45" s="147" t="s">
        <v>866</v>
      </c>
      <c r="D45" s="53">
        <v>7966.6</v>
      </c>
      <c r="E45" s="53">
        <v>7981.2517799999996</v>
      </c>
      <c r="F45" s="176">
        <v>1.8391509552381192E-3</v>
      </c>
    </row>
    <row r="46" spans="1:6" x14ac:dyDescent="0.3">
      <c r="A46" s="1"/>
      <c r="B46" s="147" t="s">
        <v>67</v>
      </c>
      <c r="C46" s="147" t="s">
        <v>867</v>
      </c>
      <c r="D46" s="53">
        <v>7907.8</v>
      </c>
      <c r="E46" s="53">
        <v>7955.6358</v>
      </c>
      <c r="F46" s="176">
        <v>6.0491919370747873E-3</v>
      </c>
    </row>
    <row r="47" spans="1:6" x14ac:dyDescent="0.3">
      <c r="A47" s="1"/>
      <c r="B47" s="147" t="s">
        <v>67</v>
      </c>
      <c r="C47" s="147" t="s">
        <v>868</v>
      </c>
      <c r="D47" s="53">
        <v>7900.7</v>
      </c>
      <c r="E47" s="53">
        <v>7898.5767800000003</v>
      </c>
      <c r="F47" s="176">
        <v>-2.6873821306972801E-4</v>
      </c>
    </row>
    <row r="48" spans="1:6" x14ac:dyDescent="0.3">
      <c r="A48" s="1"/>
      <c r="B48" s="147" t="s">
        <v>67</v>
      </c>
      <c r="C48" s="147" t="s">
        <v>869</v>
      </c>
      <c r="D48" s="53">
        <v>7915.9</v>
      </c>
      <c r="E48" s="53">
        <v>7925.5977800000001</v>
      </c>
      <c r="F48" s="176">
        <v>1.2251013782387347E-3</v>
      </c>
    </row>
    <row r="49" spans="1:6" x14ac:dyDescent="0.3">
      <c r="A49" s="1"/>
      <c r="B49" s="147" t="s">
        <v>67</v>
      </c>
      <c r="C49" s="147" t="s">
        <v>870</v>
      </c>
      <c r="D49" s="53">
        <v>7796.6</v>
      </c>
      <c r="E49" s="53">
        <v>7757.9886100000003</v>
      </c>
      <c r="F49" s="176">
        <v>-4.9523369160916295E-3</v>
      </c>
    </row>
    <row r="50" spans="1:6" x14ac:dyDescent="0.3">
      <c r="A50" s="1"/>
      <c r="B50" s="147" t="s">
        <v>67</v>
      </c>
      <c r="C50" s="147" t="s">
        <v>871</v>
      </c>
      <c r="D50" s="53">
        <v>7746.9</v>
      </c>
      <c r="E50" s="53">
        <v>7710.5845900000004</v>
      </c>
      <c r="F50" s="176">
        <v>-4.6877344486181572E-3</v>
      </c>
    </row>
    <row r="51" spans="1:6" x14ac:dyDescent="0.3">
      <c r="A51" s="1"/>
      <c r="B51" s="147" t="s">
        <v>67</v>
      </c>
      <c r="C51" s="147" t="s">
        <v>872</v>
      </c>
      <c r="D51" s="53">
        <v>7700.9</v>
      </c>
      <c r="E51" s="53">
        <v>7688.5024299999995</v>
      </c>
      <c r="F51" s="176">
        <v>-1.6098858574971758E-3</v>
      </c>
    </row>
    <row r="52" spans="1:6" x14ac:dyDescent="0.3">
      <c r="A52" s="1"/>
      <c r="B52" s="147" t="s">
        <v>67</v>
      </c>
      <c r="C52" s="147" t="s">
        <v>873</v>
      </c>
      <c r="D52" s="53">
        <v>7519.4</v>
      </c>
      <c r="E52" s="53">
        <v>7402.68588</v>
      </c>
      <c r="F52" s="176">
        <v>-1.5521733117004019E-2</v>
      </c>
    </row>
    <row r="53" spans="1:6" x14ac:dyDescent="0.3">
      <c r="A53" s="1"/>
      <c r="B53" s="147" t="s">
        <v>67</v>
      </c>
      <c r="C53" s="147" t="s">
        <v>874</v>
      </c>
      <c r="D53" s="53">
        <v>7177.8</v>
      </c>
      <c r="E53" s="53">
        <v>7228.3853900000004</v>
      </c>
      <c r="F53" s="176">
        <v>7.0474783359803835E-3</v>
      </c>
    </row>
    <row r="54" spans="1:6" x14ac:dyDescent="0.3">
      <c r="A54" s="1"/>
      <c r="B54" s="147" t="s">
        <v>875</v>
      </c>
      <c r="C54" s="147" t="s">
        <v>68</v>
      </c>
      <c r="D54" s="53">
        <v>7139.1</v>
      </c>
      <c r="E54" s="53">
        <v>7018.3192399999998</v>
      </c>
      <c r="F54" s="176">
        <v>-1.6918205376027791E-2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3" t="s">
        <v>2831</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c r="YJ5" s="204"/>
      <c r="YK5" s="204"/>
      <c r="YL5" s="204"/>
      <c r="YM5" s="204"/>
      <c r="YN5" s="204"/>
      <c r="YO5" s="204"/>
      <c r="YP5" s="204"/>
      <c r="YQ5" s="204"/>
      <c r="YR5" s="204"/>
      <c r="YS5" s="204"/>
      <c r="YT5" s="204"/>
      <c r="YU5" s="204"/>
    </row>
    <row r="6" spans="1:671" ht="19.95" customHeight="1" x14ac:dyDescent="0.3">
      <c r="A6" s="1"/>
      <c r="B6" s="202" t="s">
        <v>63</v>
      </c>
      <c r="C6" s="202" t="s">
        <v>597</v>
      </c>
      <c r="D6" s="227" t="s">
        <v>607</v>
      </c>
      <c r="E6" s="227"/>
      <c r="F6" s="227"/>
      <c r="G6" s="227"/>
      <c r="H6" s="227" t="s">
        <v>83</v>
      </c>
      <c r="I6" s="227"/>
      <c r="J6" s="227"/>
      <c r="K6" s="227"/>
      <c r="L6" s="227" t="s">
        <v>83</v>
      </c>
      <c r="M6" s="227"/>
      <c r="N6" s="227"/>
      <c r="O6" s="227"/>
      <c r="P6" s="227" t="s">
        <v>83</v>
      </c>
      <c r="Q6" s="227"/>
      <c r="R6" s="227"/>
      <c r="S6" s="227"/>
      <c r="T6" s="227" t="s">
        <v>83</v>
      </c>
      <c r="U6" s="227"/>
      <c r="V6" s="227"/>
      <c r="W6" s="227"/>
      <c r="X6" s="227" t="s">
        <v>121</v>
      </c>
      <c r="Y6" s="227"/>
      <c r="Z6" s="227"/>
      <c r="AA6" s="227"/>
      <c r="AB6" s="227" t="s">
        <v>121</v>
      </c>
      <c r="AC6" s="227"/>
      <c r="AD6" s="227"/>
      <c r="AE6" s="227"/>
      <c r="AF6" s="227" t="s">
        <v>173</v>
      </c>
      <c r="AG6" s="227"/>
      <c r="AH6" s="227"/>
      <c r="AI6" s="227"/>
      <c r="AJ6" s="227" t="s">
        <v>173</v>
      </c>
      <c r="AK6" s="227"/>
      <c r="AL6" s="227"/>
      <c r="AM6" s="227"/>
      <c r="AN6" s="227" t="s">
        <v>105</v>
      </c>
      <c r="AO6" s="227"/>
      <c r="AP6" s="227"/>
      <c r="AQ6" s="227"/>
      <c r="AR6" s="227" t="s">
        <v>105</v>
      </c>
      <c r="AS6" s="227"/>
      <c r="AT6" s="227"/>
      <c r="AU6" s="227"/>
      <c r="AV6" s="227" t="s">
        <v>105</v>
      </c>
      <c r="AW6" s="227"/>
      <c r="AX6" s="227"/>
      <c r="AY6" s="227"/>
      <c r="AZ6" s="227" t="s">
        <v>105</v>
      </c>
      <c r="BA6" s="227"/>
      <c r="BB6" s="227"/>
      <c r="BC6" s="227"/>
      <c r="BD6" s="227" t="s">
        <v>105</v>
      </c>
      <c r="BE6" s="227"/>
      <c r="BF6" s="227"/>
      <c r="BG6" s="227"/>
      <c r="BH6" s="227" t="s">
        <v>105</v>
      </c>
      <c r="BI6" s="227"/>
      <c r="BJ6" s="227"/>
      <c r="BK6" s="227"/>
      <c r="BL6" s="227" t="s">
        <v>105</v>
      </c>
      <c r="BM6" s="227"/>
      <c r="BN6" s="227"/>
      <c r="BO6" s="227"/>
      <c r="BP6" s="227" t="s">
        <v>105</v>
      </c>
      <c r="BQ6" s="227"/>
      <c r="BR6" s="227"/>
      <c r="BS6" s="227"/>
      <c r="BT6" s="227" t="s">
        <v>508</v>
      </c>
      <c r="BU6" s="227"/>
      <c r="BV6" s="227"/>
      <c r="BW6" s="227"/>
      <c r="BX6" s="227" t="s">
        <v>508</v>
      </c>
      <c r="BY6" s="227"/>
      <c r="BZ6" s="227"/>
      <c r="CA6" s="227"/>
      <c r="CB6" s="227" t="s">
        <v>508</v>
      </c>
      <c r="CC6" s="227"/>
      <c r="CD6" s="227"/>
      <c r="CE6" s="227"/>
      <c r="CF6" s="227" t="s">
        <v>508</v>
      </c>
      <c r="CG6" s="227"/>
      <c r="CH6" s="227"/>
      <c r="CI6" s="227"/>
      <c r="CJ6" s="227" t="s">
        <v>22</v>
      </c>
      <c r="CK6" s="227"/>
      <c r="CL6" s="227"/>
      <c r="CM6" s="227"/>
      <c r="CN6" s="227" t="s">
        <v>264</v>
      </c>
      <c r="CO6" s="227"/>
      <c r="CP6" s="227"/>
      <c r="CQ6" s="227"/>
      <c r="CR6" s="227" t="s">
        <v>264</v>
      </c>
      <c r="CS6" s="227"/>
      <c r="CT6" s="227"/>
      <c r="CU6" s="227"/>
      <c r="CV6" s="227" t="s">
        <v>264</v>
      </c>
      <c r="CW6" s="227"/>
      <c r="CX6" s="227"/>
      <c r="CY6" s="227"/>
      <c r="CZ6" s="227" t="s">
        <v>75</v>
      </c>
      <c r="DA6" s="227"/>
      <c r="DB6" s="227"/>
      <c r="DC6" s="227"/>
      <c r="DD6" s="227" t="s">
        <v>75</v>
      </c>
      <c r="DE6" s="227"/>
      <c r="DF6" s="227"/>
      <c r="DG6" s="227"/>
      <c r="DH6" s="227" t="s">
        <v>75</v>
      </c>
      <c r="DI6" s="227"/>
      <c r="DJ6" s="227"/>
      <c r="DK6" s="227"/>
      <c r="DL6" s="227" t="s">
        <v>75</v>
      </c>
      <c r="DM6" s="227"/>
      <c r="DN6" s="227"/>
      <c r="DO6" s="227"/>
      <c r="DP6" s="227" t="s">
        <v>75</v>
      </c>
      <c r="DQ6" s="227"/>
      <c r="DR6" s="227"/>
      <c r="DS6" s="227"/>
      <c r="DT6" s="227" t="s">
        <v>75</v>
      </c>
      <c r="DU6" s="227"/>
      <c r="DV6" s="227"/>
      <c r="DW6" s="227"/>
      <c r="DX6" s="227" t="s">
        <v>75</v>
      </c>
      <c r="DY6" s="227"/>
      <c r="DZ6" s="227"/>
      <c r="EA6" s="227"/>
      <c r="EB6" s="227" t="s">
        <v>608</v>
      </c>
      <c r="EC6" s="227"/>
      <c r="ED6" s="227"/>
      <c r="EE6" s="227"/>
      <c r="EF6" s="227" t="s">
        <v>70</v>
      </c>
      <c r="EG6" s="227"/>
      <c r="EH6" s="227"/>
      <c r="EI6" s="227"/>
      <c r="EJ6" s="227" t="s">
        <v>370</v>
      </c>
      <c r="EK6" s="227"/>
      <c r="EL6" s="227"/>
      <c r="EM6" s="227"/>
      <c r="EN6" s="227" t="s">
        <v>609</v>
      </c>
      <c r="EO6" s="227"/>
      <c r="EP6" s="227"/>
      <c r="EQ6" s="227"/>
      <c r="ER6" s="227" t="s">
        <v>609</v>
      </c>
      <c r="ES6" s="227"/>
      <c r="ET6" s="227"/>
      <c r="EU6" s="227"/>
      <c r="EV6" s="227" t="s">
        <v>610</v>
      </c>
      <c r="EW6" s="227"/>
      <c r="EX6" s="227"/>
      <c r="EY6" s="227"/>
      <c r="EZ6" s="227" t="s">
        <v>610</v>
      </c>
      <c r="FA6" s="227"/>
      <c r="FB6" s="227"/>
      <c r="FC6" s="227"/>
      <c r="FD6" s="227" t="s">
        <v>611</v>
      </c>
      <c r="FE6" s="227"/>
      <c r="FF6" s="227"/>
      <c r="FG6" s="227"/>
      <c r="FH6" s="227" t="s">
        <v>612</v>
      </c>
      <c r="FI6" s="227"/>
      <c r="FJ6" s="227"/>
      <c r="FK6" s="227"/>
      <c r="FL6" s="227" t="s">
        <v>612</v>
      </c>
      <c r="FM6" s="227"/>
      <c r="FN6" s="227"/>
      <c r="FO6" s="227"/>
      <c r="FP6" s="227" t="s">
        <v>613</v>
      </c>
      <c r="FQ6" s="227"/>
      <c r="FR6" s="227"/>
      <c r="FS6" s="227"/>
      <c r="FT6" s="227" t="s">
        <v>614</v>
      </c>
      <c r="FU6" s="227"/>
      <c r="FV6" s="227"/>
      <c r="FW6" s="227"/>
      <c r="FX6" s="227" t="s">
        <v>615</v>
      </c>
      <c r="FY6" s="227"/>
      <c r="FZ6" s="227"/>
      <c r="GA6" s="227"/>
      <c r="GB6" s="227" t="s">
        <v>102</v>
      </c>
      <c r="GC6" s="227"/>
      <c r="GD6" s="227"/>
      <c r="GE6" s="227"/>
      <c r="GF6" s="227" t="s">
        <v>102</v>
      </c>
      <c r="GG6" s="227"/>
      <c r="GH6" s="227"/>
      <c r="GI6" s="227"/>
      <c r="GJ6" s="227" t="s">
        <v>102</v>
      </c>
      <c r="GK6" s="227"/>
      <c r="GL6" s="227"/>
      <c r="GM6" s="227"/>
      <c r="GN6" s="227" t="s">
        <v>165</v>
      </c>
      <c r="GO6" s="227"/>
      <c r="GP6" s="227"/>
      <c r="GQ6" s="227"/>
      <c r="GR6" s="227" t="s">
        <v>165</v>
      </c>
      <c r="GS6" s="227"/>
      <c r="GT6" s="227"/>
      <c r="GU6" s="227"/>
      <c r="GV6" s="227" t="s">
        <v>165</v>
      </c>
      <c r="GW6" s="227"/>
      <c r="GX6" s="227"/>
      <c r="GY6" s="227"/>
      <c r="GZ6" s="227" t="s">
        <v>165</v>
      </c>
      <c r="HA6" s="227"/>
      <c r="HB6" s="227"/>
      <c r="HC6" s="227"/>
      <c r="HD6" s="227" t="s">
        <v>165</v>
      </c>
      <c r="HE6" s="227"/>
      <c r="HF6" s="227"/>
      <c r="HG6" s="227"/>
      <c r="HH6" s="227" t="s">
        <v>165</v>
      </c>
      <c r="HI6" s="227"/>
      <c r="HJ6" s="227"/>
      <c r="HK6" s="227"/>
      <c r="HL6" s="227" t="s">
        <v>616</v>
      </c>
      <c r="HM6" s="227"/>
      <c r="HN6" s="227"/>
      <c r="HO6" s="227"/>
      <c r="HP6" s="227" t="s">
        <v>616</v>
      </c>
      <c r="HQ6" s="227"/>
      <c r="HR6" s="227"/>
      <c r="HS6" s="227"/>
      <c r="HT6" s="227" t="s">
        <v>617</v>
      </c>
      <c r="HU6" s="227"/>
      <c r="HV6" s="227"/>
      <c r="HW6" s="227"/>
      <c r="HX6" s="227" t="s">
        <v>86</v>
      </c>
      <c r="HY6" s="227"/>
      <c r="HZ6" s="227"/>
      <c r="IA6" s="227"/>
      <c r="IB6" s="227" t="s">
        <v>86</v>
      </c>
      <c r="IC6" s="227"/>
      <c r="ID6" s="227"/>
      <c r="IE6" s="227"/>
      <c r="IF6" s="227" t="s">
        <v>86</v>
      </c>
      <c r="IG6" s="227"/>
      <c r="IH6" s="227"/>
      <c r="II6" s="227"/>
      <c r="IJ6" s="227" t="s">
        <v>93</v>
      </c>
      <c r="IK6" s="227"/>
      <c r="IL6" s="227"/>
      <c r="IM6" s="227"/>
      <c r="IN6" s="227" t="s">
        <v>93</v>
      </c>
      <c r="IO6" s="227"/>
      <c r="IP6" s="227"/>
      <c r="IQ6" s="227"/>
      <c r="IR6" s="227" t="s">
        <v>93</v>
      </c>
      <c r="IS6" s="227"/>
      <c r="IT6" s="227"/>
      <c r="IU6" s="227"/>
      <c r="IV6" s="227" t="s">
        <v>93</v>
      </c>
      <c r="IW6" s="227"/>
      <c r="IX6" s="227"/>
      <c r="IY6" s="227"/>
      <c r="IZ6" s="227" t="s">
        <v>93</v>
      </c>
      <c r="JA6" s="227"/>
      <c r="JB6" s="227"/>
      <c r="JC6" s="227"/>
      <c r="JD6" s="227" t="s">
        <v>93</v>
      </c>
      <c r="JE6" s="227"/>
      <c r="JF6" s="227"/>
      <c r="JG6" s="227"/>
      <c r="JH6" s="227" t="s">
        <v>93</v>
      </c>
      <c r="JI6" s="227"/>
      <c r="JJ6" s="227"/>
      <c r="JK6" s="227"/>
      <c r="JL6" s="227" t="s">
        <v>93</v>
      </c>
      <c r="JM6" s="227"/>
      <c r="JN6" s="227"/>
      <c r="JO6" s="227"/>
      <c r="JP6" s="227" t="s">
        <v>93</v>
      </c>
      <c r="JQ6" s="227"/>
      <c r="JR6" s="227"/>
      <c r="JS6" s="227"/>
      <c r="JT6" s="227" t="s">
        <v>93</v>
      </c>
      <c r="JU6" s="227"/>
      <c r="JV6" s="227"/>
      <c r="JW6" s="227"/>
      <c r="JX6" s="227" t="s">
        <v>93</v>
      </c>
      <c r="JY6" s="227"/>
      <c r="JZ6" s="227"/>
      <c r="KA6" s="227"/>
      <c r="KB6" s="227" t="s">
        <v>93</v>
      </c>
      <c r="KC6" s="227"/>
      <c r="KD6" s="227"/>
      <c r="KE6" s="227"/>
      <c r="KF6" s="227" t="s">
        <v>93</v>
      </c>
      <c r="KG6" s="227"/>
      <c r="KH6" s="227"/>
      <c r="KI6" s="227"/>
      <c r="KJ6" s="227" t="s">
        <v>93</v>
      </c>
      <c r="KK6" s="227"/>
      <c r="KL6" s="227"/>
      <c r="KM6" s="227"/>
      <c r="KN6" s="227" t="s">
        <v>618</v>
      </c>
      <c r="KO6" s="227"/>
      <c r="KP6" s="227"/>
      <c r="KQ6" s="227"/>
      <c r="KR6" s="227" t="s">
        <v>618</v>
      </c>
      <c r="KS6" s="227"/>
      <c r="KT6" s="227"/>
      <c r="KU6" s="227"/>
      <c r="KV6" s="227" t="s">
        <v>619</v>
      </c>
      <c r="KW6" s="227"/>
      <c r="KX6" s="227"/>
      <c r="KY6" s="227"/>
      <c r="KZ6" s="227" t="s">
        <v>145</v>
      </c>
      <c r="LA6" s="227"/>
      <c r="LB6" s="227"/>
      <c r="LC6" s="227"/>
      <c r="LD6" s="227" t="s">
        <v>145</v>
      </c>
      <c r="LE6" s="227"/>
      <c r="LF6" s="227"/>
      <c r="LG6" s="227"/>
      <c r="LH6" s="227" t="s">
        <v>145</v>
      </c>
      <c r="LI6" s="227"/>
      <c r="LJ6" s="227"/>
      <c r="LK6" s="227"/>
      <c r="LL6" s="227" t="s">
        <v>145</v>
      </c>
      <c r="LM6" s="227"/>
      <c r="LN6" s="227"/>
      <c r="LO6" s="227"/>
      <c r="LP6" s="227" t="s">
        <v>145</v>
      </c>
      <c r="LQ6" s="227"/>
      <c r="LR6" s="227"/>
      <c r="LS6" s="227"/>
      <c r="LT6" s="227" t="s">
        <v>145</v>
      </c>
      <c r="LU6" s="227"/>
      <c r="LV6" s="227"/>
      <c r="LW6" s="227"/>
      <c r="LX6" s="227" t="s">
        <v>145</v>
      </c>
      <c r="LY6" s="227"/>
      <c r="LZ6" s="227"/>
      <c r="MA6" s="227"/>
      <c r="MB6" s="227" t="s">
        <v>145</v>
      </c>
      <c r="MC6" s="227"/>
      <c r="MD6" s="227"/>
      <c r="ME6" s="227"/>
      <c r="MF6" s="227" t="s">
        <v>145</v>
      </c>
      <c r="MG6" s="227"/>
      <c r="MH6" s="227"/>
      <c r="MI6" s="227"/>
      <c r="MJ6" s="227" t="s">
        <v>145</v>
      </c>
      <c r="MK6" s="227"/>
      <c r="ML6" s="227"/>
      <c r="MM6" s="227"/>
      <c r="MN6" s="227" t="s">
        <v>145</v>
      </c>
      <c r="MO6" s="227"/>
      <c r="MP6" s="227"/>
      <c r="MQ6" s="227"/>
      <c r="MR6" s="227" t="s">
        <v>145</v>
      </c>
      <c r="MS6" s="227"/>
      <c r="MT6" s="227"/>
      <c r="MU6" s="227"/>
      <c r="MV6" s="227" t="s">
        <v>162</v>
      </c>
      <c r="MW6" s="227"/>
      <c r="MX6" s="227"/>
      <c r="MY6" s="227"/>
      <c r="MZ6" s="227" t="s">
        <v>162</v>
      </c>
      <c r="NA6" s="227"/>
      <c r="NB6" s="227"/>
      <c r="NC6" s="227"/>
      <c r="ND6" s="227" t="s">
        <v>162</v>
      </c>
      <c r="NE6" s="227"/>
      <c r="NF6" s="227"/>
      <c r="NG6" s="227"/>
      <c r="NH6" s="227" t="s">
        <v>162</v>
      </c>
      <c r="NI6" s="227"/>
      <c r="NJ6" s="227"/>
      <c r="NK6" s="227"/>
      <c r="NL6" s="227" t="s">
        <v>170</v>
      </c>
      <c r="NM6" s="227"/>
      <c r="NN6" s="227"/>
      <c r="NO6" s="227"/>
      <c r="NP6" s="227" t="s">
        <v>170</v>
      </c>
      <c r="NQ6" s="227"/>
      <c r="NR6" s="227"/>
      <c r="NS6" s="227"/>
      <c r="NT6" s="227" t="s">
        <v>620</v>
      </c>
      <c r="NU6" s="227"/>
      <c r="NV6" s="227"/>
      <c r="NW6" s="227"/>
      <c r="NX6" s="227" t="s">
        <v>620</v>
      </c>
      <c r="NY6" s="227"/>
      <c r="NZ6" s="227"/>
      <c r="OA6" s="227"/>
      <c r="OB6" s="227" t="s">
        <v>621</v>
      </c>
      <c r="OC6" s="227"/>
      <c r="OD6" s="227"/>
      <c r="OE6" s="227"/>
      <c r="OF6" s="227" t="s">
        <v>622</v>
      </c>
      <c r="OG6" s="227"/>
      <c r="OH6" s="227"/>
      <c r="OI6" s="227"/>
      <c r="OJ6" s="227" t="s">
        <v>623</v>
      </c>
      <c r="OK6" s="227"/>
      <c r="OL6" s="227"/>
      <c r="OM6" s="227"/>
      <c r="ON6" s="227" t="s">
        <v>624</v>
      </c>
      <c r="OO6" s="227"/>
      <c r="OP6" s="227"/>
      <c r="OQ6" s="227"/>
      <c r="OR6" s="227" t="s">
        <v>625</v>
      </c>
      <c r="OS6" s="227"/>
      <c r="OT6" s="227"/>
      <c r="OU6" s="227"/>
      <c r="OV6" s="227" t="s">
        <v>626</v>
      </c>
      <c r="OW6" s="227"/>
      <c r="OX6" s="227"/>
      <c r="OY6" s="227"/>
      <c r="OZ6" s="227" t="s">
        <v>627</v>
      </c>
      <c r="PA6" s="227"/>
      <c r="PB6" s="227"/>
      <c r="PC6" s="227"/>
      <c r="PD6" s="227" t="s">
        <v>121</v>
      </c>
      <c r="PE6" s="227"/>
      <c r="PF6" s="227"/>
      <c r="PG6" s="227"/>
      <c r="PH6" s="227" t="s">
        <v>121</v>
      </c>
      <c r="PI6" s="227"/>
      <c r="PJ6" s="227"/>
      <c r="PK6" s="227"/>
      <c r="PL6" s="227" t="s">
        <v>105</v>
      </c>
      <c r="PM6" s="227"/>
      <c r="PN6" s="227"/>
      <c r="PO6" s="227"/>
      <c r="PP6" s="227" t="s">
        <v>608</v>
      </c>
      <c r="PQ6" s="227"/>
      <c r="PR6" s="227"/>
      <c r="PS6" s="227"/>
      <c r="PT6" s="227" t="s">
        <v>628</v>
      </c>
      <c r="PU6" s="227"/>
      <c r="PV6" s="227"/>
      <c r="PW6" s="227"/>
      <c r="PX6" s="227" t="s">
        <v>629</v>
      </c>
      <c r="PY6" s="227"/>
      <c r="PZ6" s="227"/>
      <c r="QA6" s="227"/>
      <c r="QB6" s="227" t="s">
        <v>630</v>
      </c>
      <c r="QC6" s="227"/>
      <c r="QD6" s="227"/>
      <c r="QE6" s="227"/>
      <c r="QF6" s="227" t="s">
        <v>631</v>
      </c>
      <c r="QG6" s="227"/>
      <c r="QH6" s="227"/>
      <c r="QI6" s="227"/>
      <c r="QJ6" s="227" t="s">
        <v>632</v>
      </c>
      <c r="QK6" s="227"/>
      <c r="QL6" s="227"/>
      <c r="QM6" s="227"/>
      <c r="QN6" s="227" t="s">
        <v>633</v>
      </c>
      <c r="QO6" s="227"/>
      <c r="QP6" s="227"/>
      <c r="QQ6" s="227"/>
      <c r="QR6" s="227" t="s">
        <v>634</v>
      </c>
      <c r="QS6" s="227"/>
      <c r="QT6" s="227"/>
      <c r="QU6" s="227"/>
      <c r="QV6" s="227" t="s">
        <v>635</v>
      </c>
      <c r="QW6" s="227"/>
      <c r="QX6" s="227"/>
      <c r="QY6" s="227"/>
      <c r="QZ6" s="227" t="s">
        <v>636</v>
      </c>
      <c r="RA6" s="227"/>
      <c r="RB6" s="227"/>
      <c r="RC6" s="227"/>
      <c r="RD6" s="227" t="s">
        <v>637</v>
      </c>
      <c r="RE6" s="227"/>
      <c r="RF6" s="227"/>
      <c r="RG6" s="227"/>
      <c r="RH6" s="227" t="s">
        <v>408</v>
      </c>
      <c r="RI6" s="227"/>
      <c r="RJ6" s="227"/>
      <c r="RK6" s="227"/>
      <c r="RL6" s="227" t="s">
        <v>638</v>
      </c>
      <c r="RM6" s="227"/>
      <c r="RN6" s="227"/>
      <c r="RO6" s="227"/>
      <c r="RP6" s="227" t="s">
        <v>639</v>
      </c>
      <c r="RQ6" s="227"/>
      <c r="RR6" s="227"/>
      <c r="RS6" s="227"/>
      <c r="RT6" s="227" t="s">
        <v>640</v>
      </c>
      <c r="RU6" s="227"/>
      <c r="RV6" s="227"/>
      <c r="RW6" s="227"/>
      <c r="RX6" s="227" t="s">
        <v>641</v>
      </c>
      <c r="RY6" s="227"/>
      <c r="RZ6" s="227"/>
      <c r="SA6" s="227"/>
      <c r="SB6" s="227" t="s">
        <v>642</v>
      </c>
      <c r="SC6" s="227"/>
      <c r="SD6" s="227"/>
      <c r="SE6" s="227"/>
      <c r="SF6" s="227" t="s">
        <v>643</v>
      </c>
      <c r="SG6" s="227"/>
      <c r="SH6" s="227"/>
      <c r="SI6" s="227"/>
      <c r="SJ6" s="227" t="s">
        <v>644</v>
      </c>
      <c r="SK6" s="227"/>
      <c r="SL6" s="227"/>
      <c r="SM6" s="227"/>
      <c r="SN6" s="227" t="s">
        <v>644</v>
      </c>
      <c r="SO6" s="227"/>
      <c r="SP6" s="227"/>
      <c r="SQ6" s="227"/>
      <c r="SR6" s="227" t="s">
        <v>644</v>
      </c>
      <c r="SS6" s="227"/>
      <c r="ST6" s="227"/>
      <c r="SU6" s="227"/>
      <c r="SV6" s="227" t="s">
        <v>644</v>
      </c>
      <c r="SW6" s="227"/>
      <c r="SX6" s="227"/>
      <c r="SY6" s="227"/>
      <c r="SZ6" s="227" t="s">
        <v>645</v>
      </c>
      <c r="TA6" s="227"/>
      <c r="TB6" s="227"/>
      <c r="TC6" s="227"/>
      <c r="TD6" s="227" t="s">
        <v>645</v>
      </c>
      <c r="TE6" s="227"/>
      <c r="TF6" s="227"/>
      <c r="TG6" s="227"/>
      <c r="TH6" s="227" t="s">
        <v>93</v>
      </c>
      <c r="TI6" s="227"/>
      <c r="TJ6" s="227"/>
      <c r="TK6" s="227"/>
      <c r="TL6" s="227" t="s">
        <v>93</v>
      </c>
      <c r="TM6" s="227"/>
      <c r="TN6" s="227"/>
      <c r="TO6" s="227"/>
      <c r="TP6" s="227" t="s">
        <v>93</v>
      </c>
      <c r="TQ6" s="227"/>
      <c r="TR6" s="227"/>
      <c r="TS6" s="227"/>
      <c r="TT6" s="227" t="s">
        <v>93</v>
      </c>
      <c r="TU6" s="227"/>
      <c r="TV6" s="227"/>
      <c r="TW6" s="227"/>
      <c r="TX6" s="227" t="s">
        <v>93</v>
      </c>
      <c r="TY6" s="227"/>
      <c r="TZ6" s="227"/>
      <c r="UA6" s="227"/>
      <c r="UB6" s="227" t="s">
        <v>93</v>
      </c>
      <c r="UC6" s="227"/>
      <c r="UD6" s="227"/>
      <c r="UE6" s="227"/>
      <c r="UF6" s="227" t="s">
        <v>646</v>
      </c>
      <c r="UG6" s="227"/>
      <c r="UH6" s="227"/>
      <c r="UI6" s="227"/>
      <c r="UJ6" s="227" t="s">
        <v>646</v>
      </c>
      <c r="UK6" s="227"/>
      <c r="UL6" s="227"/>
      <c r="UM6" s="227"/>
      <c r="UN6" s="227" t="s">
        <v>647</v>
      </c>
      <c r="UO6" s="227"/>
      <c r="UP6" s="227"/>
      <c r="UQ6" s="227"/>
      <c r="UR6" s="227" t="s">
        <v>647</v>
      </c>
      <c r="US6" s="227"/>
      <c r="UT6" s="227"/>
      <c r="UU6" s="227"/>
      <c r="UV6" s="227" t="s">
        <v>647</v>
      </c>
      <c r="UW6" s="227"/>
      <c r="UX6" s="227"/>
      <c r="UY6" s="227"/>
      <c r="UZ6" s="227" t="s">
        <v>647</v>
      </c>
      <c r="VA6" s="227"/>
      <c r="VB6" s="227"/>
      <c r="VC6" s="227"/>
      <c r="VD6" s="227" t="s">
        <v>326</v>
      </c>
      <c r="VE6" s="227"/>
      <c r="VF6" s="227"/>
      <c r="VG6" s="227"/>
      <c r="VH6" s="227" t="s">
        <v>648</v>
      </c>
      <c r="VI6" s="227"/>
      <c r="VJ6" s="227"/>
      <c r="VK6" s="227"/>
      <c r="VL6" s="227" t="s">
        <v>649</v>
      </c>
      <c r="VM6" s="227"/>
      <c r="VN6" s="227"/>
      <c r="VO6" s="227"/>
      <c r="VP6" s="227" t="s">
        <v>145</v>
      </c>
      <c r="VQ6" s="227"/>
      <c r="VR6" s="227"/>
      <c r="VS6" s="227"/>
      <c r="VT6" s="227" t="s">
        <v>145</v>
      </c>
      <c r="VU6" s="227"/>
      <c r="VV6" s="227"/>
      <c r="VW6" s="227"/>
      <c r="VX6" s="227" t="s">
        <v>145</v>
      </c>
      <c r="VY6" s="227"/>
      <c r="VZ6" s="227"/>
      <c r="WA6" s="227"/>
      <c r="WB6" s="227" t="s">
        <v>145</v>
      </c>
      <c r="WC6" s="227"/>
      <c r="WD6" s="227"/>
      <c r="WE6" s="227"/>
      <c r="WF6" s="227" t="s">
        <v>145</v>
      </c>
      <c r="WG6" s="227"/>
      <c r="WH6" s="227"/>
      <c r="WI6" s="227"/>
      <c r="WJ6" s="227" t="s">
        <v>427</v>
      </c>
      <c r="WK6" s="227"/>
      <c r="WL6" s="227"/>
      <c r="WM6" s="227"/>
      <c r="WN6" s="227" t="s">
        <v>427</v>
      </c>
      <c r="WO6" s="227"/>
      <c r="WP6" s="227"/>
      <c r="WQ6" s="227"/>
      <c r="WR6" s="227" t="s">
        <v>427</v>
      </c>
      <c r="WS6" s="227"/>
      <c r="WT6" s="227"/>
      <c r="WU6" s="227"/>
      <c r="WV6" s="227" t="s">
        <v>427</v>
      </c>
      <c r="WW6" s="227"/>
      <c r="WX6" s="227"/>
      <c r="WY6" s="227"/>
      <c r="WZ6" s="227" t="s">
        <v>650</v>
      </c>
      <c r="XA6" s="227"/>
      <c r="XB6" s="227"/>
      <c r="XC6" s="227"/>
      <c r="XD6" s="227" t="s">
        <v>651</v>
      </c>
      <c r="XE6" s="227"/>
      <c r="XF6" s="227"/>
      <c r="XG6" s="227"/>
      <c r="XH6" s="227" t="s">
        <v>651</v>
      </c>
      <c r="XI6" s="227"/>
      <c r="XJ6" s="227"/>
      <c r="XK6" s="227"/>
      <c r="XL6" s="227" t="s">
        <v>651</v>
      </c>
      <c r="XM6" s="227"/>
      <c r="XN6" s="227"/>
      <c r="XO6" s="227"/>
      <c r="XP6" s="227" t="s">
        <v>652</v>
      </c>
      <c r="XQ6" s="227"/>
      <c r="XR6" s="227"/>
      <c r="XS6" s="227"/>
      <c r="XT6" s="227" t="s">
        <v>653</v>
      </c>
      <c r="XU6" s="227"/>
      <c r="XV6" s="227"/>
      <c r="XW6" s="227"/>
      <c r="XX6" s="227" t="s">
        <v>653</v>
      </c>
      <c r="XY6" s="227"/>
      <c r="XZ6" s="227"/>
      <c r="YA6" s="227"/>
      <c r="YB6" s="227" t="s">
        <v>654</v>
      </c>
      <c r="YC6" s="227"/>
      <c r="YD6" s="227"/>
      <c r="YE6" s="227"/>
      <c r="YF6" s="227" t="s">
        <v>655</v>
      </c>
      <c r="YG6" s="227"/>
      <c r="YH6" s="227"/>
      <c r="YI6" s="227"/>
      <c r="YJ6" s="227" t="s">
        <v>190</v>
      </c>
      <c r="YK6" s="227"/>
      <c r="YL6" s="227"/>
      <c r="YM6" s="227"/>
      <c r="YN6" s="227" t="s">
        <v>656</v>
      </c>
      <c r="YO6" s="227"/>
      <c r="YP6" s="227"/>
      <c r="YQ6" s="227"/>
      <c r="YR6" s="227" t="s">
        <v>657</v>
      </c>
      <c r="YS6" s="227"/>
      <c r="YT6" s="227"/>
      <c r="YU6" s="227"/>
    </row>
    <row r="7" spans="1:671" ht="40.049999999999997" customHeight="1" x14ac:dyDescent="0.3">
      <c r="A7" s="1"/>
      <c r="B7" s="202"/>
      <c r="C7" s="202"/>
      <c r="D7" s="235" t="s">
        <v>663</v>
      </c>
      <c r="E7" s="202"/>
      <c r="F7" s="202"/>
      <c r="G7" s="202"/>
      <c r="H7" s="235" t="s">
        <v>664</v>
      </c>
      <c r="I7" s="202"/>
      <c r="J7" s="202"/>
      <c r="K7" s="202"/>
      <c r="L7" s="235" t="s">
        <v>665</v>
      </c>
      <c r="M7" s="202"/>
      <c r="N7" s="202"/>
      <c r="O7" s="202"/>
      <c r="P7" s="235" t="s">
        <v>666</v>
      </c>
      <c r="Q7" s="202"/>
      <c r="R7" s="202"/>
      <c r="S7" s="202"/>
      <c r="T7" s="235" t="s">
        <v>667</v>
      </c>
      <c r="U7" s="202"/>
      <c r="V7" s="202"/>
      <c r="W7" s="202"/>
      <c r="X7" s="235" t="s">
        <v>668</v>
      </c>
      <c r="Y7" s="202"/>
      <c r="Z7" s="202"/>
      <c r="AA7" s="202"/>
      <c r="AB7" s="235" t="s">
        <v>669</v>
      </c>
      <c r="AC7" s="202"/>
      <c r="AD7" s="202"/>
      <c r="AE7" s="202"/>
      <c r="AF7" s="235" t="s">
        <v>670</v>
      </c>
      <c r="AG7" s="202"/>
      <c r="AH7" s="202"/>
      <c r="AI7" s="202"/>
      <c r="AJ7" s="235" t="s">
        <v>671</v>
      </c>
      <c r="AK7" s="202"/>
      <c r="AL7" s="202"/>
      <c r="AM7" s="202"/>
      <c r="AN7" s="235" t="s">
        <v>672</v>
      </c>
      <c r="AO7" s="202"/>
      <c r="AP7" s="202"/>
      <c r="AQ7" s="202"/>
      <c r="AR7" s="235" t="s">
        <v>673</v>
      </c>
      <c r="AS7" s="202"/>
      <c r="AT7" s="202"/>
      <c r="AU7" s="202"/>
      <c r="AV7" s="235" t="s">
        <v>674</v>
      </c>
      <c r="AW7" s="202"/>
      <c r="AX7" s="202"/>
      <c r="AY7" s="202"/>
      <c r="AZ7" s="235" t="s">
        <v>675</v>
      </c>
      <c r="BA7" s="202"/>
      <c r="BB7" s="202"/>
      <c r="BC7" s="202"/>
      <c r="BD7" s="235" t="s">
        <v>676</v>
      </c>
      <c r="BE7" s="202"/>
      <c r="BF7" s="202"/>
      <c r="BG7" s="202"/>
      <c r="BH7" s="235" t="s">
        <v>677</v>
      </c>
      <c r="BI7" s="202"/>
      <c r="BJ7" s="202"/>
      <c r="BK7" s="202"/>
      <c r="BL7" s="235" t="s">
        <v>678</v>
      </c>
      <c r="BM7" s="202"/>
      <c r="BN7" s="202"/>
      <c r="BO7" s="202"/>
      <c r="BP7" s="235" t="s">
        <v>679</v>
      </c>
      <c r="BQ7" s="202"/>
      <c r="BR7" s="202"/>
      <c r="BS7" s="202"/>
      <c r="BT7" s="235" t="s">
        <v>680</v>
      </c>
      <c r="BU7" s="202"/>
      <c r="BV7" s="202"/>
      <c r="BW7" s="202"/>
      <c r="BX7" s="235" t="s">
        <v>681</v>
      </c>
      <c r="BY7" s="202"/>
      <c r="BZ7" s="202"/>
      <c r="CA7" s="202"/>
      <c r="CB7" s="235" t="s">
        <v>682</v>
      </c>
      <c r="CC7" s="202"/>
      <c r="CD7" s="202"/>
      <c r="CE7" s="202"/>
      <c r="CF7" s="235" t="s">
        <v>683</v>
      </c>
      <c r="CG7" s="202"/>
      <c r="CH7" s="202"/>
      <c r="CI7" s="202"/>
      <c r="CJ7" s="235" t="s">
        <v>684</v>
      </c>
      <c r="CK7" s="202"/>
      <c r="CL7" s="202"/>
      <c r="CM7" s="202"/>
      <c r="CN7" s="235" t="s">
        <v>685</v>
      </c>
      <c r="CO7" s="202"/>
      <c r="CP7" s="202"/>
      <c r="CQ7" s="202"/>
      <c r="CR7" s="235" t="s">
        <v>686</v>
      </c>
      <c r="CS7" s="202"/>
      <c r="CT7" s="202"/>
      <c r="CU7" s="202"/>
      <c r="CV7" s="235" t="s">
        <v>275</v>
      </c>
      <c r="CW7" s="202"/>
      <c r="CX7" s="202"/>
      <c r="CY7" s="202"/>
      <c r="CZ7" s="235" t="s">
        <v>687</v>
      </c>
      <c r="DA7" s="202"/>
      <c r="DB7" s="202"/>
      <c r="DC7" s="202"/>
      <c r="DD7" s="235" t="s">
        <v>255</v>
      </c>
      <c r="DE7" s="202"/>
      <c r="DF7" s="202"/>
      <c r="DG7" s="202"/>
      <c r="DH7" s="235" t="s">
        <v>257</v>
      </c>
      <c r="DI7" s="202"/>
      <c r="DJ7" s="202"/>
      <c r="DK7" s="202"/>
      <c r="DL7" s="235" t="s">
        <v>688</v>
      </c>
      <c r="DM7" s="202"/>
      <c r="DN7" s="202"/>
      <c r="DO7" s="202"/>
      <c r="DP7" s="235" t="s">
        <v>689</v>
      </c>
      <c r="DQ7" s="202"/>
      <c r="DR7" s="202"/>
      <c r="DS7" s="202"/>
      <c r="DT7" s="235" t="s">
        <v>690</v>
      </c>
      <c r="DU7" s="202"/>
      <c r="DV7" s="202"/>
      <c r="DW7" s="202"/>
      <c r="DX7" s="235" t="s">
        <v>691</v>
      </c>
      <c r="DY7" s="202"/>
      <c r="DZ7" s="202"/>
      <c r="EA7" s="202"/>
      <c r="EB7" s="235" t="s">
        <v>692</v>
      </c>
      <c r="EC7" s="202"/>
      <c r="ED7" s="202"/>
      <c r="EE7" s="202"/>
      <c r="EF7" s="235" t="s">
        <v>693</v>
      </c>
      <c r="EG7" s="202"/>
      <c r="EH7" s="202"/>
      <c r="EI7" s="202"/>
      <c r="EJ7" s="235" t="s">
        <v>371</v>
      </c>
      <c r="EK7" s="202"/>
      <c r="EL7" s="202"/>
      <c r="EM7" s="202"/>
      <c r="EN7" s="235" t="s">
        <v>694</v>
      </c>
      <c r="EO7" s="202"/>
      <c r="EP7" s="202"/>
      <c r="EQ7" s="202"/>
      <c r="ER7" s="235" t="s">
        <v>695</v>
      </c>
      <c r="ES7" s="202"/>
      <c r="ET7" s="202"/>
      <c r="EU7" s="202"/>
      <c r="EV7" s="235" t="s">
        <v>696</v>
      </c>
      <c r="EW7" s="202"/>
      <c r="EX7" s="202"/>
      <c r="EY7" s="202"/>
      <c r="EZ7" s="235" t="s">
        <v>697</v>
      </c>
      <c r="FA7" s="202"/>
      <c r="FB7" s="202"/>
      <c r="FC7" s="202"/>
      <c r="FD7" s="235" t="s">
        <v>611</v>
      </c>
      <c r="FE7" s="202"/>
      <c r="FF7" s="202"/>
      <c r="FG7" s="202"/>
      <c r="FH7" s="235" t="s">
        <v>698</v>
      </c>
      <c r="FI7" s="202"/>
      <c r="FJ7" s="202"/>
      <c r="FK7" s="202"/>
      <c r="FL7" s="235" t="s">
        <v>699</v>
      </c>
      <c r="FM7" s="202"/>
      <c r="FN7" s="202"/>
      <c r="FO7" s="202"/>
      <c r="FP7" s="235" t="s">
        <v>700</v>
      </c>
      <c r="FQ7" s="202"/>
      <c r="FR7" s="202"/>
      <c r="FS7" s="202"/>
      <c r="FT7" s="235" t="s">
        <v>701</v>
      </c>
      <c r="FU7" s="202"/>
      <c r="FV7" s="202"/>
      <c r="FW7" s="202"/>
      <c r="FX7" s="235" t="s">
        <v>702</v>
      </c>
      <c r="FY7" s="202"/>
      <c r="FZ7" s="202"/>
      <c r="GA7" s="202"/>
      <c r="GB7" s="235" t="s">
        <v>703</v>
      </c>
      <c r="GC7" s="202"/>
      <c r="GD7" s="202"/>
      <c r="GE7" s="202"/>
      <c r="GF7" s="235" t="s">
        <v>704</v>
      </c>
      <c r="GG7" s="202"/>
      <c r="GH7" s="202"/>
      <c r="GI7" s="202"/>
      <c r="GJ7" s="235" t="s">
        <v>705</v>
      </c>
      <c r="GK7" s="202"/>
      <c r="GL7" s="202"/>
      <c r="GM7" s="202"/>
      <c r="GN7" s="235" t="s">
        <v>706</v>
      </c>
      <c r="GO7" s="202"/>
      <c r="GP7" s="202"/>
      <c r="GQ7" s="202"/>
      <c r="GR7" s="235" t="s">
        <v>707</v>
      </c>
      <c r="GS7" s="202"/>
      <c r="GT7" s="202"/>
      <c r="GU7" s="202"/>
      <c r="GV7" s="235" t="s">
        <v>708</v>
      </c>
      <c r="GW7" s="202"/>
      <c r="GX7" s="202"/>
      <c r="GY7" s="202"/>
      <c r="GZ7" s="235" t="s">
        <v>709</v>
      </c>
      <c r="HA7" s="202"/>
      <c r="HB7" s="202"/>
      <c r="HC7" s="202"/>
      <c r="HD7" s="235" t="s">
        <v>710</v>
      </c>
      <c r="HE7" s="202"/>
      <c r="HF7" s="202"/>
      <c r="HG7" s="202"/>
      <c r="HH7" s="235" t="s">
        <v>711</v>
      </c>
      <c r="HI7" s="202"/>
      <c r="HJ7" s="202"/>
      <c r="HK7" s="202"/>
      <c r="HL7" s="235" t="s">
        <v>712</v>
      </c>
      <c r="HM7" s="202"/>
      <c r="HN7" s="202"/>
      <c r="HO7" s="202"/>
      <c r="HP7" s="235" t="s">
        <v>713</v>
      </c>
      <c r="HQ7" s="202"/>
      <c r="HR7" s="202"/>
      <c r="HS7" s="202"/>
      <c r="HT7" s="235" t="s">
        <v>714</v>
      </c>
      <c r="HU7" s="202"/>
      <c r="HV7" s="202"/>
      <c r="HW7" s="202"/>
      <c r="HX7" s="235" t="s">
        <v>715</v>
      </c>
      <c r="HY7" s="202"/>
      <c r="HZ7" s="202"/>
      <c r="IA7" s="202"/>
      <c r="IB7" s="235" t="s">
        <v>716</v>
      </c>
      <c r="IC7" s="202"/>
      <c r="ID7" s="202"/>
      <c r="IE7" s="202"/>
      <c r="IF7" s="235" t="s">
        <v>717</v>
      </c>
      <c r="IG7" s="202"/>
      <c r="IH7" s="202"/>
      <c r="II7" s="202"/>
      <c r="IJ7" s="235" t="s">
        <v>718</v>
      </c>
      <c r="IK7" s="202"/>
      <c r="IL7" s="202"/>
      <c r="IM7" s="202"/>
      <c r="IN7" s="235" t="s">
        <v>719</v>
      </c>
      <c r="IO7" s="202"/>
      <c r="IP7" s="202"/>
      <c r="IQ7" s="202"/>
      <c r="IR7" s="235" t="s">
        <v>720</v>
      </c>
      <c r="IS7" s="202"/>
      <c r="IT7" s="202"/>
      <c r="IU7" s="202"/>
      <c r="IV7" s="235" t="s">
        <v>721</v>
      </c>
      <c r="IW7" s="202"/>
      <c r="IX7" s="202"/>
      <c r="IY7" s="202"/>
      <c r="IZ7" s="235" t="s">
        <v>722</v>
      </c>
      <c r="JA7" s="202"/>
      <c r="JB7" s="202"/>
      <c r="JC7" s="202"/>
      <c r="JD7" s="235" t="s">
        <v>723</v>
      </c>
      <c r="JE7" s="202"/>
      <c r="JF7" s="202"/>
      <c r="JG7" s="202"/>
      <c r="JH7" s="235" t="s">
        <v>724</v>
      </c>
      <c r="JI7" s="202"/>
      <c r="JJ7" s="202"/>
      <c r="JK7" s="202"/>
      <c r="JL7" s="235" t="s">
        <v>725</v>
      </c>
      <c r="JM7" s="202"/>
      <c r="JN7" s="202"/>
      <c r="JO7" s="202"/>
      <c r="JP7" s="235" t="s">
        <v>726</v>
      </c>
      <c r="JQ7" s="202"/>
      <c r="JR7" s="202"/>
      <c r="JS7" s="202"/>
      <c r="JT7" s="235" t="s">
        <v>727</v>
      </c>
      <c r="JU7" s="202"/>
      <c r="JV7" s="202"/>
      <c r="JW7" s="202"/>
      <c r="JX7" s="235" t="s">
        <v>728</v>
      </c>
      <c r="JY7" s="202"/>
      <c r="JZ7" s="202"/>
      <c r="KA7" s="202"/>
      <c r="KB7" s="235" t="s">
        <v>729</v>
      </c>
      <c r="KC7" s="202"/>
      <c r="KD7" s="202"/>
      <c r="KE7" s="202"/>
      <c r="KF7" s="235" t="s">
        <v>730</v>
      </c>
      <c r="KG7" s="202"/>
      <c r="KH7" s="202"/>
      <c r="KI7" s="202"/>
      <c r="KJ7" s="235" t="s">
        <v>314</v>
      </c>
      <c r="KK7" s="202"/>
      <c r="KL7" s="202"/>
      <c r="KM7" s="202"/>
      <c r="KN7" s="235" t="s">
        <v>731</v>
      </c>
      <c r="KO7" s="202"/>
      <c r="KP7" s="202"/>
      <c r="KQ7" s="202"/>
      <c r="KR7" s="235" t="s">
        <v>732</v>
      </c>
      <c r="KS7" s="202"/>
      <c r="KT7" s="202"/>
      <c r="KU7" s="202"/>
      <c r="KV7" s="235" t="s">
        <v>733</v>
      </c>
      <c r="KW7" s="202"/>
      <c r="KX7" s="202"/>
      <c r="KY7" s="202"/>
      <c r="KZ7" s="235" t="s">
        <v>404</v>
      </c>
      <c r="LA7" s="202"/>
      <c r="LB7" s="202"/>
      <c r="LC7" s="202"/>
      <c r="LD7" s="235" t="s">
        <v>734</v>
      </c>
      <c r="LE7" s="202"/>
      <c r="LF7" s="202"/>
      <c r="LG7" s="202"/>
      <c r="LH7" s="235" t="s">
        <v>735</v>
      </c>
      <c r="LI7" s="202"/>
      <c r="LJ7" s="202"/>
      <c r="LK7" s="202"/>
      <c r="LL7" s="235" t="s">
        <v>736</v>
      </c>
      <c r="LM7" s="202"/>
      <c r="LN7" s="202"/>
      <c r="LO7" s="202"/>
      <c r="LP7" s="235" t="s">
        <v>249</v>
      </c>
      <c r="LQ7" s="202"/>
      <c r="LR7" s="202"/>
      <c r="LS7" s="202"/>
      <c r="LT7" s="235" t="s">
        <v>737</v>
      </c>
      <c r="LU7" s="202"/>
      <c r="LV7" s="202"/>
      <c r="LW7" s="202"/>
      <c r="LX7" s="235" t="s">
        <v>738</v>
      </c>
      <c r="LY7" s="202"/>
      <c r="LZ7" s="202"/>
      <c r="MA7" s="202"/>
      <c r="MB7" s="235" t="s">
        <v>739</v>
      </c>
      <c r="MC7" s="202"/>
      <c r="MD7" s="202"/>
      <c r="ME7" s="202"/>
      <c r="MF7" s="235" t="s">
        <v>740</v>
      </c>
      <c r="MG7" s="202"/>
      <c r="MH7" s="202"/>
      <c r="MI7" s="202"/>
      <c r="MJ7" s="235" t="s">
        <v>741</v>
      </c>
      <c r="MK7" s="202"/>
      <c r="ML7" s="202"/>
      <c r="MM7" s="202"/>
      <c r="MN7" s="235" t="s">
        <v>742</v>
      </c>
      <c r="MO7" s="202"/>
      <c r="MP7" s="202"/>
      <c r="MQ7" s="202"/>
      <c r="MR7" s="235" t="s">
        <v>743</v>
      </c>
      <c r="MS7" s="202"/>
      <c r="MT7" s="202"/>
      <c r="MU7" s="202"/>
      <c r="MV7" s="235" t="s">
        <v>744</v>
      </c>
      <c r="MW7" s="202"/>
      <c r="MX7" s="202"/>
      <c r="MY7" s="202"/>
      <c r="MZ7" s="235" t="s">
        <v>745</v>
      </c>
      <c r="NA7" s="202"/>
      <c r="NB7" s="202"/>
      <c r="NC7" s="202"/>
      <c r="ND7" s="235" t="s">
        <v>746</v>
      </c>
      <c r="NE7" s="202"/>
      <c r="NF7" s="202"/>
      <c r="NG7" s="202"/>
      <c r="NH7" s="235" t="s">
        <v>747</v>
      </c>
      <c r="NI7" s="202"/>
      <c r="NJ7" s="202"/>
      <c r="NK7" s="202"/>
      <c r="NL7" s="235" t="s">
        <v>748</v>
      </c>
      <c r="NM7" s="202"/>
      <c r="NN7" s="202"/>
      <c r="NO7" s="202"/>
      <c r="NP7" s="235" t="s">
        <v>749</v>
      </c>
      <c r="NQ7" s="202"/>
      <c r="NR7" s="202"/>
      <c r="NS7" s="202"/>
      <c r="NT7" s="235" t="s">
        <v>750</v>
      </c>
      <c r="NU7" s="202"/>
      <c r="NV7" s="202"/>
      <c r="NW7" s="202"/>
      <c r="NX7" s="235" t="s">
        <v>751</v>
      </c>
      <c r="NY7" s="202"/>
      <c r="NZ7" s="202"/>
      <c r="OA7" s="202"/>
      <c r="OB7" s="235" t="s">
        <v>752</v>
      </c>
      <c r="OC7" s="202"/>
      <c r="OD7" s="202"/>
      <c r="OE7" s="202"/>
      <c r="OF7" s="235" t="s">
        <v>753</v>
      </c>
      <c r="OG7" s="202"/>
      <c r="OH7" s="202"/>
      <c r="OI7" s="202"/>
      <c r="OJ7" s="235" t="s">
        <v>754</v>
      </c>
      <c r="OK7" s="202"/>
      <c r="OL7" s="202"/>
      <c r="OM7" s="202"/>
      <c r="ON7" s="235" t="s">
        <v>755</v>
      </c>
      <c r="OO7" s="202"/>
      <c r="OP7" s="202"/>
      <c r="OQ7" s="202"/>
      <c r="OR7" s="235" t="s">
        <v>756</v>
      </c>
      <c r="OS7" s="202"/>
      <c r="OT7" s="202"/>
      <c r="OU7" s="202"/>
      <c r="OV7" s="235" t="s">
        <v>757</v>
      </c>
      <c r="OW7" s="202"/>
      <c r="OX7" s="202"/>
      <c r="OY7" s="202"/>
      <c r="OZ7" s="235" t="s">
        <v>758</v>
      </c>
      <c r="PA7" s="202"/>
      <c r="PB7" s="202"/>
      <c r="PC7" s="202"/>
      <c r="PD7" s="235" t="s">
        <v>759</v>
      </c>
      <c r="PE7" s="202"/>
      <c r="PF7" s="202"/>
      <c r="PG7" s="202"/>
      <c r="PH7" s="235" t="s">
        <v>760</v>
      </c>
      <c r="PI7" s="202"/>
      <c r="PJ7" s="202"/>
      <c r="PK7" s="202"/>
      <c r="PL7" s="235" t="s">
        <v>346</v>
      </c>
      <c r="PM7" s="202"/>
      <c r="PN7" s="202"/>
      <c r="PO7" s="202"/>
      <c r="PP7" s="235" t="s">
        <v>761</v>
      </c>
      <c r="PQ7" s="202"/>
      <c r="PR7" s="202"/>
      <c r="PS7" s="202"/>
      <c r="PT7" s="235" t="s">
        <v>762</v>
      </c>
      <c r="PU7" s="202"/>
      <c r="PV7" s="202"/>
      <c r="PW7" s="202"/>
      <c r="PX7" s="235" t="s">
        <v>763</v>
      </c>
      <c r="PY7" s="202"/>
      <c r="PZ7" s="202"/>
      <c r="QA7" s="202"/>
      <c r="QB7" s="235" t="s">
        <v>764</v>
      </c>
      <c r="QC7" s="202"/>
      <c r="QD7" s="202"/>
      <c r="QE7" s="202"/>
      <c r="QF7" s="235" t="s">
        <v>765</v>
      </c>
      <c r="QG7" s="202"/>
      <c r="QH7" s="202"/>
      <c r="QI7" s="202"/>
      <c r="QJ7" s="235" t="s">
        <v>766</v>
      </c>
      <c r="QK7" s="202"/>
      <c r="QL7" s="202"/>
      <c r="QM7" s="202"/>
      <c r="QN7" s="235" t="s">
        <v>767</v>
      </c>
      <c r="QO7" s="202"/>
      <c r="QP7" s="202"/>
      <c r="QQ7" s="202"/>
      <c r="QR7" s="235" t="s">
        <v>768</v>
      </c>
      <c r="QS7" s="202"/>
      <c r="QT7" s="202"/>
      <c r="QU7" s="202"/>
      <c r="QV7" s="235" t="s">
        <v>769</v>
      </c>
      <c r="QW7" s="202"/>
      <c r="QX7" s="202"/>
      <c r="QY7" s="202"/>
      <c r="QZ7" s="235" t="s">
        <v>770</v>
      </c>
      <c r="RA7" s="202"/>
      <c r="RB7" s="202"/>
      <c r="RC7" s="202"/>
      <c r="RD7" s="235" t="s">
        <v>771</v>
      </c>
      <c r="RE7" s="202"/>
      <c r="RF7" s="202"/>
      <c r="RG7" s="202"/>
      <c r="RH7" s="235" t="s">
        <v>772</v>
      </c>
      <c r="RI7" s="202"/>
      <c r="RJ7" s="202"/>
      <c r="RK7" s="202"/>
      <c r="RL7" s="235" t="s">
        <v>773</v>
      </c>
      <c r="RM7" s="202"/>
      <c r="RN7" s="202"/>
      <c r="RO7" s="202"/>
      <c r="RP7" s="235" t="s">
        <v>774</v>
      </c>
      <c r="RQ7" s="202"/>
      <c r="RR7" s="202"/>
      <c r="RS7" s="202"/>
      <c r="RT7" s="235" t="s">
        <v>775</v>
      </c>
      <c r="RU7" s="202"/>
      <c r="RV7" s="202"/>
      <c r="RW7" s="202"/>
      <c r="RX7" s="235" t="s">
        <v>776</v>
      </c>
      <c r="RY7" s="202"/>
      <c r="RZ7" s="202"/>
      <c r="SA7" s="202"/>
      <c r="SB7" s="235" t="s">
        <v>777</v>
      </c>
      <c r="SC7" s="202"/>
      <c r="SD7" s="202"/>
      <c r="SE7" s="202"/>
      <c r="SF7" s="235" t="s">
        <v>778</v>
      </c>
      <c r="SG7" s="202"/>
      <c r="SH7" s="202"/>
      <c r="SI7" s="202"/>
      <c r="SJ7" s="235" t="s">
        <v>779</v>
      </c>
      <c r="SK7" s="202"/>
      <c r="SL7" s="202"/>
      <c r="SM7" s="202"/>
      <c r="SN7" s="235" t="s">
        <v>780</v>
      </c>
      <c r="SO7" s="202"/>
      <c r="SP7" s="202"/>
      <c r="SQ7" s="202"/>
      <c r="SR7" s="235" t="s">
        <v>781</v>
      </c>
      <c r="SS7" s="202"/>
      <c r="ST7" s="202"/>
      <c r="SU7" s="202"/>
      <c r="SV7" s="235" t="s">
        <v>782</v>
      </c>
      <c r="SW7" s="202"/>
      <c r="SX7" s="202"/>
      <c r="SY7" s="202"/>
      <c r="SZ7" s="235" t="s">
        <v>783</v>
      </c>
      <c r="TA7" s="202"/>
      <c r="TB7" s="202"/>
      <c r="TC7" s="202"/>
      <c r="TD7" s="235" t="s">
        <v>784</v>
      </c>
      <c r="TE7" s="202"/>
      <c r="TF7" s="202"/>
      <c r="TG7" s="202"/>
      <c r="TH7" s="235" t="s">
        <v>305</v>
      </c>
      <c r="TI7" s="202"/>
      <c r="TJ7" s="202"/>
      <c r="TK7" s="202"/>
      <c r="TL7" s="235" t="s">
        <v>785</v>
      </c>
      <c r="TM7" s="202"/>
      <c r="TN7" s="202"/>
      <c r="TO7" s="202"/>
      <c r="TP7" s="235" t="s">
        <v>786</v>
      </c>
      <c r="TQ7" s="202"/>
      <c r="TR7" s="202"/>
      <c r="TS7" s="202"/>
      <c r="TT7" s="235" t="s">
        <v>787</v>
      </c>
      <c r="TU7" s="202"/>
      <c r="TV7" s="202"/>
      <c r="TW7" s="202"/>
      <c r="TX7" s="235" t="s">
        <v>788</v>
      </c>
      <c r="TY7" s="202"/>
      <c r="TZ7" s="202"/>
      <c r="UA7" s="202"/>
      <c r="UB7" s="235" t="s">
        <v>789</v>
      </c>
      <c r="UC7" s="202"/>
      <c r="UD7" s="202"/>
      <c r="UE7" s="202"/>
      <c r="UF7" s="235" t="s">
        <v>790</v>
      </c>
      <c r="UG7" s="202"/>
      <c r="UH7" s="202"/>
      <c r="UI7" s="202"/>
      <c r="UJ7" s="235" t="s">
        <v>791</v>
      </c>
      <c r="UK7" s="202"/>
      <c r="UL7" s="202"/>
      <c r="UM7" s="202"/>
      <c r="UN7" s="235" t="s">
        <v>792</v>
      </c>
      <c r="UO7" s="202"/>
      <c r="UP7" s="202"/>
      <c r="UQ7" s="202"/>
      <c r="UR7" s="235" t="s">
        <v>793</v>
      </c>
      <c r="US7" s="202"/>
      <c r="UT7" s="202"/>
      <c r="UU7" s="202"/>
      <c r="UV7" s="235" t="s">
        <v>794</v>
      </c>
      <c r="UW7" s="202"/>
      <c r="UX7" s="202"/>
      <c r="UY7" s="202"/>
      <c r="UZ7" s="235" t="s">
        <v>795</v>
      </c>
      <c r="VA7" s="202"/>
      <c r="VB7" s="202"/>
      <c r="VC7" s="202"/>
      <c r="VD7" s="235" t="s">
        <v>796</v>
      </c>
      <c r="VE7" s="202"/>
      <c r="VF7" s="202"/>
      <c r="VG7" s="202"/>
      <c r="VH7" s="235" t="s">
        <v>797</v>
      </c>
      <c r="VI7" s="202"/>
      <c r="VJ7" s="202"/>
      <c r="VK7" s="202"/>
      <c r="VL7" s="235" t="s">
        <v>798</v>
      </c>
      <c r="VM7" s="202"/>
      <c r="VN7" s="202"/>
      <c r="VO7" s="202"/>
      <c r="VP7" s="235" t="s">
        <v>799</v>
      </c>
      <c r="VQ7" s="202"/>
      <c r="VR7" s="202"/>
      <c r="VS7" s="202"/>
      <c r="VT7" s="235" t="s">
        <v>800</v>
      </c>
      <c r="VU7" s="202"/>
      <c r="VV7" s="202"/>
      <c r="VW7" s="202"/>
      <c r="VX7" s="235" t="s">
        <v>801</v>
      </c>
      <c r="VY7" s="202"/>
      <c r="VZ7" s="202"/>
      <c r="WA7" s="202"/>
      <c r="WB7" s="235" t="s">
        <v>802</v>
      </c>
      <c r="WC7" s="202"/>
      <c r="WD7" s="202"/>
      <c r="WE7" s="202"/>
      <c r="WF7" s="235" t="s">
        <v>803</v>
      </c>
      <c r="WG7" s="202"/>
      <c r="WH7" s="202"/>
      <c r="WI7" s="202"/>
      <c r="WJ7" s="235" t="s">
        <v>430</v>
      </c>
      <c r="WK7" s="202"/>
      <c r="WL7" s="202"/>
      <c r="WM7" s="202"/>
      <c r="WN7" s="235" t="s">
        <v>804</v>
      </c>
      <c r="WO7" s="202"/>
      <c r="WP7" s="202"/>
      <c r="WQ7" s="202"/>
      <c r="WR7" s="235" t="s">
        <v>805</v>
      </c>
      <c r="WS7" s="202"/>
      <c r="WT7" s="202"/>
      <c r="WU7" s="202"/>
      <c r="WV7" s="235" t="s">
        <v>806</v>
      </c>
      <c r="WW7" s="202"/>
      <c r="WX7" s="202"/>
      <c r="WY7" s="202"/>
      <c r="WZ7" s="235" t="s">
        <v>807</v>
      </c>
      <c r="XA7" s="202"/>
      <c r="XB7" s="202"/>
      <c r="XC7" s="202"/>
      <c r="XD7" s="235" t="s">
        <v>808</v>
      </c>
      <c r="XE7" s="202"/>
      <c r="XF7" s="202"/>
      <c r="XG7" s="202"/>
      <c r="XH7" s="235" t="s">
        <v>809</v>
      </c>
      <c r="XI7" s="202"/>
      <c r="XJ7" s="202"/>
      <c r="XK7" s="202"/>
      <c r="XL7" s="235" t="s">
        <v>810</v>
      </c>
      <c r="XM7" s="202"/>
      <c r="XN7" s="202"/>
      <c r="XO7" s="202"/>
      <c r="XP7" s="235" t="s">
        <v>811</v>
      </c>
      <c r="XQ7" s="202"/>
      <c r="XR7" s="202"/>
      <c r="XS7" s="202"/>
      <c r="XT7" s="235" t="s">
        <v>812</v>
      </c>
      <c r="XU7" s="202"/>
      <c r="XV7" s="202"/>
      <c r="XW7" s="202"/>
      <c r="XX7" s="235" t="s">
        <v>813</v>
      </c>
      <c r="XY7" s="202"/>
      <c r="XZ7" s="202"/>
      <c r="YA7" s="202"/>
      <c r="YB7" s="235" t="s">
        <v>814</v>
      </c>
      <c r="YC7" s="202"/>
      <c r="YD7" s="202"/>
      <c r="YE7" s="202"/>
      <c r="YF7" s="235" t="s">
        <v>815</v>
      </c>
      <c r="YG7" s="202"/>
      <c r="YH7" s="202"/>
      <c r="YI7" s="202"/>
      <c r="YJ7" s="235" t="s">
        <v>816</v>
      </c>
      <c r="YK7" s="202"/>
      <c r="YL7" s="202"/>
      <c r="YM7" s="202"/>
      <c r="YN7" s="235" t="s">
        <v>817</v>
      </c>
      <c r="YO7" s="202"/>
      <c r="YP7" s="202"/>
      <c r="YQ7" s="202"/>
      <c r="YR7" s="235" t="s">
        <v>818</v>
      </c>
      <c r="YS7" s="202"/>
      <c r="YT7" s="202"/>
      <c r="YU7" s="202"/>
    </row>
    <row r="8" spans="1:671" ht="19.95" customHeight="1" x14ac:dyDescent="0.3">
      <c r="A8" s="1"/>
      <c r="B8" s="202"/>
      <c r="C8" s="202"/>
      <c r="D8" s="9" t="s">
        <v>2832</v>
      </c>
      <c r="E8" s="9" t="s">
        <v>2833</v>
      </c>
      <c r="F8" s="9" t="s">
        <v>2834</v>
      </c>
      <c r="G8" s="9" t="s">
        <v>2835</v>
      </c>
      <c r="H8" s="9" t="s">
        <v>2832</v>
      </c>
      <c r="I8" s="9" t="s">
        <v>2833</v>
      </c>
      <c r="J8" s="9" t="s">
        <v>2834</v>
      </c>
      <c r="K8" s="9" t="s">
        <v>2835</v>
      </c>
      <c r="L8" s="9" t="s">
        <v>2832</v>
      </c>
      <c r="M8" s="9" t="s">
        <v>2833</v>
      </c>
      <c r="N8" s="9" t="s">
        <v>2834</v>
      </c>
      <c r="O8" s="9" t="s">
        <v>2835</v>
      </c>
      <c r="P8" s="9" t="s">
        <v>2832</v>
      </c>
      <c r="Q8" s="9" t="s">
        <v>2833</v>
      </c>
      <c r="R8" s="9" t="s">
        <v>2834</v>
      </c>
      <c r="S8" s="9" t="s">
        <v>2835</v>
      </c>
      <c r="T8" s="9" t="s">
        <v>2832</v>
      </c>
      <c r="U8" s="9" t="s">
        <v>2833</v>
      </c>
      <c r="V8" s="9" t="s">
        <v>2834</v>
      </c>
      <c r="W8" s="9" t="s">
        <v>2835</v>
      </c>
      <c r="X8" s="9" t="s">
        <v>2832</v>
      </c>
      <c r="Y8" s="9" t="s">
        <v>2833</v>
      </c>
      <c r="Z8" s="9" t="s">
        <v>2834</v>
      </c>
      <c r="AA8" s="9" t="s">
        <v>2835</v>
      </c>
      <c r="AB8" s="9" t="s">
        <v>2832</v>
      </c>
      <c r="AC8" s="9" t="s">
        <v>2833</v>
      </c>
      <c r="AD8" s="9" t="s">
        <v>2834</v>
      </c>
      <c r="AE8" s="9" t="s">
        <v>2835</v>
      </c>
      <c r="AF8" s="9" t="s">
        <v>2832</v>
      </c>
      <c r="AG8" s="9" t="s">
        <v>2833</v>
      </c>
      <c r="AH8" s="9" t="s">
        <v>2834</v>
      </c>
      <c r="AI8" s="9" t="s">
        <v>2835</v>
      </c>
      <c r="AJ8" s="9" t="s">
        <v>2832</v>
      </c>
      <c r="AK8" s="9" t="s">
        <v>2833</v>
      </c>
      <c r="AL8" s="9" t="s">
        <v>2834</v>
      </c>
      <c r="AM8" s="9" t="s">
        <v>2835</v>
      </c>
      <c r="AN8" s="9" t="s">
        <v>2832</v>
      </c>
      <c r="AO8" s="9" t="s">
        <v>2833</v>
      </c>
      <c r="AP8" s="9" t="s">
        <v>2834</v>
      </c>
      <c r="AQ8" s="9" t="s">
        <v>2835</v>
      </c>
      <c r="AR8" s="9" t="s">
        <v>2832</v>
      </c>
      <c r="AS8" s="9" t="s">
        <v>2833</v>
      </c>
      <c r="AT8" s="9" t="s">
        <v>2834</v>
      </c>
      <c r="AU8" s="9" t="s">
        <v>2835</v>
      </c>
      <c r="AV8" s="9" t="s">
        <v>2832</v>
      </c>
      <c r="AW8" s="9" t="s">
        <v>2833</v>
      </c>
      <c r="AX8" s="9" t="s">
        <v>2834</v>
      </c>
      <c r="AY8" s="9" t="s">
        <v>2835</v>
      </c>
      <c r="AZ8" s="9" t="s">
        <v>2832</v>
      </c>
      <c r="BA8" s="9" t="s">
        <v>2833</v>
      </c>
      <c r="BB8" s="9" t="s">
        <v>2834</v>
      </c>
      <c r="BC8" s="9" t="s">
        <v>2835</v>
      </c>
      <c r="BD8" s="9" t="s">
        <v>2832</v>
      </c>
      <c r="BE8" s="9" t="s">
        <v>2833</v>
      </c>
      <c r="BF8" s="9" t="s">
        <v>2834</v>
      </c>
      <c r="BG8" s="9" t="s">
        <v>2835</v>
      </c>
      <c r="BH8" s="9" t="s">
        <v>2832</v>
      </c>
      <c r="BI8" s="9" t="s">
        <v>2833</v>
      </c>
      <c r="BJ8" s="9" t="s">
        <v>2834</v>
      </c>
      <c r="BK8" s="9" t="s">
        <v>2835</v>
      </c>
      <c r="BL8" s="9" t="s">
        <v>2832</v>
      </c>
      <c r="BM8" s="9" t="s">
        <v>2833</v>
      </c>
      <c r="BN8" s="9" t="s">
        <v>2834</v>
      </c>
      <c r="BO8" s="9" t="s">
        <v>2835</v>
      </c>
      <c r="BP8" s="9" t="s">
        <v>2832</v>
      </c>
      <c r="BQ8" s="9" t="s">
        <v>2833</v>
      </c>
      <c r="BR8" s="9" t="s">
        <v>2834</v>
      </c>
      <c r="BS8" s="9" t="s">
        <v>2835</v>
      </c>
      <c r="BT8" s="9" t="s">
        <v>2832</v>
      </c>
      <c r="BU8" s="9" t="s">
        <v>2833</v>
      </c>
      <c r="BV8" s="9" t="s">
        <v>2834</v>
      </c>
      <c r="BW8" s="9" t="s">
        <v>2835</v>
      </c>
      <c r="BX8" s="9" t="s">
        <v>2832</v>
      </c>
      <c r="BY8" s="9" t="s">
        <v>2833</v>
      </c>
      <c r="BZ8" s="9" t="s">
        <v>2834</v>
      </c>
      <c r="CA8" s="9" t="s">
        <v>2835</v>
      </c>
      <c r="CB8" s="9" t="s">
        <v>2832</v>
      </c>
      <c r="CC8" s="9" t="s">
        <v>2833</v>
      </c>
      <c r="CD8" s="9" t="s">
        <v>2834</v>
      </c>
      <c r="CE8" s="9" t="s">
        <v>2835</v>
      </c>
      <c r="CF8" s="9" t="s">
        <v>2832</v>
      </c>
      <c r="CG8" s="9" t="s">
        <v>2833</v>
      </c>
      <c r="CH8" s="9" t="s">
        <v>2834</v>
      </c>
      <c r="CI8" s="9" t="s">
        <v>2835</v>
      </c>
      <c r="CJ8" s="9" t="s">
        <v>2832</v>
      </c>
      <c r="CK8" s="9" t="s">
        <v>2833</v>
      </c>
      <c r="CL8" s="9" t="s">
        <v>2834</v>
      </c>
      <c r="CM8" s="9" t="s">
        <v>2835</v>
      </c>
      <c r="CN8" s="9" t="s">
        <v>2832</v>
      </c>
      <c r="CO8" s="9" t="s">
        <v>2833</v>
      </c>
      <c r="CP8" s="9" t="s">
        <v>2834</v>
      </c>
      <c r="CQ8" s="9" t="s">
        <v>2835</v>
      </c>
      <c r="CR8" s="9" t="s">
        <v>2832</v>
      </c>
      <c r="CS8" s="9" t="s">
        <v>2833</v>
      </c>
      <c r="CT8" s="9" t="s">
        <v>2834</v>
      </c>
      <c r="CU8" s="9" t="s">
        <v>2835</v>
      </c>
      <c r="CV8" s="9" t="s">
        <v>2832</v>
      </c>
      <c r="CW8" s="9" t="s">
        <v>2833</v>
      </c>
      <c r="CX8" s="9" t="s">
        <v>2834</v>
      </c>
      <c r="CY8" s="9" t="s">
        <v>2835</v>
      </c>
      <c r="CZ8" s="9" t="s">
        <v>2832</v>
      </c>
      <c r="DA8" s="9" t="s">
        <v>2833</v>
      </c>
      <c r="DB8" s="9" t="s">
        <v>2834</v>
      </c>
      <c r="DC8" s="9" t="s">
        <v>2835</v>
      </c>
      <c r="DD8" s="9" t="s">
        <v>2832</v>
      </c>
      <c r="DE8" s="9" t="s">
        <v>2833</v>
      </c>
      <c r="DF8" s="9" t="s">
        <v>2834</v>
      </c>
      <c r="DG8" s="9" t="s">
        <v>2835</v>
      </c>
      <c r="DH8" s="9" t="s">
        <v>2832</v>
      </c>
      <c r="DI8" s="9" t="s">
        <v>2833</v>
      </c>
      <c r="DJ8" s="9" t="s">
        <v>2834</v>
      </c>
      <c r="DK8" s="9" t="s">
        <v>2835</v>
      </c>
      <c r="DL8" s="9" t="s">
        <v>2832</v>
      </c>
      <c r="DM8" s="9" t="s">
        <v>2833</v>
      </c>
      <c r="DN8" s="9" t="s">
        <v>2834</v>
      </c>
      <c r="DO8" s="9" t="s">
        <v>2835</v>
      </c>
      <c r="DP8" s="9" t="s">
        <v>2832</v>
      </c>
      <c r="DQ8" s="9" t="s">
        <v>2833</v>
      </c>
      <c r="DR8" s="9" t="s">
        <v>2834</v>
      </c>
      <c r="DS8" s="9" t="s">
        <v>2835</v>
      </c>
      <c r="DT8" s="9" t="s">
        <v>2832</v>
      </c>
      <c r="DU8" s="9" t="s">
        <v>2833</v>
      </c>
      <c r="DV8" s="9" t="s">
        <v>2834</v>
      </c>
      <c r="DW8" s="9" t="s">
        <v>2835</v>
      </c>
      <c r="DX8" s="9" t="s">
        <v>2832</v>
      </c>
      <c r="DY8" s="9" t="s">
        <v>2833</v>
      </c>
      <c r="DZ8" s="9" t="s">
        <v>2834</v>
      </c>
      <c r="EA8" s="9" t="s">
        <v>2835</v>
      </c>
      <c r="EB8" s="9" t="s">
        <v>2832</v>
      </c>
      <c r="EC8" s="9" t="s">
        <v>2833</v>
      </c>
      <c r="ED8" s="9" t="s">
        <v>2834</v>
      </c>
      <c r="EE8" s="9" t="s">
        <v>2835</v>
      </c>
      <c r="EF8" s="9" t="s">
        <v>2832</v>
      </c>
      <c r="EG8" s="9" t="s">
        <v>2833</v>
      </c>
      <c r="EH8" s="9" t="s">
        <v>2834</v>
      </c>
      <c r="EI8" s="9" t="s">
        <v>2835</v>
      </c>
      <c r="EJ8" s="9" t="s">
        <v>2832</v>
      </c>
      <c r="EK8" s="9" t="s">
        <v>2833</v>
      </c>
      <c r="EL8" s="9" t="s">
        <v>2834</v>
      </c>
      <c r="EM8" s="9" t="s">
        <v>2835</v>
      </c>
      <c r="EN8" s="9" t="s">
        <v>2832</v>
      </c>
      <c r="EO8" s="9" t="s">
        <v>2833</v>
      </c>
      <c r="EP8" s="9" t="s">
        <v>2834</v>
      </c>
      <c r="EQ8" s="9" t="s">
        <v>2835</v>
      </c>
      <c r="ER8" s="9" t="s">
        <v>2832</v>
      </c>
      <c r="ES8" s="9" t="s">
        <v>2833</v>
      </c>
      <c r="ET8" s="9" t="s">
        <v>2834</v>
      </c>
      <c r="EU8" s="9" t="s">
        <v>2835</v>
      </c>
      <c r="EV8" s="9" t="s">
        <v>2832</v>
      </c>
      <c r="EW8" s="9" t="s">
        <v>2833</v>
      </c>
      <c r="EX8" s="9" t="s">
        <v>2834</v>
      </c>
      <c r="EY8" s="9" t="s">
        <v>2835</v>
      </c>
      <c r="EZ8" s="9" t="s">
        <v>2832</v>
      </c>
      <c r="FA8" s="9" t="s">
        <v>2833</v>
      </c>
      <c r="FB8" s="9" t="s">
        <v>2834</v>
      </c>
      <c r="FC8" s="9" t="s">
        <v>2835</v>
      </c>
      <c r="FD8" s="9" t="s">
        <v>2832</v>
      </c>
      <c r="FE8" s="9" t="s">
        <v>2833</v>
      </c>
      <c r="FF8" s="9" t="s">
        <v>2834</v>
      </c>
      <c r="FG8" s="9" t="s">
        <v>2835</v>
      </c>
      <c r="FH8" s="9" t="s">
        <v>2832</v>
      </c>
      <c r="FI8" s="9" t="s">
        <v>2833</v>
      </c>
      <c r="FJ8" s="9" t="s">
        <v>2834</v>
      </c>
      <c r="FK8" s="9" t="s">
        <v>2835</v>
      </c>
      <c r="FL8" s="9" t="s">
        <v>2832</v>
      </c>
      <c r="FM8" s="9" t="s">
        <v>2833</v>
      </c>
      <c r="FN8" s="9" t="s">
        <v>2834</v>
      </c>
      <c r="FO8" s="9" t="s">
        <v>2835</v>
      </c>
      <c r="FP8" s="9" t="s">
        <v>2832</v>
      </c>
      <c r="FQ8" s="9" t="s">
        <v>2833</v>
      </c>
      <c r="FR8" s="9" t="s">
        <v>2834</v>
      </c>
      <c r="FS8" s="9" t="s">
        <v>2835</v>
      </c>
      <c r="FT8" s="9" t="s">
        <v>2832</v>
      </c>
      <c r="FU8" s="9" t="s">
        <v>2833</v>
      </c>
      <c r="FV8" s="9" t="s">
        <v>2834</v>
      </c>
      <c r="FW8" s="9" t="s">
        <v>2835</v>
      </c>
      <c r="FX8" s="9" t="s">
        <v>2832</v>
      </c>
      <c r="FY8" s="9" t="s">
        <v>2833</v>
      </c>
      <c r="FZ8" s="9" t="s">
        <v>2834</v>
      </c>
      <c r="GA8" s="9" t="s">
        <v>2835</v>
      </c>
      <c r="GB8" s="9" t="s">
        <v>2832</v>
      </c>
      <c r="GC8" s="9" t="s">
        <v>2833</v>
      </c>
      <c r="GD8" s="9" t="s">
        <v>2834</v>
      </c>
      <c r="GE8" s="9" t="s">
        <v>2835</v>
      </c>
      <c r="GF8" s="9" t="s">
        <v>2832</v>
      </c>
      <c r="GG8" s="9" t="s">
        <v>2833</v>
      </c>
      <c r="GH8" s="9" t="s">
        <v>2834</v>
      </c>
      <c r="GI8" s="9" t="s">
        <v>2835</v>
      </c>
      <c r="GJ8" s="9" t="s">
        <v>2832</v>
      </c>
      <c r="GK8" s="9" t="s">
        <v>2833</v>
      </c>
      <c r="GL8" s="9" t="s">
        <v>2834</v>
      </c>
      <c r="GM8" s="9" t="s">
        <v>2835</v>
      </c>
      <c r="GN8" s="9" t="s">
        <v>2832</v>
      </c>
      <c r="GO8" s="9" t="s">
        <v>2833</v>
      </c>
      <c r="GP8" s="9" t="s">
        <v>2834</v>
      </c>
      <c r="GQ8" s="9" t="s">
        <v>2835</v>
      </c>
      <c r="GR8" s="9" t="s">
        <v>2832</v>
      </c>
      <c r="GS8" s="9" t="s">
        <v>2833</v>
      </c>
      <c r="GT8" s="9" t="s">
        <v>2834</v>
      </c>
      <c r="GU8" s="9" t="s">
        <v>2835</v>
      </c>
      <c r="GV8" s="9" t="s">
        <v>2832</v>
      </c>
      <c r="GW8" s="9" t="s">
        <v>2833</v>
      </c>
      <c r="GX8" s="9" t="s">
        <v>2834</v>
      </c>
      <c r="GY8" s="9" t="s">
        <v>2835</v>
      </c>
      <c r="GZ8" s="9" t="s">
        <v>2832</v>
      </c>
      <c r="HA8" s="9" t="s">
        <v>2833</v>
      </c>
      <c r="HB8" s="9" t="s">
        <v>2834</v>
      </c>
      <c r="HC8" s="9" t="s">
        <v>2835</v>
      </c>
      <c r="HD8" s="9" t="s">
        <v>2832</v>
      </c>
      <c r="HE8" s="9" t="s">
        <v>2833</v>
      </c>
      <c r="HF8" s="9" t="s">
        <v>2834</v>
      </c>
      <c r="HG8" s="9" t="s">
        <v>2835</v>
      </c>
      <c r="HH8" s="9" t="s">
        <v>2832</v>
      </c>
      <c r="HI8" s="9" t="s">
        <v>2833</v>
      </c>
      <c r="HJ8" s="9" t="s">
        <v>2834</v>
      </c>
      <c r="HK8" s="9" t="s">
        <v>2835</v>
      </c>
      <c r="HL8" s="9" t="s">
        <v>2832</v>
      </c>
      <c r="HM8" s="9" t="s">
        <v>2833</v>
      </c>
      <c r="HN8" s="9" t="s">
        <v>2834</v>
      </c>
      <c r="HO8" s="9" t="s">
        <v>2835</v>
      </c>
      <c r="HP8" s="9" t="s">
        <v>2832</v>
      </c>
      <c r="HQ8" s="9" t="s">
        <v>2833</v>
      </c>
      <c r="HR8" s="9" t="s">
        <v>2834</v>
      </c>
      <c r="HS8" s="9" t="s">
        <v>2835</v>
      </c>
      <c r="HT8" s="9" t="s">
        <v>2832</v>
      </c>
      <c r="HU8" s="9" t="s">
        <v>2833</v>
      </c>
      <c r="HV8" s="9" t="s">
        <v>2834</v>
      </c>
      <c r="HW8" s="9" t="s">
        <v>2835</v>
      </c>
      <c r="HX8" s="9" t="s">
        <v>2832</v>
      </c>
      <c r="HY8" s="9" t="s">
        <v>2833</v>
      </c>
      <c r="HZ8" s="9" t="s">
        <v>2834</v>
      </c>
      <c r="IA8" s="9" t="s">
        <v>2835</v>
      </c>
      <c r="IB8" s="9" t="s">
        <v>2832</v>
      </c>
      <c r="IC8" s="9" t="s">
        <v>2833</v>
      </c>
      <c r="ID8" s="9" t="s">
        <v>2834</v>
      </c>
      <c r="IE8" s="9" t="s">
        <v>2835</v>
      </c>
      <c r="IF8" s="9" t="s">
        <v>2832</v>
      </c>
      <c r="IG8" s="9" t="s">
        <v>2833</v>
      </c>
      <c r="IH8" s="9" t="s">
        <v>2834</v>
      </c>
      <c r="II8" s="9" t="s">
        <v>2835</v>
      </c>
      <c r="IJ8" s="9" t="s">
        <v>2832</v>
      </c>
      <c r="IK8" s="9" t="s">
        <v>2833</v>
      </c>
      <c r="IL8" s="9" t="s">
        <v>2834</v>
      </c>
      <c r="IM8" s="9" t="s">
        <v>2835</v>
      </c>
      <c r="IN8" s="9" t="s">
        <v>2832</v>
      </c>
      <c r="IO8" s="9" t="s">
        <v>2833</v>
      </c>
      <c r="IP8" s="9" t="s">
        <v>2834</v>
      </c>
      <c r="IQ8" s="9" t="s">
        <v>2835</v>
      </c>
      <c r="IR8" s="9" t="s">
        <v>2832</v>
      </c>
      <c r="IS8" s="9" t="s">
        <v>2833</v>
      </c>
      <c r="IT8" s="9" t="s">
        <v>2834</v>
      </c>
      <c r="IU8" s="9" t="s">
        <v>2835</v>
      </c>
      <c r="IV8" s="9" t="s">
        <v>2832</v>
      </c>
      <c r="IW8" s="9" t="s">
        <v>2833</v>
      </c>
      <c r="IX8" s="9" t="s">
        <v>2834</v>
      </c>
      <c r="IY8" s="9" t="s">
        <v>2835</v>
      </c>
      <c r="IZ8" s="9" t="s">
        <v>2832</v>
      </c>
      <c r="JA8" s="9" t="s">
        <v>2833</v>
      </c>
      <c r="JB8" s="9" t="s">
        <v>2834</v>
      </c>
      <c r="JC8" s="9" t="s">
        <v>2835</v>
      </c>
      <c r="JD8" s="9" t="s">
        <v>2832</v>
      </c>
      <c r="JE8" s="9" t="s">
        <v>2833</v>
      </c>
      <c r="JF8" s="9" t="s">
        <v>2834</v>
      </c>
      <c r="JG8" s="9" t="s">
        <v>2835</v>
      </c>
      <c r="JH8" s="9" t="s">
        <v>2832</v>
      </c>
      <c r="JI8" s="9" t="s">
        <v>2833</v>
      </c>
      <c r="JJ8" s="9" t="s">
        <v>2834</v>
      </c>
      <c r="JK8" s="9" t="s">
        <v>2835</v>
      </c>
      <c r="JL8" s="9" t="s">
        <v>2832</v>
      </c>
      <c r="JM8" s="9" t="s">
        <v>2833</v>
      </c>
      <c r="JN8" s="9" t="s">
        <v>2834</v>
      </c>
      <c r="JO8" s="9" t="s">
        <v>2835</v>
      </c>
      <c r="JP8" s="9" t="s">
        <v>2832</v>
      </c>
      <c r="JQ8" s="9" t="s">
        <v>2833</v>
      </c>
      <c r="JR8" s="9" t="s">
        <v>2834</v>
      </c>
      <c r="JS8" s="9" t="s">
        <v>2835</v>
      </c>
      <c r="JT8" s="9" t="s">
        <v>2832</v>
      </c>
      <c r="JU8" s="9" t="s">
        <v>2833</v>
      </c>
      <c r="JV8" s="9" t="s">
        <v>2834</v>
      </c>
      <c r="JW8" s="9" t="s">
        <v>2835</v>
      </c>
      <c r="JX8" s="9" t="s">
        <v>2832</v>
      </c>
      <c r="JY8" s="9" t="s">
        <v>2833</v>
      </c>
      <c r="JZ8" s="9" t="s">
        <v>2834</v>
      </c>
      <c r="KA8" s="9" t="s">
        <v>2835</v>
      </c>
      <c r="KB8" s="9" t="s">
        <v>2832</v>
      </c>
      <c r="KC8" s="9" t="s">
        <v>2833</v>
      </c>
      <c r="KD8" s="9" t="s">
        <v>2834</v>
      </c>
      <c r="KE8" s="9" t="s">
        <v>2835</v>
      </c>
      <c r="KF8" s="9" t="s">
        <v>2832</v>
      </c>
      <c r="KG8" s="9" t="s">
        <v>2833</v>
      </c>
      <c r="KH8" s="9" t="s">
        <v>2834</v>
      </c>
      <c r="KI8" s="9" t="s">
        <v>2835</v>
      </c>
      <c r="KJ8" s="9" t="s">
        <v>2832</v>
      </c>
      <c r="KK8" s="9" t="s">
        <v>2833</v>
      </c>
      <c r="KL8" s="9" t="s">
        <v>2834</v>
      </c>
      <c r="KM8" s="9" t="s">
        <v>2835</v>
      </c>
      <c r="KN8" s="9" t="s">
        <v>2832</v>
      </c>
      <c r="KO8" s="9" t="s">
        <v>2833</v>
      </c>
      <c r="KP8" s="9" t="s">
        <v>2834</v>
      </c>
      <c r="KQ8" s="9" t="s">
        <v>2835</v>
      </c>
      <c r="KR8" s="9" t="s">
        <v>2832</v>
      </c>
      <c r="KS8" s="9" t="s">
        <v>2833</v>
      </c>
      <c r="KT8" s="9" t="s">
        <v>2834</v>
      </c>
      <c r="KU8" s="9" t="s">
        <v>2835</v>
      </c>
      <c r="KV8" s="9" t="s">
        <v>2832</v>
      </c>
      <c r="KW8" s="9" t="s">
        <v>2833</v>
      </c>
      <c r="KX8" s="9" t="s">
        <v>2834</v>
      </c>
      <c r="KY8" s="9" t="s">
        <v>2835</v>
      </c>
      <c r="KZ8" s="9" t="s">
        <v>2832</v>
      </c>
      <c r="LA8" s="9" t="s">
        <v>2833</v>
      </c>
      <c r="LB8" s="9" t="s">
        <v>2834</v>
      </c>
      <c r="LC8" s="9" t="s">
        <v>2835</v>
      </c>
      <c r="LD8" s="9" t="s">
        <v>2832</v>
      </c>
      <c r="LE8" s="9" t="s">
        <v>2833</v>
      </c>
      <c r="LF8" s="9" t="s">
        <v>2834</v>
      </c>
      <c r="LG8" s="9" t="s">
        <v>2835</v>
      </c>
      <c r="LH8" s="9" t="s">
        <v>2832</v>
      </c>
      <c r="LI8" s="9" t="s">
        <v>2833</v>
      </c>
      <c r="LJ8" s="9" t="s">
        <v>2834</v>
      </c>
      <c r="LK8" s="9" t="s">
        <v>2835</v>
      </c>
      <c r="LL8" s="9" t="s">
        <v>2832</v>
      </c>
      <c r="LM8" s="9" t="s">
        <v>2833</v>
      </c>
      <c r="LN8" s="9" t="s">
        <v>2834</v>
      </c>
      <c r="LO8" s="9" t="s">
        <v>2835</v>
      </c>
      <c r="LP8" s="9" t="s">
        <v>2832</v>
      </c>
      <c r="LQ8" s="9" t="s">
        <v>2833</v>
      </c>
      <c r="LR8" s="9" t="s">
        <v>2834</v>
      </c>
      <c r="LS8" s="9" t="s">
        <v>2835</v>
      </c>
      <c r="LT8" s="9" t="s">
        <v>2832</v>
      </c>
      <c r="LU8" s="9" t="s">
        <v>2833</v>
      </c>
      <c r="LV8" s="9" t="s">
        <v>2834</v>
      </c>
      <c r="LW8" s="9" t="s">
        <v>2835</v>
      </c>
      <c r="LX8" s="9" t="s">
        <v>2832</v>
      </c>
      <c r="LY8" s="9" t="s">
        <v>2833</v>
      </c>
      <c r="LZ8" s="9" t="s">
        <v>2834</v>
      </c>
      <c r="MA8" s="9" t="s">
        <v>2835</v>
      </c>
      <c r="MB8" s="9" t="s">
        <v>2832</v>
      </c>
      <c r="MC8" s="9" t="s">
        <v>2833</v>
      </c>
      <c r="MD8" s="9" t="s">
        <v>2834</v>
      </c>
      <c r="ME8" s="9" t="s">
        <v>2835</v>
      </c>
      <c r="MF8" s="9" t="s">
        <v>2832</v>
      </c>
      <c r="MG8" s="9" t="s">
        <v>2833</v>
      </c>
      <c r="MH8" s="9" t="s">
        <v>2834</v>
      </c>
      <c r="MI8" s="9" t="s">
        <v>2835</v>
      </c>
      <c r="MJ8" s="9" t="s">
        <v>2832</v>
      </c>
      <c r="MK8" s="9" t="s">
        <v>2833</v>
      </c>
      <c r="ML8" s="9" t="s">
        <v>2834</v>
      </c>
      <c r="MM8" s="9" t="s">
        <v>2835</v>
      </c>
      <c r="MN8" s="9" t="s">
        <v>2832</v>
      </c>
      <c r="MO8" s="9" t="s">
        <v>2833</v>
      </c>
      <c r="MP8" s="9" t="s">
        <v>2834</v>
      </c>
      <c r="MQ8" s="9" t="s">
        <v>2835</v>
      </c>
      <c r="MR8" s="9" t="s">
        <v>2832</v>
      </c>
      <c r="MS8" s="9" t="s">
        <v>2833</v>
      </c>
      <c r="MT8" s="9" t="s">
        <v>2834</v>
      </c>
      <c r="MU8" s="9" t="s">
        <v>2835</v>
      </c>
      <c r="MV8" s="9" t="s">
        <v>2832</v>
      </c>
      <c r="MW8" s="9" t="s">
        <v>2833</v>
      </c>
      <c r="MX8" s="9" t="s">
        <v>2834</v>
      </c>
      <c r="MY8" s="9" t="s">
        <v>2835</v>
      </c>
      <c r="MZ8" s="9" t="s">
        <v>2832</v>
      </c>
      <c r="NA8" s="9" t="s">
        <v>2833</v>
      </c>
      <c r="NB8" s="9" t="s">
        <v>2834</v>
      </c>
      <c r="NC8" s="9" t="s">
        <v>2835</v>
      </c>
      <c r="ND8" s="9" t="s">
        <v>2832</v>
      </c>
      <c r="NE8" s="9" t="s">
        <v>2833</v>
      </c>
      <c r="NF8" s="9" t="s">
        <v>2834</v>
      </c>
      <c r="NG8" s="9" t="s">
        <v>2835</v>
      </c>
      <c r="NH8" s="9" t="s">
        <v>2832</v>
      </c>
      <c r="NI8" s="9" t="s">
        <v>2833</v>
      </c>
      <c r="NJ8" s="9" t="s">
        <v>2834</v>
      </c>
      <c r="NK8" s="9" t="s">
        <v>2835</v>
      </c>
      <c r="NL8" s="9" t="s">
        <v>2832</v>
      </c>
      <c r="NM8" s="9" t="s">
        <v>2833</v>
      </c>
      <c r="NN8" s="9" t="s">
        <v>2834</v>
      </c>
      <c r="NO8" s="9" t="s">
        <v>2835</v>
      </c>
      <c r="NP8" s="9" t="s">
        <v>2832</v>
      </c>
      <c r="NQ8" s="9" t="s">
        <v>2833</v>
      </c>
      <c r="NR8" s="9" t="s">
        <v>2834</v>
      </c>
      <c r="NS8" s="9" t="s">
        <v>2835</v>
      </c>
      <c r="NT8" s="9" t="s">
        <v>2832</v>
      </c>
      <c r="NU8" s="9" t="s">
        <v>2833</v>
      </c>
      <c r="NV8" s="9" t="s">
        <v>2834</v>
      </c>
      <c r="NW8" s="9" t="s">
        <v>2835</v>
      </c>
      <c r="NX8" s="9" t="s">
        <v>2832</v>
      </c>
      <c r="NY8" s="9" t="s">
        <v>2833</v>
      </c>
      <c r="NZ8" s="9" t="s">
        <v>2834</v>
      </c>
      <c r="OA8" s="9" t="s">
        <v>2835</v>
      </c>
      <c r="OB8" s="9" t="s">
        <v>2832</v>
      </c>
      <c r="OC8" s="9" t="s">
        <v>2833</v>
      </c>
      <c r="OD8" s="9" t="s">
        <v>2834</v>
      </c>
      <c r="OE8" s="9" t="s">
        <v>2835</v>
      </c>
      <c r="OF8" s="9" t="s">
        <v>2832</v>
      </c>
      <c r="OG8" s="9" t="s">
        <v>2833</v>
      </c>
      <c r="OH8" s="9" t="s">
        <v>2834</v>
      </c>
      <c r="OI8" s="9" t="s">
        <v>2835</v>
      </c>
      <c r="OJ8" s="9" t="s">
        <v>2832</v>
      </c>
      <c r="OK8" s="9" t="s">
        <v>2833</v>
      </c>
      <c r="OL8" s="9" t="s">
        <v>2834</v>
      </c>
      <c r="OM8" s="9" t="s">
        <v>2835</v>
      </c>
      <c r="ON8" s="9" t="s">
        <v>2832</v>
      </c>
      <c r="OO8" s="9" t="s">
        <v>2833</v>
      </c>
      <c r="OP8" s="9" t="s">
        <v>2834</v>
      </c>
      <c r="OQ8" s="9" t="s">
        <v>2835</v>
      </c>
      <c r="OR8" s="9" t="s">
        <v>2832</v>
      </c>
      <c r="OS8" s="9" t="s">
        <v>2833</v>
      </c>
      <c r="OT8" s="9" t="s">
        <v>2834</v>
      </c>
      <c r="OU8" s="9" t="s">
        <v>2835</v>
      </c>
      <c r="OV8" s="9" t="s">
        <v>2832</v>
      </c>
      <c r="OW8" s="9" t="s">
        <v>2833</v>
      </c>
      <c r="OX8" s="9" t="s">
        <v>2834</v>
      </c>
      <c r="OY8" s="9" t="s">
        <v>2835</v>
      </c>
      <c r="OZ8" s="9" t="s">
        <v>2832</v>
      </c>
      <c r="PA8" s="9" t="s">
        <v>2833</v>
      </c>
      <c r="PB8" s="9" t="s">
        <v>2834</v>
      </c>
      <c r="PC8" s="9" t="s">
        <v>2835</v>
      </c>
      <c r="PD8" s="9" t="s">
        <v>2832</v>
      </c>
      <c r="PE8" s="9" t="s">
        <v>2833</v>
      </c>
      <c r="PF8" s="9" t="s">
        <v>2834</v>
      </c>
      <c r="PG8" s="9" t="s">
        <v>2835</v>
      </c>
      <c r="PH8" s="9" t="s">
        <v>2832</v>
      </c>
      <c r="PI8" s="9" t="s">
        <v>2833</v>
      </c>
      <c r="PJ8" s="9" t="s">
        <v>2834</v>
      </c>
      <c r="PK8" s="9" t="s">
        <v>2835</v>
      </c>
      <c r="PL8" s="9" t="s">
        <v>2832</v>
      </c>
      <c r="PM8" s="9" t="s">
        <v>2833</v>
      </c>
      <c r="PN8" s="9" t="s">
        <v>2834</v>
      </c>
      <c r="PO8" s="9" t="s">
        <v>2835</v>
      </c>
      <c r="PP8" s="9" t="s">
        <v>2832</v>
      </c>
      <c r="PQ8" s="9" t="s">
        <v>2833</v>
      </c>
      <c r="PR8" s="9" t="s">
        <v>2834</v>
      </c>
      <c r="PS8" s="9" t="s">
        <v>2835</v>
      </c>
      <c r="PT8" s="9" t="s">
        <v>2832</v>
      </c>
      <c r="PU8" s="9" t="s">
        <v>2833</v>
      </c>
      <c r="PV8" s="9" t="s">
        <v>2834</v>
      </c>
      <c r="PW8" s="9" t="s">
        <v>2835</v>
      </c>
      <c r="PX8" s="9" t="s">
        <v>2832</v>
      </c>
      <c r="PY8" s="9" t="s">
        <v>2833</v>
      </c>
      <c r="PZ8" s="9" t="s">
        <v>2834</v>
      </c>
      <c r="QA8" s="9" t="s">
        <v>2835</v>
      </c>
      <c r="QB8" s="9" t="s">
        <v>2832</v>
      </c>
      <c r="QC8" s="9" t="s">
        <v>2833</v>
      </c>
      <c r="QD8" s="9" t="s">
        <v>2834</v>
      </c>
      <c r="QE8" s="9" t="s">
        <v>2835</v>
      </c>
      <c r="QF8" s="9" t="s">
        <v>2832</v>
      </c>
      <c r="QG8" s="9" t="s">
        <v>2833</v>
      </c>
      <c r="QH8" s="9" t="s">
        <v>2834</v>
      </c>
      <c r="QI8" s="9" t="s">
        <v>2835</v>
      </c>
      <c r="QJ8" s="9" t="s">
        <v>2832</v>
      </c>
      <c r="QK8" s="9" t="s">
        <v>2833</v>
      </c>
      <c r="QL8" s="9" t="s">
        <v>2834</v>
      </c>
      <c r="QM8" s="9" t="s">
        <v>2835</v>
      </c>
      <c r="QN8" s="9" t="s">
        <v>2832</v>
      </c>
      <c r="QO8" s="9" t="s">
        <v>2833</v>
      </c>
      <c r="QP8" s="9" t="s">
        <v>2834</v>
      </c>
      <c r="QQ8" s="9" t="s">
        <v>2835</v>
      </c>
      <c r="QR8" s="9" t="s">
        <v>2832</v>
      </c>
      <c r="QS8" s="9" t="s">
        <v>2833</v>
      </c>
      <c r="QT8" s="9" t="s">
        <v>2834</v>
      </c>
      <c r="QU8" s="9" t="s">
        <v>2835</v>
      </c>
      <c r="QV8" s="9" t="s">
        <v>2832</v>
      </c>
      <c r="QW8" s="9" t="s">
        <v>2833</v>
      </c>
      <c r="QX8" s="9" t="s">
        <v>2834</v>
      </c>
      <c r="QY8" s="9" t="s">
        <v>2835</v>
      </c>
      <c r="QZ8" s="9" t="s">
        <v>2832</v>
      </c>
      <c r="RA8" s="9" t="s">
        <v>2833</v>
      </c>
      <c r="RB8" s="9" t="s">
        <v>2834</v>
      </c>
      <c r="RC8" s="9" t="s">
        <v>2835</v>
      </c>
      <c r="RD8" s="9" t="s">
        <v>2832</v>
      </c>
      <c r="RE8" s="9" t="s">
        <v>2833</v>
      </c>
      <c r="RF8" s="9" t="s">
        <v>2834</v>
      </c>
      <c r="RG8" s="9" t="s">
        <v>2835</v>
      </c>
      <c r="RH8" s="9" t="s">
        <v>2832</v>
      </c>
      <c r="RI8" s="9" t="s">
        <v>2833</v>
      </c>
      <c r="RJ8" s="9" t="s">
        <v>2834</v>
      </c>
      <c r="RK8" s="9" t="s">
        <v>2835</v>
      </c>
      <c r="RL8" s="9" t="s">
        <v>2832</v>
      </c>
      <c r="RM8" s="9" t="s">
        <v>2833</v>
      </c>
      <c r="RN8" s="9" t="s">
        <v>2834</v>
      </c>
      <c r="RO8" s="9" t="s">
        <v>2835</v>
      </c>
      <c r="RP8" s="9" t="s">
        <v>2832</v>
      </c>
      <c r="RQ8" s="9" t="s">
        <v>2833</v>
      </c>
      <c r="RR8" s="9" t="s">
        <v>2834</v>
      </c>
      <c r="RS8" s="9" t="s">
        <v>2835</v>
      </c>
      <c r="RT8" s="9" t="s">
        <v>2832</v>
      </c>
      <c r="RU8" s="9" t="s">
        <v>2833</v>
      </c>
      <c r="RV8" s="9" t="s">
        <v>2834</v>
      </c>
      <c r="RW8" s="9" t="s">
        <v>2835</v>
      </c>
      <c r="RX8" s="9" t="s">
        <v>2832</v>
      </c>
      <c r="RY8" s="9" t="s">
        <v>2833</v>
      </c>
      <c r="RZ8" s="9" t="s">
        <v>2834</v>
      </c>
      <c r="SA8" s="9" t="s">
        <v>2835</v>
      </c>
      <c r="SB8" s="9" t="s">
        <v>2832</v>
      </c>
      <c r="SC8" s="9" t="s">
        <v>2833</v>
      </c>
      <c r="SD8" s="9" t="s">
        <v>2834</v>
      </c>
      <c r="SE8" s="9" t="s">
        <v>2835</v>
      </c>
      <c r="SF8" s="9" t="s">
        <v>2832</v>
      </c>
      <c r="SG8" s="9" t="s">
        <v>2833</v>
      </c>
      <c r="SH8" s="9" t="s">
        <v>2834</v>
      </c>
      <c r="SI8" s="9" t="s">
        <v>2835</v>
      </c>
      <c r="SJ8" s="9" t="s">
        <v>2832</v>
      </c>
      <c r="SK8" s="9" t="s">
        <v>2833</v>
      </c>
      <c r="SL8" s="9" t="s">
        <v>2834</v>
      </c>
      <c r="SM8" s="9" t="s">
        <v>2835</v>
      </c>
      <c r="SN8" s="9" t="s">
        <v>2832</v>
      </c>
      <c r="SO8" s="9" t="s">
        <v>2833</v>
      </c>
      <c r="SP8" s="9" t="s">
        <v>2834</v>
      </c>
      <c r="SQ8" s="9" t="s">
        <v>2835</v>
      </c>
      <c r="SR8" s="9" t="s">
        <v>2832</v>
      </c>
      <c r="SS8" s="9" t="s">
        <v>2833</v>
      </c>
      <c r="ST8" s="9" t="s">
        <v>2834</v>
      </c>
      <c r="SU8" s="9" t="s">
        <v>2835</v>
      </c>
      <c r="SV8" s="9" t="s">
        <v>2832</v>
      </c>
      <c r="SW8" s="9" t="s">
        <v>2833</v>
      </c>
      <c r="SX8" s="9" t="s">
        <v>2834</v>
      </c>
      <c r="SY8" s="9" t="s">
        <v>2835</v>
      </c>
      <c r="SZ8" s="9" t="s">
        <v>2832</v>
      </c>
      <c r="TA8" s="9" t="s">
        <v>2833</v>
      </c>
      <c r="TB8" s="9" t="s">
        <v>2834</v>
      </c>
      <c r="TC8" s="9" t="s">
        <v>2835</v>
      </c>
      <c r="TD8" s="9" t="s">
        <v>2832</v>
      </c>
      <c r="TE8" s="9" t="s">
        <v>2833</v>
      </c>
      <c r="TF8" s="9" t="s">
        <v>2834</v>
      </c>
      <c r="TG8" s="9" t="s">
        <v>2835</v>
      </c>
      <c r="TH8" s="9" t="s">
        <v>2832</v>
      </c>
      <c r="TI8" s="9" t="s">
        <v>2833</v>
      </c>
      <c r="TJ8" s="9" t="s">
        <v>2834</v>
      </c>
      <c r="TK8" s="9" t="s">
        <v>2835</v>
      </c>
      <c r="TL8" s="9" t="s">
        <v>2832</v>
      </c>
      <c r="TM8" s="9" t="s">
        <v>2833</v>
      </c>
      <c r="TN8" s="9" t="s">
        <v>2834</v>
      </c>
      <c r="TO8" s="9" t="s">
        <v>2835</v>
      </c>
      <c r="TP8" s="9" t="s">
        <v>2832</v>
      </c>
      <c r="TQ8" s="9" t="s">
        <v>2833</v>
      </c>
      <c r="TR8" s="9" t="s">
        <v>2834</v>
      </c>
      <c r="TS8" s="9" t="s">
        <v>2835</v>
      </c>
      <c r="TT8" s="9" t="s">
        <v>2832</v>
      </c>
      <c r="TU8" s="9" t="s">
        <v>2833</v>
      </c>
      <c r="TV8" s="9" t="s">
        <v>2834</v>
      </c>
      <c r="TW8" s="9" t="s">
        <v>2835</v>
      </c>
      <c r="TX8" s="9" t="s">
        <v>2832</v>
      </c>
      <c r="TY8" s="9" t="s">
        <v>2833</v>
      </c>
      <c r="TZ8" s="9" t="s">
        <v>2834</v>
      </c>
      <c r="UA8" s="9" t="s">
        <v>2835</v>
      </c>
      <c r="UB8" s="9" t="s">
        <v>2832</v>
      </c>
      <c r="UC8" s="9" t="s">
        <v>2833</v>
      </c>
      <c r="UD8" s="9" t="s">
        <v>2834</v>
      </c>
      <c r="UE8" s="9" t="s">
        <v>2835</v>
      </c>
      <c r="UF8" s="9" t="s">
        <v>2832</v>
      </c>
      <c r="UG8" s="9" t="s">
        <v>2833</v>
      </c>
      <c r="UH8" s="9" t="s">
        <v>2834</v>
      </c>
      <c r="UI8" s="9" t="s">
        <v>2835</v>
      </c>
      <c r="UJ8" s="9" t="s">
        <v>2832</v>
      </c>
      <c r="UK8" s="9" t="s">
        <v>2833</v>
      </c>
      <c r="UL8" s="9" t="s">
        <v>2834</v>
      </c>
      <c r="UM8" s="9" t="s">
        <v>2835</v>
      </c>
      <c r="UN8" s="9" t="s">
        <v>2832</v>
      </c>
      <c r="UO8" s="9" t="s">
        <v>2833</v>
      </c>
      <c r="UP8" s="9" t="s">
        <v>2834</v>
      </c>
      <c r="UQ8" s="9" t="s">
        <v>2835</v>
      </c>
      <c r="UR8" s="9" t="s">
        <v>2832</v>
      </c>
      <c r="US8" s="9" t="s">
        <v>2833</v>
      </c>
      <c r="UT8" s="9" t="s">
        <v>2834</v>
      </c>
      <c r="UU8" s="9" t="s">
        <v>2835</v>
      </c>
      <c r="UV8" s="9" t="s">
        <v>2832</v>
      </c>
      <c r="UW8" s="9" t="s">
        <v>2833</v>
      </c>
      <c r="UX8" s="9" t="s">
        <v>2834</v>
      </c>
      <c r="UY8" s="9" t="s">
        <v>2835</v>
      </c>
      <c r="UZ8" s="9" t="s">
        <v>2832</v>
      </c>
      <c r="VA8" s="9" t="s">
        <v>2833</v>
      </c>
      <c r="VB8" s="9" t="s">
        <v>2834</v>
      </c>
      <c r="VC8" s="9" t="s">
        <v>2835</v>
      </c>
      <c r="VD8" s="9" t="s">
        <v>2832</v>
      </c>
      <c r="VE8" s="9" t="s">
        <v>2833</v>
      </c>
      <c r="VF8" s="9" t="s">
        <v>2834</v>
      </c>
      <c r="VG8" s="9" t="s">
        <v>2835</v>
      </c>
      <c r="VH8" s="9" t="s">
        <v>2832</v>
      </c>
      <c r="VI8" s="9" t="s">
        <v>2833</v>
      </c>
      <c r="VJ8" s="9" t="s">
        <v>2834</v>
      </c>
      <c r="VK8" s="9" t="s">
        <v>2835</v>
      </c>
      <c r="VL8" s="9" t="s">
        <v>2832</v>
      </c>
      <c r="VM8" s="9" t="s">
        <v>2833</v>
      </c>
      <c r="VN8" s="9" t="s">
        <v>2834</v>
      </c>
      <c r="VO8" s="9" t="s">
        <v>2835</v>
      </c>
      <c r="VP8" s="9" t="s">
        <v>2832</v>
      </c>
      <c r="VQ8" s="9" t="s">
        <v>2833</v>
      </c>
      <c r="VR8" s="9" t="s">
        <v>2834</v>
      </c>
      <c r="VS8" s="9" t="s">
        <v>2835</v>
      </c>
      <c r="VT8" s="9" t="s">
        <v>2832</v>
      </c>
      <c r="VU8" s="9" t="s">
        <v>2833</v>
      </c>
      <c r="VV8" s="9" t="s">
        <v>2834</v>
      </c>
      <c r="VW8" s="9" t="s">
        <v>2835</v>
      </c>
      <c r="VX8" s="9" t="s">
        <v>2832</v>
      </c>
      <c r="VY8" s="9" t="s">
        <v>2833</v>
      </c>
      <c r="VZ8" s="9" t="s">
        <v>2834</v>
      </c>
      <c r="WA8" s="9" t="s">
        <v>2835</v>
      </c>
      <c r="WB8" s="9" t="s">
        <v>2832</v>
      </c>
      <c r="WC8" s="9" t="s">
        <v>2833</v>
      </c>
      <c r="WD8" s="9" t="s">
        <v>2834</v>
      </c>
      <c r="WE8" s="9" t="s">
        <v>2835</v>
      </c>
      <c r="WF8" s="9" t="s">
        <v>2832</v>
      </c>
      <c r="WG8" s="9" t="s">
        <v>2833</v>
      </c>
      <c r="WH8" s="9" t="s">
        <v>2834</v>
      </c>
      <c r="WI8" s="9" t="s">
        <v>2835</v>
      </c>
      <c r="WJ8" s="9" t="s">
        <v>2832</v>
      </c>
      <c r="WK8" s="9" t="s">
        <v>2833</v>
      </c>
      <c r="WL8" s="9" t="s">
        <v>2834</v>
      </c>
      <c r="WM8" s="9" t="s">
        <v>2835</v>
      </c>
      <c r="WN8" s="9" t="s">
        <v>2832</v>
      </c>
      <c r="WO8" s="9" t="s">
        <v>2833</v>
      </c>
      <c r="WP8" s="9" t="s">
        <v>2834</v>
      </c>
      <c r="WQ8" s="9" t="s">
        <v>2835</v>
      </c>
      <c r="WR8" s="9" t="s">
        <v>2832</v>
      </c>
      <c r="WS8" s="9" t="s">
        <v>2833</v>
      </c>
      <c r="WT8" s="9" t="s">
        <v>2834</v>
      </c>
      <c r="WU8" s="9" t="s">
        <v>2835</v>
      </c>
      <c r="WV8" s="9" t="s">
        <v>2832</v>
      </c>
      <c r="WW8" s="9" t="s">
        <v>2833</v>
      </c>
      <c r="WX8" s="9" t="s">
        <v>2834</v>
      </c>
      <c r="WY8" s="9" t="s">
        <v>2835</v>
      </c>
      <c r="WZ8" s="9" t="s">
        <v>2832</v>
      </c>
      <c r="XA8" s="9" t="s">
        <v>2833</v>
      </c>
      <c r="XB8" s="9" t="s">
        <v>2834</v>
      </c>
      <c r="XC8" s="9" t="s">
        <v>2835</v>
      </c>
      <c r="XD8" s="9" t="s">
        <v>2832</v>
      </c>
      <c r="XE8" s="9" t="s">
        <v>2833</v>
      </c>
      <c r="XF8" s="9" t="s">
        <v>2834</v>
      </c>
      <c r="XG8" s="9" t="s">
        <v>2835</v>
      </c>
      <c r="XH8" s="9" t="s">
        <v>2832</v>
      </c>
      <c r="XI8" s="9" t="s">
        <v>2833</v>
      </c>
      <c r="XJ8" s="9" t="s">
        <v>2834</v>
      </c>
      <c r="XK8" s="9" t="s">
        <v>2835</v>
      </c>
      <c r="XL8" s="9" t="s">
        <v>2832</v>
      </c>
      <c r="XM8" s="9" t="s">
        <v>2833</v>
      </c>
      <c r="XN8" s="9" t="s">
        <v>2834</v>
      </c>
      <c r="XO8" s="9" t="s">
        <v>2835</v>
      </c>
      <c r="XP8" s="9" t="s">
        <v>2832</v>
      </c>
      <c r="XQ8" s="9" t="s">
        <v>2833</v>
      </c>
      <c r="XR8" s="9" t="s">
        <v>2834</v>
      </c>
      <c r="XS8" s="9" t="s">
        <v>2835</v>
      </c>
      <c r="XT8" s="9" t="s">
        <v>2832</v>
      </c>
      <c r="XU8" s="9" t="s">
        <v>2833</v>
      </c>
      <c r="XV8" s="9" t="s">
        <v>2834</v>
      </c>
      <c r="XW8" s="9" t="s">
        <v>2835</v>
      </c>
      <c r="XX8" s="9" t="s">
        <v>2832</v>
      </c>
      <c r="XY8" s="9" t="s">
        <v>2833</v>
      </c>
      <c r="XZ8" s="9" t="s">
        <v>2834</v>
      </c>
      <c r="YA8" s="9" t="s">
        <v>2835</v>
      </c>
      <c r="YB8" s="9" t="s">
        <v>2832</v>
      </c>
      <c r="YC8" s="9" t="s">
        <v>2833</v>
      </c>
      <c r="YD8" s="9" t="s">
        <v>2834</v>
      </c>
      <c r="YE8" s="9" t="s">
        <v>2835</v>
      </c>
      <c r="YF8" s="9" t="s">
        <v>2832</v>
      </c>
      <c r="YG8" s="9" t="s">
        <v>2833</v>
      </c>
      <c r="YH8" s="9" t="s">
        <v>2834</v>
      </c>
      <c r="YI8" s="9" t="s">
        <v>2835</v>
      </c>
      <c r="YJ8" s="9" t="s">
        <v>2832</v>
      </c>
      <c r="YK8" s="9" t="s">
        <v>2833</v>
      </c>
      <c r="YL8" s="9" t="s">
        <v>2834</v>
      </c>
      <c r="YM8" s="9" t="s">
        <v>2835</v>
      </c>
      <c r="YN8" s="9" t="s">
        <v>2832</v>
      </c>
      <c r="YO8" s="9" t="s">
        <v>2833</v>
      </c>
      <c r="YP8" s="9" t="s">
        <v>2834</v>
      </c>
      <c r="YQ8" s="9" t="s">
        <v>2835</v>
      </c>
      <c r="YR8" s="9" t="s">
        <v>2832</v>
      </c>
      <c r="YS8" s="9" t="s">
        <v>2833</v>
      </c>
      <c r="YT8" s="9" t="s">
        <v>2834</v>
      </c>
      <c r="YU8" s="9" t="s">
        <v>2835</v>
      </c>
    </row>
    <row r="9" spans="1:671" ht="24" customHeight="1" x14ac:dyDescent="0.3">
      <c r="A9" s="1"/>
      <c r="B9" s="13" t="s">
        <v>67</v>
      </c>
      <c r="C9" s="13" t="s">
        <v>828</v>
      </c>
      <c r="D9" s="14">
        <v>200.2</v>
      </c>
      <c r="E9" s="14">
        <v>203.40136000000001</v>
      </c>
      <c r="F9" s="14">
        <v>203.40136000000001</v>
      </c>
      <c r="G9" s="14">
        <v>-3.2013600000000002</v>
      </c>
      <c r="H9" s="14">
        <v>631.29999999999995</v>
      </c>
      <c r="I9" s="14">
        <v>627.79395999999997</v>
      </c>
      <c r="J9" s="14">
        <v>627.79395999999997</v>
      </c>
      <c r="K9" s="14">
        <v>3.50604</v>
      </c>
      <c r="L9" s="14">
        <v>212.2</v>
      </c>
      <c r="M9" s="14">
        <v>204.43100999999999</v>
      </c>
      <c r="N9" s="14">
        <v>204.43100999999999</v>
      </c>
      <c r="O9" s="14">
        <v>7.7689899999999996</v>
      </c>
      <c r="P9" s="14"/>
      <c r="Q9" s="14"/>
      <c r="R9" s="14"/>
      <c r="S9" s="14">
        <v>0</v>
      </c>
      <c r="T9" s="14"/>
      <c r="U9" s="14"/>
      <c r="V9" s="14"/>
      <c r="W9" s="14">
        <v>0</v>
      </c>
      <c r="X9" s="14">
        <v>89</v>
      </c>
      <c r="Y9" s="14">
        <v>91.867829999999998</v>
      </c>
      <c r="Z9" s="14">
        <v>91.867829999999998</v>
      </c>
      <c r="AA9" s="14">
        <v>-2.8678300000000001</v>
      </c>
      <c r="AB9" s="14">
        <v>238.8</v>
      </c>
      <c r="AC9" s="14">
        <v>242</v>
      </c>
      <c r="AD9" s="14">
        <v>242</v>
      </c>
      <c r="AE9" s="14">
        <v>-3.2</v>
      </c>
      <c r="AF9" s="14"/>
      <c r="AG9" s="14"/>
      <c r="AH9" s="14"/>
      <c r="AI9" s="14">
        <v>0</v>
      </c>
      <c r="AJ9" s="14">
        <v>58.4</v>
      </c>
      <c r="AK9" s="14"/>
      <c r="AL9" s="14"/>
      <c r="AM9" s="14">
        <v>58.4</v>
      </c>
      <c r="AN9" s="14">
        <v>147.19999999999999</v>
      </c>
      <c r="AO9" s="14">
        <v>168.45705000000001</v>
      </c>
      <c r="AP9" s="14">
        <v>139.84574000000001</v>
      </c>
      <c r="AQ9" s="14">
        <v>7.35426</v>
      </c>
      <c r="AR9" s="14">
        <v>148</v>
      </c>
      <c r="AS9" s="14">
        <v>168.45705000000001</v>
      </c>
      <c r="AT9" s="14">
        <v>139.84574000000001</v>
      </c>
      <c r="AU9" s="14">
        <v>8.1542600000000007</v>
      </c>
      <c r="AV9" s="14">
        <v>147.6</v>
      </c>
      <c r="AW9" s="14">
        <v>168.45705000000001</v>
      </c>
      <c r="AX9" s="14">
        <v>139.84574000000001</v>
      </c>
      <c r="AY9" s="14">
        <v>7.7542600000000004</v>
      </c>
      <c r="AZ9" s="14">
        <v>246.8</v>
      </c>
      <c r="BA9" s="14">
        <v>253.44439</v>
      </c>
      <c r="BB9" s="14">
        <v>210.39855</v>
      </c>
      <c r="BC9" s="14">
        <v>36.401449999999997</v>
      </c>
      <c r="BD9" s="14">
        <v>205.7</v>
      </c>
      <c r="BE9" s="14">
        <v>207.24285</v>
      </c>
      <c r="BF9" s="14">
        <v>207.24284</v>
      </c>
      <c r="BG9" s="14">
        <v>-1.54284</v>
      </c>
      <c r="BH9" s="14">
        <v>108.5</v>
      </c>
      <c r="BI9" s="14">
        <v>103.93259999999999</v>
      </c>
      <c r="BJ9" s="14">
        <v>103.93259999999999</v>
      </c>
      <c r="BK9" s="14">
        <v>4.5674000000000001</v>
      </c>
      <c r="BL9" s="14">
        <v>554.4</v>
      </c>
      <c r="BM9" s="14">
        <v>566.08941000000004</v>
      </c>
      <c r="BN9" s="14">
        <v>566.08941000000004</v>
      </c>
      <c r="BO9" s="14">
        <v>-11.689410000000001</v>
      </c>
      <c r="BP9" s="14">
        <v>10.1</v>
      </c>
      <c r="BQ9" s="14">
        <v>3.45607</v>
      </c>
      <c r="BR9" s="14">
        <v>3.45607</v>
      </c>
      <c r="BS9" s="14">
        <v>6.6439300000000001</v>
      </c>
      <c r="BT9" s="14"/>
      <c r="BU9" s="14"/>
      <c r="BV9" s="14"/>
      <c r="BW9" s="14">
        <v>0</v>
      </c>
      <c r="BX9" s="14"/>
      <c r="BY9" s="14"/>
      <c r="BZ9" s="14"/>
      <c r="CA9" s="14">
        <v>0</v>
      </c>
      <c r="CB9" s="14"/>
      <c r="CC9" s="14"/>
      <c r="CD9" s="14"/>
      <c r="CE9" s="14">
        <v>0</v>
      </c>
      <c r="CF9" s="14"/>
      <c r="CG9" s="14"/>
      <c r="CH9" s="14"/>
      <c r="CI9" s="14">
        <v>0</v>
      </c>
      <c r="CJ9" s="14">
        <v>166.9</v>
      </c>
      <c r="CK9" s="14">
        <v>164.06706</v>
      </c>
      <c r="CL9" s="14">
        <v>164.06704999999999</v>
      </c>
      <c r="CM9" s="14">
        <v>2.8329499999999999</v>
      </c>
      <c r="CN9" s="14">
        <v>7.3</v>
      </c>
      <c r="CO9" s="14">
        <v>5.1336000000000004</v>
      </c>
      <c r="CP9" s="14">
        <v>5.1336000000000004</v>
      </c>
      <c r="CQ9" s="14">
        <v>2.1663999999999999</v>
      </c>
      <c r="CR9" s="14">
        <v>5.2</v>
      </c>
      <c r="CS9" s="14">
        <v>2.8178999999999998</v>
      </c>
      <c r="CT9" s="14">
        <v>2.8178999999999998</v>
      </c>
      <c r="CU9" s="14">
        <v>2.3820999999999999</v>
      </c>
      <c r="CV9" s="14">
        <v>0</v>
      </c>
      <c r="CW9" s="14"/>
      <c r="CX9" s="14"/>
      <c r="CY9" s="14">
        <v>0</v>
      </c>
      <c r="CZ9" s="14">
        <v>6.3</v>
      </c>
      <c r="DA9" s="14">
        <v>6.8787000000000003</v>
      </c>
      <c r="DB9" s="14">
        <v>6.8787000000000003</v>
      </c>
      <c r="DC9" s="14">
        <v>-0.57869999999999999</v>
      </c>
      <c r="DD9" s="14"/>
      <c r="DE9" s="14"/>
      <c r="DF9" s="14"/>
      <c r="DG9" s="14">
        <v>0</v>
      </c>
      <c r="DH9" s="14">
        <v>141.69999999999999</v>
      </c>
      <c r="DI9" s="14">
        <v>142.44412</v>
      </c>
      <c r="DJ9" s="14">
        <v>142.01453000000001</v>
      </c>
      <c r="DK9" s="14">
        <v>-0.31452999999999998</v>
      </c>
      <c r="DL9" s="14"/>
      <c r="DM9" s="14"/>
      <c r="DN9" s="14"/>
      <c r="DO9" s="14">
        <v>0</v>
      </c>
      <c r="DP9" s="14"/>
      <c r="DQ9" s="14"/>
      <c r="DR9" s="14"/>
      <c r="DS9" s="14">
        <v>0</v>
      </c>
      <c r="DT9" s="14"/>
      <c r="DU9" s="14"/>
      <c r="DV9" s="14"/>
      <c r="DW9" s="14">
        <v>0</v>
      </c>
      <c r="DX9" s="14"/>
      <c r="DY9" s="14"/>
      <c r="DZ9" s="14"/>
      <c r="EA9" s="14">
        <v>0</v>
      </c>
      <c r="EB9" s="14">
        <v>110.6</v>
      </c>
      <c r="EC9" s="14">
        <v>112.46647</v>
      </c>
      <c r="ED9" s="14">
        <v>112.46647</v>
      </c>
      <c r="EE9" s="14">
        <v>-1.8664700000000001</v>
      </c>
      <c r="EF9" s="14">
        <v>223.2</v>
      </c>
      <c r="EG9" s="14">
        <v>220.69499999999999</v>
      </c>
      <c r="EH9" s="14">
        <v>220.69499999999999</v>
      </c>
      <c r="EI9" s="14">
        <v>2.5049999999999999</v>
      </c>
      <c r="EJ9" s="14"/>
      <c r="EK9" s="14"/>
      <c r="EL9" s="14"/>
      <c r="EM9" s="14">
        <v>0</v>
      </c>
      <c r="EN9" s="14"/>
      <c r="EO9" s="14"/>
      <c r="EP9" s="14"/>
      <c r="EQ9" s="14">
        <v>0</v>
      </c>
      <c r="ER9" s="14"/>
      <c r="ES9" s="14"/>
      <c r="ET9" s="14"/>
      <c r="EU9" s="14">
        <v>0</v>
      </c>
      <c r="EV9" s="14">
        <v>6.5</v>
      </c>
      <c r="EW9" s="14">
        <v>6.39</v>
      </c>
      <c r="EX9" s="14">
        <v>6.39</v>
      </c>
      <c r="EY9" s="14">
        <v>0.11</v>
      </c>
      <c r="EZ9" s="14">
        <v>459</v>
      </c>
      <c r="FA9" s="14">
        <v>457.09426999999999</v>
      </c>
      <c r="FB9" s="14">
        <v>457.09426999999999</v>
      </c>
      <c r="FC9" s="14">
        <v>1.9057299999999999</v>
      </c>
      <c r="FD9" s="14">
        <v>81.400000000000006</v>
      </c>
      <c r="FE9" s="14">
        <v>81.635570000000001</v>
      </c>
      <c r="FF9" s="14">
        <v>81.635570000000001</v>
      </c>
      <c r="FG9" s="14">
        <v>-0.23557</v>
      </c>
      <c r="FH9" s="14">
        <v>150.4</v>
      </c>
      <c r="FI9" s="14">
        <v>151.36251999999999</v>
      </c>
      <c r="FJ9" s="14">
        <v>151.36251999999999</v>
      </c>
      <c r="FK9" s="14">
        <v>-0.96252000000000004</v>
      </c>
      <c r="FL9" s="14">
        <v>41.9</v>
      </c>
      <c r="FM9" s="14">
        <v>41.89893</v>
      </c>
      <c r="FN9" s="14">
        <v>41.89893</v>
      </c>
      <c r="FO9" s="14">
        <v>1.07E-3</v>
      </c>
      <c r="FP9" s="14">
        <v>18.600000000000001</v>
      </c>
      <c r="FQ9" s="14">
        <v>19.21088</v>
      </c>
      <c r="FR9" s="14">
        <v>19.21088</v>
      </c>
      <c r="FS9" s="14">
        <v>-0.61087999999999998</v>
      </c>
      <c r="FT9" s="14">
        <v>18.8</v>
      </c>
      <c r="FU9" s="14">
        <v>18.46453</v>
      </c>
      <c r="FV9" s="14">
        <v>18.46453</v>
      </c>
      <c r="FW9" s="14">
        <v>0.33546999999999999</v>
      </c>
      <c r="FX9" s="14">
        <v>93.4</v>
      </c>
      <c r="FY9" s="14">
        <v>87.773570000000007</v>
      </c>
      <c r="FZ9" s="14">
        <v>87.773570000000007</v>
      </c>
      <c r="GA9" s="14">
        <v>5.62643</v>
      </c>
      <c r="GB9" s="14"/>
      <c r="GC9" s="14"/>
      <c r="GD9" s="14"/>
      <c r="GE9" s="14">
        <v>0</v>
      </c>
      <c r="GF9" s="14"/>
      <c r="GG9" s="14"/>
      <c r="GH9" s="14"/>
      <c r="GI9" s="14">
        <v>0</v>
      </c>
      <c r="GJ9" s="14"/>
      <c r="GK9" s="14"/>
      <c r="GL9" s="14"/>
      <c r="GM9" s="14">
        <v>0</v>
      </c>
      <c r="GN9" s="14">
        <v>105.1</v>
      </c>
      <c r="GO9" s="14">
        <v>110.48202000000001</v>
      </c>
      <c r="GP9" s="14">
        <v>110.48202000000001</v>
      </c>
      <c r="GQ9" s="14">
        <v>-5.3820199999999998</v>
      </c>
      <c r="GR9" s="14">
        <v>46.1</v>
      </c>
      <c r="GS9" s="14">
        <v>47.082599999999999</v>
      </c>
      <c r="GT9" s="14">
        <v>47.082599999999999</v>
      </c>
      <c r="GU9" s="14">
        <v>-0.98260000000000003</v>
      </c>
      <c r="GV9" s="14">
        <v>38</v>
      </c>
      <c r="GW9" s="14">
        <v>45.381999999999998</v>
      </c>
      <c r="GX9" s="14">
        <v>45.381999999999998</v>
      </c>
      <c r="GY9" s="14">
        <v>-7.3819999999999997</v>
      </c>
      <c r="GZ9" s="14">
        <v>3.8</v>
      </c>
      <c r="HA9" s="14"/>
      <c r="HB9" s="14"/>
      <c r="HC9" s="14">
        <v>3.8</v>
      </c>
      <c r="HD9" s="14">
        <v>17.399999999999999</v>
      </c>
      <c r="HE9" s="14">
        <v>17.005710000000001</v>
      </c>
      <c r="HF9" s="14">
        <v>17.005710000000001</v>
      </c>
      <c r="HG9" s="14">
        <v>0.39428999999999997</v>
      </c>
      <c r="HH9" s="14">
        <v>165.6</v>
      </c>
      <c r="HI9" s="14">
        <v>174.55948000000001</v>
      </c>
      <c r="HJ9" s="14">
        <v>174.55947</v>
      </c>
      <c r="HK9" s="14">
        <v>-8.9594699999999996</v>
      </c>
      <c r="HL9" s="14"/>
      <c r="HM9" s="14"/>
      <c r="HN9" s="14"/>
      <c r="HO9" s="14">
        <v>0</v>
      </c>
      <c r="HP9" s="14"/>
      <c r="HQ9" s="14"/>
      <c r="HR9" s="14"/>
      <c r="HS9" s="14">
        <v>0</v>
      </c>
      <c r="HT9" s="14">
        <v>14.1</v>
      </c>
      <c r="HU9" s="14">
        <v>47.508629999999997</v>
      </c>
      <c r="HV9" s="14">
        <v>36.89866</v>
      </c>
      <c r="HW9" s="14">
        <v>-22.798660000000002</v>
      </c>
      <c r="HX9" s="14"/>
      <c r="HY9" s="14"/>
      <c r="HZ9" s="14"/>
      <c r="IA9" s="14">
        <v>0</v>
      </c>
      <c r="IB9" s="14"/>
      <c r="IC9" s="14"/>
      <c r="ID9" s="14"/>
      <c r="IE9" s="14">
        <v>0</v>
      </c>
      <c r="IF9" s="14">
        <v>45.6</v>
      </c>
      <c r="IG9" s="14"/>
      <c r="IH9" s="14"/>
      <c r="II9" s="14">
        <v>45.6</v>
      </c>
      <c r="IJ9" s="14"/>
      <c r="IK9" s="14"/>
      <c r="IL9" s="14"/>
      <c r="IM9" s="14">
        <v>0</v>
      </c>
      <c r="IN9" s="14"/>
      <c r="IO9" s="14"/>
      <c r="IP9" s="14"/>
      <c r="IQ9" s="14">
        <v>0</v>
      </c>
      <c r="IR9" s="14"/>
      <c r="IS9" s="14"/>
      <c r="IT9" s="14"/>
      <c r="IU9" s="14">
        <v>0</v>
      </c>
      <c r="IV9" s="14">
        <v>126.8</v>
      </c>
      <c r="IW9" s="14">
        <v>132.83837</v>
      </c>
      <c r="IX9" s="14">
        <v>132.83837</v>
      </c>
      <c r="IY9" s="14">
        <v>-6.0383699999999996</v>
      </c>
      <c r="IZ9" s="14"/>
      <c r="JA9" s="14"/>
      <c r="JB9" s="14"/>
      <c r="JC9" s="14">
        <v>0</v>
      </c>
      <c r="JD9" s="14">
        <v>0</v>
      </c>
      <c r="JE9" s="14"/>
      <c r="JF9" s="14"/>
      <c r="JG9" s="14">
        <v>0</v>
      </c>
      <c r="JH9" s="14">
        <v>67.400000000000006</v>
      </c>
      <c r="JI9" s="14"/>
      <c r="JJ9" s="14"/>
      <c r="JK9" s="14">
        <v>67.400000000000006</v>
      </c>
      <c r="JL9" s="14"/>
      <c r="JM9" s="14"/>
      <c r="JN9" s="14"/>
      <c r="JO9" s="14">
        <v>0</v>
      </c>
      <c r="JP9" s="14">
        <v>38.9</v>
      </c>
      <c r="JQ9" s="14">
        <v>44.848439999999997</v>
      </c>
      <c r="JR9" s="14">
        <v>44.848469999999999</v>
      </c>
      <c r="JS9" s="14">
        <v>-5.9484700000000004</v>
      </c>
      <c r="JT9" s="14">
        <v>28.1</v>
      </c>
      <c r="JU9" s="14">
        <v>22.49156</v>
      </c>
      <c r="JV9" s="14">
        <v>22.491579999999999</v>
      </c>
      <c r="JW9" s="14">
        <v>5.6084199999999997</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0</v>
      </c>
      <c r="KW9" s="14">
        <v>1.77</v>
      </c>
      <c r="KX9" s="14">
        <v>4.7853500000000002</v>
      </c>
      <c r="KY9" s="14">
        <v>-4.7853500000000002</v>
      </c>
      <c r="KZ9" s="14">
        <v>92.7</v>
      </c>
      <c r="LA9" s="14">
        <v>160.75237999999999</v>
      </c>
      <c r="LB9" s="14">
        <v>270.06769000000003</v>
      </c>
      <c r="LC9" s="14">
        <v>-177.36769000000001</v>
      </c>
      <c r="LD9" s="14">
        <v>132</v>
      </c>
      <c r="LE9" s="14">
        <v>133.16031000000001</v>
      </c>
      <c r="LF9" s="14">
        <v>133.16031000000001</v>
      </c>
      <c r="LG9" s="14">
        <v>-1.16031</v>
      </c>
      <c r="LH9" s="14">
        <v>61.7</v>
      </c>
      <c r="LI9" s="14">
        <v>67.199219999999997</v>
      </c>
      <c r="LJ9" s="14">
        <v>67.199219999999997</v>
      </c>
      <c r="LK9" s="14">
        <v>-5.4992200000000002</v>
      </c>
      <c r="LL9" s="14">
        <v>73</v>
      </c>
      <c r="LM9" s="14">
        <v>78.567999999999998</v>
      </c>
      <c r="LN9" s="14">
        <v>78.567999999999998</v>
      </c>
      <c r="LO9" s="14">
        <v>-5.5679999999999996</v>
      </c>
      <c r="LP9" s="14"/>
      <c r="LQ9" s="14"/>
      <c r="LR9" s="14"/>
      <c r="LS9" s="14">
        <v>0</v>
      </c>
      <c r="LT9" s="14"/>
      <c r="LU9" s="14"/>
      <c r="LV9" s="14"/>
      <c r="LW9" s="14">
        <v>0</v>
      </c>
      <c r="LX9" s="14"/>
      <c r="LY9" s="14"/>
      <c r="LZ9" s="14"/>
      <c r="MA9" s="14">
        <v>0</v>
      </c>
      <c r="MB9" s="14"/>
      <c r="MC9" s="14"/>
      <c r="MD9" s="14"/>
      <c r="ME9" s="14">
        <v>0</v>
      </c>
      <c r="MF9" s="14">
        <v>102.7</v>
      </c>
      <c r="MG9" s="14">
        <v>148.51527999999999</v>
      </c>
      <c r="MH9" s="14">
        <v>148.51526999999999</v>
      </c>
      <c r="MI9" s="14">
        <v>-45.815269999999998</v>
      </c>
      <c r="MJ9" s="14">
        <v>102.5</v>
      </c>
      <c r="MK9" s="14">
        <v>148.51527999999999</v>
      </c>
      <c r="ML9" s="14">
        <v>148.51526999999999</v>
      </c>
      <c r="MM9" s="14">
        <v>-46.015270000000001</v>
      </c>
      <c r="MN9" s="14">
        <v>121.9</v>
      </c>
      <c r="MO9" s="14">
        <v>148.96127999999999</v>
      </c>
      <c r="MP9" s="14">
        <v>148.96126000000001</v>
      </c>
      <c r="MQ9" s="14">
        <v>-27.061260000000001</v>
      </c>
      <c r="MR9" s="14">
        <v>0</v>
      </c>
      <c r="MS9" s="14"/>
      <c r="MT9" s="14"/>
      <c r="MU9" s="14">
        <v>0</v>
      </c>
      <c r="MV9" s="14"/>
      <c r="MW9" s="14"/>
      <c r="MX9" s="14"/>
      <c r="MY9" s="14">
        <v>0</v>
      </c>
      <c r="MZ9" s="14"/>
      <c r="NA9" s="14"/>
      <c r="NB9" s="14"/>
      <c r="NC9" s="14">
        <v>0</v>
      </c>
      <c r="ND9" s="14"/>
      <c r="NE9" s="14"/>
      <c r="NF9" s="14"/>
      <c r="NG9" s="14">
        <v>0</v>
      </c>
      <c r="NH9" s="14"/>
      <c r="NI9" s="14"/>
      <c r="NJ9" s="14"/>
      <c r="NK9" s="14">
        <v>0</v>
      </c>
      <c r="NL9" s="14">
        <v>208.7</v>
      </c>
      <c r="NM9" s="14">
        <v>206.49084999999999</v>
      </c>
      <c r="NN9" s="14">
        <v>206.49084999999999</v>
      </c>
      <c r="NO9" s="14">
        <v>2.2091500000000002</v>
      </c>
      <c r="NP9" s="14">
        <v>99.9</v>
      </c>
      <c r="NQ9" s="14">
        <v>103.55547</v>
      </c>
      <c r="NR9" s="14">
        <v>103.55547</v>
      </c>
      <c r="NS9" s="14">
        <v>-3.6554700000000002</v>
      </c>
      <c r="NT9" s="14">
        <v>7</v>
      </c>
      <c r="NU9" s="14">
        <v>7.2163700000000004</v>
      </c>
      <c r="NV9" s="14">
        <v>9.09</v>
      </c>
      <c r="NW9" s="14">
        <v>-2.09</v>
      </c>
      <c r="NX9" s="14">
        <v>4.4000000000000004</v>
      </c>
      <c r="NY9" s="14">
        <v>4.0686799999999996</v>
      </c>
      <c r="NZ9" s="14">
        <v>9.9490999999999996</v>
      </c>
      <c r="OA9" s="14">
        <v>-5.5491000000000001</v>
      </c>
      <c r="OB9" s="14">
        <v>20</v>
      </c>
      <c r="OC9" s="14">
        <v>17.492709999999999</v>
      </c>
      <c r="OD9" s="14">
        <v>17.492709999999999</v>
      </c>
      <c r="OE9" s="14">
        <v>2.5072899999999998</v>
      </c>
      <c r="OF9" s="14">
        <v>0</v>
      </c>
      <c r="OG9" s="14"/>
      <c r="OH9" s="14"/>
      <c r="OI9" s="14">
        <v>0</v>
      </c>
      <c r="OJ9" s="14">
        <v>84.3</v>
      </c>
      <c r="OK9" s="14">
        <v>44.521999999999998</v>
      </c>
      <c r="OL9" s="14">
        <v>44.521999999999998</v>
      </c>
      <c r="OM9" s="14">
        <v>39.777999999999999</v>
      </c>
      <c r="ON9" s="14">
        <v>0</v>
      </c>
      <c r="OO9" s="14"/>
      <c r="OP9" s="14"/>
      <c r="OQ9" s="14">
        <v>0</v>
      </c>
      <c r="OR9" s="14">
        <v>6.5</v>
      </c>
      <c r="OS9" s="14">
        <v>9.202</v>
      </c>
      <c r="OT9" s="14">
        <v>9.202</v>
      </c>
      <c r="OU9" s="14">
        <v>-2.702</v>
      </c>
      <c r="OV9" s="14">
        <v>0</v>
      </c>
      <c r="OW9" s="14"/>
      <c r="OX9" s="14"/>
      <c r="OY9" s="14">
        <v>0</v>
      </c>
      <c r="OZ9" s="14">
        <v>20.2</v>
      </c>
      <c r="PA9" s="14">
        <v>19.436350000000001</v>
      </c>
      <c r="PB9" s="14">
        <v>19.436350000000001</v>
      </c>
      <c r="PC9" s="14">
        <v>0.76365000000000005</v>
      </c>
      <c r="PD9" s="14">
        <v>10</v>
      </c>
      <c r="PE9" s="14">
        <v>9.9830000000000005</v>
      </c>
      <c r="PF9" s="14">
        <v>9.9830000000000005</v>
      </c>
      <c r="PG9" s="14">
        <v>1.7000000000000001E-2</v>
      </c>
      <c r="PH9" s="14">
        <v>5.4</v>
      </c>
      <c r="PI9" s="14">
        <v>5.67</v>
      </c>
      <c r="PJ9" s="14">
        <v>5.67</v>
      </c>
      <c r="PK9" s="14">
        <v>-0.27</v>
      </c>
      <c r="PL9" s="14">
        <v>0</v>
      </c>
      <c r="PM9" s="14"/>
      <c r="PN9" s="14"/>
      <c r="PO9" s="14">
        <v>0</v>
      </c>
      <c r="PP9" s="14"/>
      <c r="PQ9" s="14">
        <v>1</v>
      </c>
      <c r="PR9" s="14">
        <v>1</v>
      </c>
      <c r="PS9" s="14">
        <v>-1</v>
      </c>
      <c r="PT9" s="14">
        <v>3.2</v>
      </c>
      <c r="PU9" s="14">
        <v>3.71</v>
      </c>
      <c r="PV9" s="14">
        <v>3.71</v>
      </c>
      <c r="PW9" s="14">
        <v>-0.51</v>
      </c>
      <c r="PX9" s="14">
        <v>5</v>
      </c>
      <c r="PY9" s="14">
        <v>5</v>
      </c>
      <c r="PZ9" s="14">
        <v>5</v>
      </c>
      <c r="QA9" s="14">
        <v>0</v>
      </c>
      <c r="QB9" s="14">
        <v>20</v>
      </c>
      <c r="QC9" s="14">
        <v>20.274049999999999</v>
      </c>
      <c r="QD9" s="14">
        <v>20.274049999999999</v>
      </c>
      <c r="QE9" s="14">
        <v>-0.27405000000000002</v>
      </c>
      <c r="QF9" s="14">
        <v>20</v>
      </c>
      <c r="QG9" s="14">
        <v>19.436350000000001</v>
      </c>
      <c r="QH9" s="14">
        <v>19.436350000000001</v>
      </c>
      <c r="QI9" s="14">
        <v>0.56364999999999998</v>
      </c>
      <c r="QJ9" s="14">
        <v>18.8</v>
      </c>
      <c r="QK9" s="14">
        <v>17.492709999999999</v>
      </c>
      <c r="QL9" s="14">
        <v>17.492709999999999</v>
      </c>
      <c r="QM9" s="14">
        <v>1.3072900000000001</v>
      </c>
      <c r="QN9" s="14">
        <v>3.2</v>
      </c>
      <c r="QO9" s="14">
        <v>3.4</v>
      </c>
      <c r="QP9" s="14">
        <v>3.4</v>
      </c>
      <c r="QQ9" s="14">
        <v>-0.2</v>
      </c>
      <c r="QR9" s="14">
        <v>18.5</v>
      </c>
      <c r="QS9" s="14">
        <v>17.881440000000001</v>
      </c>
      <c r="QT9" s="14">
        <v>17.881440000000001</v>
      </c>
      <c r="QU9" s="14">
        <v>0.61856</v>
      </c>
      <c r="QV9" s="14">
        <v>0</v>
      </c>
      <c r="QW9" s="14"/>
      <c r="QX9" s="14"/>
      <c r="QY9" s="14">
        <v>0</v>
      </c>
      <c r="QZ9" s="14">
        <v>0</v>
      </c>
      <c r="RA9" s="14"/>
      <c r="RB9" s="14"/>
      <c r="RC9" s="14">
        <v>0</v>
      </c>
      <c r="RD9" s="14">
        <v>15</v>
      </c>
      <c r="RE9" s="14">
        <v>9.3160000000000007</v>
      </c>
      <c r="RF9" s="14">
        <v>9.3160000000000007</v>
      </c>
      <c r="RG9" s="14">
        <v>5.6840000000000002</v>
      </c>
      <c r="RH9" s="14">
        <v>26.8</v>
      </c>
      <c r="RI9" s="14">
        <v>22.934000000000001</v>
      </c>
      <c r="RJ9" s="14">
        <v>22.934000000000001</v>
      </c>
      <c r="RK9" s="14">
        <v>3.8660000000000001</v>
      </c>
      <c r="RL9" s="14">
        <v>0</v>
      </c>
      <c r="RM9" s="14"/>
      <c r="RN9" s="14"/>
      <c r="RO9" s="14">
        <v>0</v>
      </c>
      <c r="RP9" s="14">
        <v>3.3</v>
      </c>
      <c r="RQ9" s="14">
        <v>3.3</v>
      </c>
      <c r="RR9" s="14">
        <v>3.3</v>
      </c>
      <c r="RS9" s="14">
        <v>0</v>
      </c>
      <c r="RT9" s="14">
        <v>17.3</v>
      </c>
      <c r="RU9" s="14">
        <v>19.368310000000001</v>
      </c>
      <c r="RV9" s="14">
        <v>16.911750000000001</v>
      </c>
      <c r="RW9" s="14">
        <v>0.38824999999999998</v>
      </c>
      <c r="RX9" s="14">
        <v>3.1</v>
      </c>
      <c r="RY9" s="14">
        <v>2</v>
      </c>
      <c r="RZ9" s="14">
        <v>2</v>
      </c>
      <c r="SA9" s="14">
        <v>1.1000000000000001</v>
      </c>
      <c r="SB9" s="14">
        <v>0.2</v>
      </c>
      <c r="SC9" s="14">
        <v>0.4</v>
      </c>
      <c r="SD9" s="14">
        <v>0.4</v>
      </c>
      <c r="SE9" s="14">
        <v>-0.2</v>
      </c>
      <c r="SF9" s="14">
        <v>0</v>
      </c>
      <c r="SG9" s="14"/>
      <c r="SH9" s="14"/>
      <c r="SI9" s="14">
        <v>0</v>
      </c>
      <c r="SJ9" s="14">
        <v>19.8</v>
      </c>
      <c r="SK9" s="14">
        <v>19.1448</v>
      </c>
      <c r="SL9" s="14">
        <v>19.1448</v>
      </c>
      <c r="SM9" s="14">
        <v>0.6552</v>
      </c>
      <c r="SN9" s="14">
        <v>11.9</v>
      </c>
      <c r="SO9" s="14">
        <v>12.244899999999999</v>
      </c>
      <c r="SP9" s="14">
        <v>12.244899999999999</v>
      </c>
      <c r="SQ9" s="14">
        <v>-0.34489999999999998</v>
      </c>
      <c r="SR9" s="14">
        <v>20</v>
      </c>
      <c r="SS9" s="14">
        <v>19.436350000000001</v>
      </c>
      <c r="ST9" s="14">
        <v>19.436350000000001</v>
      </c>
      <c r="SU9" s="14">
        <v>0.56364999999999998</v>
      </c>
      <c r="SV9" s="14">
        <v>20.2</v>
      </c>
      <c r="SW9" s="14">
        <v>19.436350000000001</v>
      </c>
      <c r="SX9" s="14">
        <v>19.436350000000001</v>
      </c>
      <c r="SY9" s="14">
        <v>0.76365000000000005</v>
      </c>
      <c r="SZ9" s="14">
        <v>2.7</v>
      </c>
      <c r="TA9" s="14">
        <v>3.302</v>
      </c>
      <c r="TB9" s="14">
        <v>3.302</v>
      </c>
      <c r="TC9" s="14">
        <v>-0.60199999999999998</v>
      </c>
      <c r="TD9" s="14">
        <v>14</v>
      </c>
      <c r="TE9" s="14">
        <v>20.373999999999999</v>
      </c>
      <c r="TF9" s="14">
        <v>20.373999999999999</v>
      </c>
      <c r="TG9" s="14">
        <v>-6.3739999999999997</v>
      </c>
      <c r="TH9" s="14">
        <v>0</v>
      </c>
      <c r="TI9" s="14"/>
      <c r="TJ9" s="14"/>
      <c r="TK9" s="14">
        <v>0</v>
      </c>
      <c r="TL9" s="14">
        <v>0.1</v>
      </c>
      <c r="TM9" s="14">
        <v>17.175000000000001</v>
      </c>
      <c r="TN9" s="14">
        <v>17.175000000000001</v>
      </c>
      <c r="TO9" s="14">
        <v>-17.074999999999999</v>
      </c>
      <c r="TP9" s="14">
        <v>2.5</v>
      </c>
      <c r="TQ9" s="14">
        <v>26.722999999999999</v>
      </c>
      <c r="TR9" s="14">
        <v>26.722999999999999</v>
      </c>
      <c r="TS9" s="14">
        <v>-24.222999999999999</v>
      </c>
      <c r="TT9" s="14">
        <v>0</v>
      </c>
      <c r="TU9" s="14">
        <v>0.47399999999999998</v>
      </c>
      <c r="TV9" s="14">
        <v>0.47399999999999998</v>
      </c>
      <c r="TW9" s="14">
        <v>-0.47399999999999998</v>
      </c>
      <c r="TX9" s="14">
        <v>0</v>
      </c>
      <c r="TY9" s="14">
        <v>0.70299999999999996</v>
      </c>
      <c r="TZ9" s="14">
        <v>0.70299999999999996</v>
      </c>
      <c r="UA9" s="14">
        <v>-0.70299999999999996</v>
      </c>
      <c r="UB9" s="14">
        <v>0</v>
      </c>
      <c r="UC9" s="14"/>
      <c r="UD9" s="14"/>
      <c r="UE9" s="14">
        <v>0</v>
      </c>
      <c r="UF9" s="14">
        <v>21.4</v>
      </c>
      <c r="UG9" s="14">
        <v>19.436350000000001</v>
      </c>
      <c r="UH9" s="14">
        <v>19.436350000000001</v>
      </c>
      <c r="UI9" s="14">
        <v>1.9636499999999999</v>
      </c>
      <c r="UJ9" s="14">
        <v>8</v>
      </c>
      <c r="UK9" s="14">
        <v>8</v>
      </c>
      <c r="UL9" s="14">
        <v>8</v>
      </c>
      <c r="UM9" s="14">
        <v>0</v>
      </c>
      <c r="UN9" s="14">
        <v>6.1</v>
      </c>
      <c r="UO9" s="14">
        <v>7.1</v>
      </c>
      <c r="UP9" s="14">
        <v>7.1</v>
      </c>
      <c r="UQ9" s="14">
        <v>-1</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20.100000000000001</v>
      </c>
      <c r="VA9" s="14">
        <v>19.436350000000001</v>
      </c>
      <c r="VB9" s="14">
        <v>19.436350000000001</v>
      </c>
      <c r="VC9" s="14">
        <v>0.66364999999999996</v>
      </c>
      <c r="VD9" s="14">
        <v>2.8</v>
      </c>
      <c r="VE9" s="14">
        <v>5.968</v>
      </c>
      <c r="VF9" s="14">
        <v>5.968</v>
      </c>
      <c r="VG9" s="14">
        <v>-3.1680000000000001</v>
      </c>
      <c r="VH9" s="14">
        <v>0</v>
      </c>
      <c r="VI9" s="14"/>
      <c r="VJ9" s="14"/>
      <c r="VK9" s="14">
        <v>0</v>
      </c>
      <c r="VL9" s="14">
        <v>0</v>
      </c>
      <c r="VM9" s="14"/>
      <c r="VN9" s="14"/>
      <c r="VO9" s="14">
        <v>0</v>
      </c>
      <c r="VP9" s="14">
        <v>0</v>
      </c>
      <c r="VQ9" s="14"/>
      <c r="VR9" s="14"/>
      <c r="VS9" s="14">
        <v>0</v>
      </c>
      <c r="VT9" s="14"/>
      <c r="VU9" s="14"/>
      <c r="VV9" s="14"/>
      <c r="VW9" s="14">
        <v>0</v>
      </c>
      <c r="VX9" s="14">
        <v>2.8</v>
      </c>
      <c r="VY9" s="14">
        <v>9</v>
      </c>
      <c r="VZ9" s="14">
        <v>23.690999999999999</v>
      </c>
      <c r="WA9" s="14">
        <v>-20.890999999999998</v>
      </c>
      <c r="WB9" s="14">
        <v>3.1</v>
      </c>
      <c r="WC9" s="14">
        <v>9</v>
      </c>
      <c r="WD9" s="14">
        <v>15.87</v>
      </c>
      <c r="WE9" s="14">
        <v>-12.77</v>
      </c>
      <c r="WF9" s="14">
        <v>0</v>
      </c>
      <c r="WG9" s="14"/>
      <c r="WH9" s="14"/>
      <c r="WI9" s="14">
        <v>0</v>
      </c>
      <c r="WJ9" s="14">
        <v>3.7</v>
      </c>
      <c r="WK9" s="14">
        <v>4.2</v>
      </c>
      <c r="WL9" s="14">
        <v>4.2</v>
      </c>
      <c r="WM9" s="14">
        <v>-0.5</v>
      </c>
      <c r="WN9" s="14">
        <v>2.2000000000000002</v>
      </c>
      <c r="WO9" s="14">
        <v>2.4</v>
      </c>
      <c r="WP9" s="14">
        <v>2.4</v>
      </c>
      <c r="WQ9" s="14">
        <v>-0.2</v>
      </c>
      <c r="WR9" s="14">
        <v>1.2</v>
      </c>
      <c r="WS9" s="14">
        <v>1.2</v>
      </c>
      <c r="WT9" s="14">
        <v>1.2</v>
      </c>
      <c r="WU9" s="14">
        <v>0</v>
      </c>
      <c r="WV9" s="14">
        <v>1.1000000000000001</v>
      </c>
      <c r="WW9" s="14">
        <v>1.4</v>
      </c>
      <c r="WX9" s="14">
        <v>1.4</v>
      </c>
      <c r="WY9" s="14">
        <v>-0.3</v>
      </c>
      <c r="WZ9" s="14">
        <v>0</v>
      </c>
      <c r="XA9" s="14"/>
      <c r="XB9" s="14"/>
      <c r="XC9" s="14">
        <v>0</v>
      </c>
      <c r="XD9" s="14">
        <v>8.1999999999999993</v>
      </c>
      <c r="XE9" s="14">
        <v>8.4</v>
      </c>
      <c r="XF9" s="14">
        <v>8.4</v>
      </c>
      <c r="XG9" s="14">
        <v>-0.2</v>
      </c>
      <c r="XH9" s="14">
        <v>20</v>
      </c>
      <c r="XI9" s="14">
        <v>19.241980000000002</v>
      </c>
      <c r="XJ9" s="14">
        <v>19.241980000000002</v>
      </c>
      <c r="XK9" s="14">
        <v>0.75802000000000003</v>
      </c>
      <c r="XL9" s="14">
        <v>20</v>
      </c>
      <c r="XM9" s="14">
        <v>19.241980000000002</v>
      </c>
      <c r="XN9" s="14">
        <v>19.241980000000002</v>
      </c>
      <c r="XO9" s="14">
        <v>0.75802000000000003</v>
      </c>
      <c r="XP9" s="14">
        <v>9.3000000000000007</v>
      </c>
      <c r="XQ9" s="14">
        <v>10.7</v>
      </c>
      <c r="XR9" s="14">
        <v>10.7</v>
      </c>
      <c r="XS9" s="14">
        <v>-1.4</v>
      </c>
      <c r="XT9" s="14">
        <v>26.9</v>
      </c>
      <c r="XU9" s="14">
        <v>29</v>
      </c>
      <c r="XV9" s="14">
        <v>29</v>
      </c>
      <c r="XW9" s="14">
        <v>-2.1</v>
      </c>
      <c r="XX9" s="14">
        <v>33.5</v>
      </c>
      <c r="XY9" s="14">
        <v>29</v>
      </c>
      <c r="XZ9" s="14">
        <v>29</v>
      </c>
      <c r="YA9" s="14">
        <v>4.5</v>
      </c>
      <c r="YB9" s="14">
        <v>14.5</v>
      </c>
      <c r="YC9" s="14">
        <v>14</v>
      </c>
      <c r="YD9" s="14">
        <v>14</v>
      </c>
      <c r="YE9" s="14">
        <v>0.5</v>
      </c>
      <c r="YF9" s="14">
        <v>5.0999999999999996</v>
      </c>
      <c r="YG9" s="14">
        <v>16</v>
      </c>
      <c r="YH9" s="14">
        <v>16</v>
      </c>
      <c r="YI9" s="14">
        <v>-10.9</v>
      </c>
      <c r="YJ9" s="14">
        <v>0</v>
      </c>
      <c r="YK9" s="14"/>
      <c r="YL9" s="14"/>
      <c r="YM9" s="14">
        <v>0</v>
      </c>
      <c r="YN9" s="14">
        <v>11</v>
      </c>
      <c r="YO9" s="14">
        <v>5</v>
      </c>
      <c r="YP9" s="14">
        <v>5</v>
      </c>
      <c r="YQ9" s="14">
        <v>6</v>
      </c>
      <c r="YR9" s="14">
        <v>21.3</v>
      </c>
      <c r="YS9" s="14">
        <v>22</v>
      </c>
      <c r="YT9" s="14">
        <v>22</v>
      </c>
      <c r="YU9" s="14">
        <v>-0.7</v>
      </c>
    </row>
    <row r="10" spans="1:671" ht="24" customHeight="1" x14ac:dyDescent="0.3">
      <c r="A10" s="1"/>
      <c r="B10" s="16" t="s">
        <v>67</v>
      </c>
      <c r="C10" s="16" t="s">
        <v>829</v>
      </c>
      <c r="D10" s="17">
        <v>201.4</v>
      </c>
      <c r="E10" s="17">
        <v>203.40136000000001</v>
      </c>
      <c r="F10" s="17">
        <v>203.40136000000001</v>
      </c>
      <c r="G10" s="17">
        <v>-2.00136</v>
      </c>
      <c r="H10" s="17">
        <v>636.6</v>
      </c>
      <c r="I10" s="17">
        <v>627.79395999999997</v>
      </c>
      <c r="J10" s="17">
        <v>627.79395999999997</v>
      </c>
      <c r="K10" s="17">
        <v>8.8060399999999994</v>
      </c>
      <c r="L10" s="17">
        <v>214.1</v>
      </c>
      <c r="M10" s="17">
        <v>204.43100999999999</v>
      </c>
      <c r="N10" s="17">
        <v>204.43100999999999</v>
      </c>
      <c r="O10" s="17">
        <v>9.6689900000000009</v>
      </c>
      <c r="P10" s="17"/>
      <c r="Q10" s="17"/>
      <c r="R10" s="17"/>
      <c r="S10" s="17">
        <v>0</v>
      </c>
      <c r="T10" s="17"/>
      <c r="U10" s="17"/>
      <c r="V10" s="17"/>
      <c r="W10" s="17">
        <v>0</v>
      </c>
      <c r="X10" s="17">
        <v>91.2</v>
      </c>
      <c r="Y10" s="17">
        <v>91.867829999999998</v>
      </c>
      <c r="Z10" s="17">
        <v>91.867829999999998</v>
      </c>
      <c r="AA10" s="17">
        <v>-0.66783000000000003</v>
      </c>
      <c r="AB10" s="17">
        <v>240.5</v>
      </c>
      <c r="AC10" s="17">
        <v>242</v>
      </c>
      <c r="AD10" s="17">
        <v>242</v>
      </c>
      <c r="AE10" s="17">
        <v>-1.5</v>
      </c>
      <c r="AF10" s="17"/>
      <c r="AG10" s="17"/>
      <c r="AH10" s="17"/>
      <c r="AI10" s="17">
        <v>0</v>
      </c>
      <c r="AJ10" s="17">
        <v>60.9</v>
      </c>
      <c r="AK10" s="17"/>
      <c r="AL10" s="17"/>
      <c r="AM10" s="17">
        <v>60.9</v>
      </c>
      <c r="AN10" s="17">
        <v>118.6</v>
      </c>
      <c r="AO10" s="17">
        <v>147.10379</v>
      </c>
      <c r="AP10" s="17">
        <v>135.58384000000001</v>
      </c>
      <c r="AQ10" s="17">
        <v>-16.983840000000001</v>
      </c>
      <c r="AR10" s="17">
        <v>118.7</v>
      </c>
      <c r="AS10" s="17">
        <v>147.10379</v>
      </c>
      <c r="AT10" s="17">
        <v>135.58384000000001</v>
      </c>
      <c r="AU10" s="17">
        <v>-16.883839999999999</v>
      </c>
      <c r="AV10" s="17">
        <v>119</v>
      </c>
      <c r="AW10" s="17">
        <v>147.10379</v>
      </c>
      <c r="AX10" s="17">
        <v>135.58384000000001</v>
      </c>
      <c r="AY10" s="17">
        <v>-16.583839999999999</v>
      </c>
      <c r="AZ10" s="17">
        <v>221.2</v>
      </c>
      <c r="BA10" s="17">
        <v>221.31831</v>
      </c>
      <c r="BB10" s="17">
        <v>203.98650000000001</v>
      </c>
      <c r="BC10" s="17">
        <v>17.2135</v>
      </c>
      <c r="BD10" s="17">
        <v>204.5</v>
      </c>
      <c r="BE10" s="17">
        <v>207.24285</v>
      </c>
      <c r="BF10" s="17">
        <v>207.24284</v>
      </c>
      <c r="BG10" s="17">
        <v>-2.7428400000000002</v>
      </c>
      <c r="BH10" s="17">
        <v>108.6</v>
      </c>
      <c r="BI10" s="17">
        <v>103.93259999999999</v>
      </c>
      <c r="BJ10" s="17">
        <v>103.93259999999999</v>
      </c>
      <c r="BK10" s="17">
        <v>4.6673999999999998</v>
      </c>
      <c r="BL10" s="17">
        <v>557.4</v>
      </c>
      <c r="BM10" s="17">
        <v>566.08941000000004</v>
      </c>
      <c r="BN10" s="17">
        <v>566.08941000000004</v>
      </c>
      <c r="BO10" s="17">
        <v>-8.6894100000000005</v>
      </c>
      <c r="BP10" s="17">
        <v>10.199999999999999</v>
      </c>
      <c r="BQ10" s="17">
        <v>3.45607</v>
      </c>
      <c r="BR10" s="17">
        <v>3.45607</v>
      </c>
      <c r="BS10" s="17">
        <v>6.7439299999999998</v>
      </c>
      <c r="BT10" s="17"/>
      <c r="BU10" s="17"/>
      <c r="BV10" s="17"/>
      <c r="BW10" s="17">
        <v>0</v>
      </c>
      <c r="BX10" s="17"/>
      <c r="BY10" s="17"/>
      <c r="BZ10" s="17"/>
      <c r="CA10" s="17">
        <v>0</v>
      </c>
      <c r="CB10" s="17"/>
      <c r="CC10" s="17"/>
      <c r="CD10" s="17"/>
      <c r="CE10" s="17">
        <v>0</v>
      </c>
      <c r="CF10" s="17"/>
      <c r="CG10" s="17"/>
      <c r="CH10" s="17"/>
      <c r="CI10" s="17">
        <v>0</v>
      </c>
      <c r="CJ10" s="17">
        <v>168.7</v>
      </c>
      <c r="CK10" s="17">
        <v>164.06706</v>
      </c>
      <c r="CL10" s="17">
        <v>164.06704999999999</v>
      </c>
      <c r="CM10" s="17">
        <v>4.6329500000000001</v>
      </c>
      <c r="CN10" s="17">
        <v>7.5</v>
      </c>
      <c r="CO10" s="17">
        <v>5.1336000000000004</v>
      </c>
      <c r="CP10" s="17">
        <v>5.1336000000000004</v>
      </c>
      <c r="CQ10" s="17">
        <v>2.3664000000000001</v>
      </c>
      <c r="CR10" s="17">
        <v>5.5</v>
      </c>
      <c r="CS10" s="17">
        <v>2.8178999999999998</v>
      </c>
      <c r="CT10" s="17">
        <v>2.8178999999999998</v>
      </c>
      <c r="CU10" s="17">
        <v>2.6821000000000002</v>
      </c>
      <c r="CV10" s="17">
        <v>0</v>
      </c>
      <c r="CW10" s="17"/>
      <c r="CX10" s="17"/>
      <c r="CY10" s="17">
        <v>0</v>
      </c>
      <c r="CZ10" s="17">
        <v>1.9</v>
      </c>
      <c r="DA10" s="17">
        <v>6.8787000000000003</v>
      </c>
      <c r="DB10" s="17">
        <v>6.8787000000000003</v>
      </c>
      <c r="DC10" s="17">
        <v>-4.9786999999999999</v>
      </c>
      <c r="DD10" s="17"/>
      <c r="DE10" s="17"/>
      <c r="DF10" s="17"/>
      <c r="DG10" s="17">
        <v>0</v>
      </c>
      <c r="DH10" s="17">
        <v>142.30000000000001</v>
      </c>
      <c r="DI10" s="17">
        <v>142.44412</v>
      </c>
      <c r="DJ10" s="17">
        <v>142.01444000000001</v>
      </c>
      <c r="DK10" s="17">
        <v>0.28555999999999998</v>
      </c>
      <c r="DL10" s="17"/>
      <c r="DM10" s="17"/>
      <c r="DN10" s="17"/>
      <c r="DO10" s="17">
        <v>0</v>
      </c>
      <c r="DP10" s="17"/>
      <c r="DQ10" s="17"/>
      <c r="DR10" s="17"/>
      <c r="DS10" s="17">
        <v>0</v>
      </c>
      <c r="DT10" s="17"/>
      <c r="DU10" s="17"/>
      <c r="DV10" s="17"/>
      <c r="DW10" s="17">
        <v>0</v>
      </c>
      <c r="DX10" s="17"/>
      <c r="DY10" s="17"/>
      <c r="DZ10" s="17"/>
      <c r="EA10" s="17">
        <v>0</v>
      </c>
      <c r="EB10" s="17">
        <v>110.1</v>
      </c>
      <c r="EC10" s="17">
        <v>112.46647</v>
      </c>
      <c r="ED10" s="17">
        <v>112.46647</v>
      </c>
      <c r="EE10" s="17">
        <v>-2.3664700000000001</v>
      </c>
      <c r="EF10" s="17">
        <v>182.3</v>
      </c>
      <c r="EG10" s="17">
        <v>220.69499999999999</v>
      </c>
      <c r="EH10" s="17">
        <v>220.69499999999999</v>
      </c>
      <c r="EI10" s="17">
        <v>-38.395000000000003</v>
      </c>
      <c r="EJ10" s="17"/>
      <c r="EK10" s="17"/>
      <c r="EL10" s="17"/>
      <c r="EM10" s="17">
        <v>0</v>
      </c>
      <c r="EN10" s="17"/>
      <c r="EO10" s="17"/>
      <c r="EP10" s="17"/>
      <c r="EQ10" s="17">
        <v>0</v>
      </c>
      <c r="ER10" s="17"/>
      <c r="ES10" s="17"/>
      <c r="ET10" s="17"/>
      <c r="EU10" s="17">
        <v>0</v>
      </c>
      <c r="EV10" s="17">
        <v>6.5</v>
      </c>
      <c r="EW10" s="17">
        <v>6.39</v>
      </c>
      <c r="EX10" s="17">
        <v>6.39</v>
      </c>
      <c r="EY10" s="17">
        <v>0.11</v>
      </c>
      <c r="EZ10" s="17">
        <v>460.7</v>
      </c>
      <c r="FA10" s="17">
        <v>457.09426999999999</v>
      </c>
      <c r="FB10" s="17">
        <v>457.09426999999999</v>
      </c>
      <c r="FC10" s="17">
        <v>3.6057299999999999</v>
      </c>
      <c r="FD10" s="17">
        <v>81.3</v>
      </c>
      <c r="FE10" s="17">
        <v>81.635570000000001</v>
      </c>
      <c r="FF10" s="17">
        <v>81.635570000000001</v>
      </c>
      <c r="FG10" s="17">
        <v>-0.33556999999999998</v>
      </c>
      <c r="FH10" s="17">
        <v>151.80000000000001</v>
      </c>
      <c r="FI10" s="17">
        <v>151.36251999999999</v>
      </c>
      <c r="FJ10" s="17">
        <v>151.36251999999999</v>
      </c>
      <c r="FK10" s="17">
        <v>0.43747999999999998</v>
      </c>
      <c r="FL10" s="17">
        <v>42</v>
      </c>
      <c r="FM10" s="17">
        <v>41.89893</v>
      </c>
      <c r="FN10" s="17">
        <v>41.89893</v>
      </c>
      <c r="FO10" s="17">
        <v>0.10106999999999999</v>
      </c>
      <c r="FP10" s="17">
        <v>18.600000000000001</v>
      </c>
      <c r="FQ10" s="17">
        <v>19.21088</v>
      </c>
      <c r="FR10" s="17">
        <v>19.21088</v>
      </c>
      <c r="FS10" s="17">
        <v>-0.61087999999999998</v>
      </c>
      <c r="FT10" s="17">
        <v>18.8</v>
      </c>
      <c r="FU10" s="17">
        <v>18.46453</v>
      </c>
      <c r="FV10" s="17">
        <v>18.46453</v>
      </c>
      <c r="FW10" s="17">
        <v>0.33546999999999999</v>
      </c>
      <c r="FX10" s="17">
        <v>91.2</v>
      </c>
      <c r="FY10" s="17">
        <v>87.773570000000007</v>
      </c>
      <c r="FZ10" s="17">
        <v>87.773570000000007</v>
      </c>
      <c r="GA10" s="17">
        <v>3.4264299999999999</v>
      </c>
      <c r="GB10" s="17"/>
      <c r="GC10" s="17"/>
      <c r="GD10" s="17"/>
      <c r="GE10" s="17">
        <v>0</v>
      </c>
      <c r="GF10" s="17"/>
      <c r="GG10" s="17"/>
      <c r="GH10" s="17"/>
      <c r="GI10" s="17">
        <v>0</v>
      </c>
      <c r="GJ10" s="17"/>
      <c r="GK10" s="17"/>
      <c r="GL10" s="17"/>
      <c r="GM10" s="17">
        <v>0</v>
      </c>
      <c r="GN10" s="17">
        <v>107.2</v>
      </c>
      <c r="GO10" s="17">
        <v>110.48202000000001</v>
      </c>
      <c r="GP10" s="17">
        <v>110.48202000000001</v>
      </c>
      <c r="GQ10" s="17">
        <v>-3.2820200000000002</v>
      </c>
      <c r="GR10" s="17">
        <v>47.1</v>
      </c>
      <c r="GS10" s="17">
        <v>47.082599999999999</v>
      </c>
      <c r="GT10" s="17">
        <v>47.082599999999999</v>
      </c>
      <c r="GU10" s="17">
        <v>1.7399999999999999E-2</v>
      </c>
      <c r="GV10" s="17">
        <v>46.4</v>
      </c>
      <c r="GW10" s="17">
        <v>45.381999999999998</v>
      </c>
      <c r="GX10" s="17">
        <v>45.381999999999998</v>
      </c>
      <c r="GY10" s="17">
        <v>1.018</v>
      </c>
      <c r="GZ10" s="17">
        <v>3.8</v>
      </c>
      <c r="HA10" s="17"/>
      <c r="HB10" s="17"/>
      <c r="HC10" s="17">
        <v>3.8</v>
      </c>
      <c r="HD10" s="17">
        <v>17.600000000000001</v>
      </c>
      <c r="HE10" s="17">
        <v>17.005710000000001</v>
      </c>
      <c r="HF10" s="17">
        <v>17.005710000000001</v>
      </c>
      <c r="HG10" s="17">
        <v>0.59428999999999998</v>
      </c>
      <c r="HH10" s="17">
        <v>169.2</v>
      </c>
      <c r="HI10" s="17">
        <v>174.55948000000001</v>
      </c>
      <c r="HJ10" s="17">
        <v>174.55947</v>
      </c>
      <c r="HK10" s="17">
        <v>-5.35947</v>
      </c>
      <c r="HL10" s="17"/>
      <c r="HM10" s="17"/>
      <c r="HN10" s="17"/>
      <c r="HO10" s="17">
        <v>0</v>
      </c>
      <c r="HP10" s="17"/>
      <c r="HQ10" s="17"/>
      <c r="HR10" s="17"/>
      <c r="HS10" s="17">
        <v>0</v>
      </c>
      <c r="HT10" s="17">
        <v>15.6</v>
      </c>
      <c r="HU10" s="17">
        <v>28.18674</v>
      </c>
      <c r="HV10" s="17"/>
      <c r="HW10" s="17">
        <v>15.6</v>
      </c>
      <c r="HX10" s="17"/>
      <c r="HY10" s="17"/>
      <c r="HZ10" s="17"/>
      <c r="IA10" s="17">
        <v>0</v>
      </c>
      <c r="IB10" s="17"/>
      <c r="IC10" s="17"/>
      <c r="ID10" s="17"/>
      <c r="IE10" s="17">
        <v>0</v>
      </c>
      <c r="IF10" s="17">
        <v>45.7</v>
      </c>
      <c r="IG10" s="17"/>
      <c r="IH10" s="17"/>
      <c r="II10" s="17">
        <v>45.7</v>
      </c>
      <c r="IJ10" s="17"/>
      <c r="IK10" s="17"/>
      <c r="IL10" s="17"/>
      <c r="IM10" s="17">
        <v>0</v>
      </c>
      <c r="IN10" s="17"/>
      <c r="IO10" s="17"/>
      <c r="IP10" s="17"/>
      <c r="IQ10" s="17">
        <v>0</v>
      </c>
      <c r="IR10" s="17"/>
      <c r="IS10" s="17"/>
      <c r="IT10" s="17"/>
      <c r="IU10" s="17">
        <v>0</v>
      </c>
      <c r="IV10" s="17">
        <v>128.1</v>
      </c>
      <c r="IW10" s="17">
        <v>132.83837</v>
      </c>
      <c r="IX10" s="17">
        <v>132.83837</v>
      </c>
      <c r="IY10" s="17">
        <v>-4.7383699999999997</v>
      </c>
      <c r="IZ10" s="17"/>
      <c r="JA10" s="17"/>
      <c r="JB10" s="17"/>
      <c r="JC10" s="17">
        <v>0</v>
      </c>
      <c r="JD10" s="17">
        <v>0</v>
      </c>
      <c r="JE10" s="17"/>
      <c r="JF10" s="17"/>
      <c r="JG10" s="17">
        <v>0</v>
      </c>
      <c r="JH10" s="17">
        <v>67.8</v>
      </c>
      <c r="JI10" s="17"/>
      <c r="JJ10" s="17"/>
      <c r="JK10" s="17">
        <v>67.8</v>
      </c>
      <c r="JL10" s="17"/>
      <c r="JM10" s="17"/>
      <c r="JN10" s="17"/>
      <c r="JO10" s="17">
        <v>0</v>
      </c>
      <c r="JP10" s="17">
        <v>39.1</v>
      </c>
      <c r="JQ10" s="17">
        <v>44.848439999999997</v>
      </c>
      <c r="JR10" s="17">
        <v>44.848460000000003</v>
      </c>
      <c r="JS10" s="17">
        <v>-5.7484599999999997</v>
      </c>
      <c r="JT10" s="17">
        <v>28</v>
      </c>
      <c r="JU10" s="17">
        <v>22.49156</v>
      </c>
      <c r="JV10" s="17">
        <v>22.491569999999999</v>
      </c>
      <c r="JW10" s="17">
        <v>5.5084299999999997</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0</v>
      </c>
      <c r="KW10" s="17">
        <v>1.77</v>
      </c>
      <c r="KX10" s="17">
        <v>4.7853500000000002</v>
      </c>
      <c r="KY10" s="17">
        <v>-4.7853500000000002</v>
      </c>
      <c r="KZ10" s="17">
        <v>160.4</v>
      </c>
      <c r="LA10" s="17">
        <v>131.01926</v>
      </c>
      <c r="LB10" s="17">
        <v>182.84139999999999</v>
      </c>
      <c r="LC10" s="17">
        <v>-22.441400000000002</v>
      </c>
      <c r="LD10" s="17">
        <v>128.4</v>
      </c>
      <c r="LE10" s="17">
        <v>133.16031000000001</v>
      </c>
      <c r="LF10" s="17">
        <v>133.16031000000001</v>
      </c>
      <c r="LG10" s="17">
        <v>-4.7603099999999996</v>
      </c>
      <c r="LH10" s="17">
        <v>62.9</v>
      </c>
      <c r="LI10" s="17">
        <v>67.199219999999997</v>
      </c>
      <c r="LJ10" s="17">
        <v>67.199219999999997</v>
      </c>
      <c r="LK10" s="17">
        <v>-4.29922</v>
      </c>
      <c r="LL10" s="17">
        <v>75.2</v>
      </c>
      <c r="LM10" s="17">
        <v>78.567999999999998</v>
      </c>
      <c r="LN10" s="17">
        <v>78.567999999999998</v>
      </c>
      <c r="LO10" s="17">
        <v>-3.3679999999999999</v>
      </c>
      <c r="LP10" s="17"/>
      <c r="LQ10" s="17"/>
      <c r="LR10" s="17"/>
      <c r="LS10" s="17">
        <v>0</v>
      </c>
      <c r="LT10" s="17"/>
      <c r="LU10" s="17"/>
      <c r="LV10" s="17"/>
      <c r="LW10" s="17">
        <v>0</v>
      </c>
      <c r="LX10" s="17"/>
      <c r="LY10" s="17"/>
      <c r="LZ10" s="17"/>
      <c r="MA10" s="17">
        <v>0</v>
      </c>
      <c r="MB10" s="17"/>
      <c r="MC10" s="17"/>
      <c r="MD10" s="17"/>
      <c r="ME10" s="17">
        <v>0</v>
      </c>
      <c r="MF10" s="17">
        <v>102.7</v>
      </c>
      <c r="MG10" s="17">
        <v>148.85712000000001</v>
      </c>
      <c r="MH10" s="17">
        <v>148.85704999999999</v>
      </c>
      <c r="MI10" s="17">
        <v>-46.157049999999998</v>
      </c>
      <c r="MJ10" s="17">
        <v>102.9</v>
      </c>
      <c r="MK10" s="17">
        <v>148.85712000000001</v>
      </c>
      <c r="ML10" s="17">
        <v>148.85704999999999</v>
      </c>
      <c r="MM10" s="17">
        <v>-45.957050000000002</v>
      </c>
      <c r="MN10" s="17">
        <v>122.2</v>
      </c>
      <c r="MO10" s="17">
        <v>149.30413999999999</v>
      </c>
      <c r="MP10" s="17">
        <v>149.30407</v>
      </c>
      <c r="MQ10" s="17">
        <v>-27.10407</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208.7</v>
      </c>
      <c r="NM10" s="17">
        <v>206.49084999999999</v>
      </c>
      <c r="NN10" s="17">
        <v>206.49084999999999</v>
      </c>
      <c r="NO10" s="17">
        <v>2.2091500000000002</v>
      </c>
      <c r="NP10" s="17">
        <v>99.9</v>
      </c>
      <c r="NQ10" s="17">
        <v>103.55547</v>
      </c>
      <c r="NR10" s="17">
        <v>103.55547</v>
      </c>
      <c r="NS10" s="17">
        <v>-3.6554700000000002</v>
      </c>
      <c r="NT10" s="17">
        <v>7</v>
      </c>
      <c r="NU10" s="17">
        <v>7.2163700000000004</v>
      </c>
      <c r="NV10" s="17">
        <v>9.09</v>
      </c>
      <c r="NW10" s="17">
        <v>-2.09</v>
      </c>
      <c r="NX10" s="17">
        <v>4.4000000000000004</v>
      </c>
      <c r="NY10" s="17">
        <v>4.0686799999999996</v>
      </c>
      <c r="NZ10" s="17">
        <v>9.9490999999999996</v>
      </c>
      <c r="OA10" s="17">
        <v>-5.5491000000000001</v>
      </c>
      <c r="OB10" s="17">
        <v>20</v>
      </c>
      <c r="OC10" s="17">
        <v>17.492709999999999</v>
      </c>
      <c r="OD10" s="17">
        <v>17.492709999999999</v>
      </c>
      <c r="OE10" s="17">
        <v>2.5072899999999998</v>
      </c>
      <c r="OF10" s="17">
        <v>0</v>
      </c>
      <c r="OG10" s="17"/>
      <c r="OH10" s="17"/>
      <c r="OI10" s="17">
        <v>0</v>
      </c>
      <c r="OJ10" s="17">
        <v>73</v>
      </c>
      <c r="OK10" s="17">
        <v>44.521999999999998</v>
      </c>
      <c r="OL10" s="17">
        <v>44.521999999999998</v>
      </c>
      <c r="OM10" s="17">
        <v>28.478000000000002</v>
      </c>
      <c r="ON10" s="17">
        <v>0</v>
      </c>
      <c r="OO10" s="17"/>
      <c r="OP10" s="17"/>
      <c r="OQ10" s="17">
        <v>0</v>
      </c>
      <c r="OR10" s="17">
        <v>4.2</v>
      </c>
      <c r="OS10" s="17">
        <v>9.202</v>
      </c>
      <c r="OT10" s="17">
        <v>9.202</v>
      </c>
      <c r="OU10" s="17">
        <v>-5.0019999999999998</v>
      </c>
      <c r="OV10" s="17">
        <v>0</v>
      </c>
      <c r="OW10" s="17"/>
      <c r="OX10" s="17"/>
      <c r="OY10" s="17">
        <v>0</v>
      </c>
      <c r="OZ10" s="17">
        <v>20.5</v>
      </c>
      <c r="PA10" s="17">
        <v>19.436350000000001</v>
      </c>
      <c r="PB10" s="17">
        <v>19.436350000000001</v>
      </c>
      <c r="PC10" s="17">
        <v>1.06365</v>
      </c>
      <c r="PD10" s="17">
        <v>10</v>
      </c>
      <c r="PE10" s="17">
        <v>9.9830000000000005</v>
      </c>
      <c r="PF10" s="17">
        <v>9.9830000000000005</v>
      </c>
      <c r="PG10" s="17">
        <v>1.7000000000000001E-2</v>
      </c>
      <c r="PH10" s="17">
        <v>5.4</v>
      </c>
      <c r="PI10" s="17">
        <v>5.67</v>
      </c>
      <c r="PJ10" s="17">
        <v>5.67</v>
      </c>
      <c r="PK10" s="17">
        <v>-0.27</v>
      </c>
      <c r="PL10" s="17">
        <v>0</v>
      </c>
      <c r="PM10" s="17"/>
      <c r="PN10" s="17"/>
      <c r="PO10" s="17">
        <v>0</v>
      </c>
      <c r="PP10" s="17"/>
      <c r="PQ10" s="17">
        <v>1</v>
      </c>
      <c r="PR10" s="17">
        <v>1</v>
      </c>
      <c r="PS10" s="17">
        <v>-1</v>
      </c>
      <c r="PT10" s="17">
        <v>3.2</v>
      </c>
      <c r="PU10" s="17">
        <v>3.71</v>
      </c>
      <c r="PV10" s="17">
        <v>3.71</v>
      </c>
      <c r="PW10" s="17">
        <v>-0.51</v>
      </c>
      <c r="PX10" s="17">
        <v>5</v>
      </c>
      <c r="PY10" s="17">
        <v>5</v>
      </c>
      <c r="PZ10" s="17">
        <v>5</v>
      </c>
      <c r="QA10" s="17">
        <v>0</v>
      </c>
      <c r="QB10" s="17">
        <v>20.7</v>
      </c>
      <c r="QC10" s="17">
        <v>20.274049999999999</v>
      </c>
      <c r="QD10" s="17">
        <v>20.274049999999999</v>
      </c>
      <c r="QE10" s="17">
        <v>0.42595</v>
      </c>
      <c r="QF10" s="17">
        <v>20</v>
      </c>
      <c r="QG10" s="17">
        <v>19.436350000000001</v>
      </c>
      <c r="QH10" s="17">
        <v>19.436350000000001</v>
      </c>
      <c r="QI10" s="17">
        <v>0.56364999999999998</v>
      </c>
      <c r="QJ10" s="17">
        <v>18.8</v>
      </c>
      <c r="QK10" s="17">
        <v>17.492709999999999</v>
      </c>
      <c r="QL10" s="17">
        <v>17.492709999999999</v>
      </c>
      <c r="QM10" s="17">
        <v>1.3072900000000001</v>
      </c>
      <c r="QN10" s="17">
        <v>3.2</v>
      </c>
      <c r="QO10" s="17">
        <v>3.4</v>
      </c>
      <c r="QP10" s="17">
        <v>3.4</v>
      </c>
      <c r="QQ10" s="17">
        <v>-0.2</v>
      </c>
      <c r="QR10" s="17">
        <v>18.5</v>
      </c>
      <c r="QS10" s="17">
        <v>17.881440000000001</v>
      </c>
      <c r="QT10" s="17">
        <v>17.881440000000001</v>
      </c>
      <c r="QU10" s="17">
        <v>0.61856</v>
      </c>
      <c r="QV10" s="17">
        <v>0</v>
      </c>
      <c r="QW10" s="17"/>
      <c r="QX10" s="17"/>
      <c r="QY10" s="17">
        <v>0</v>
      </c>
      <c r="QZ10" s="17">
        <v>0</v>
      </c>
      <c r="RA10" s="17"/>
      <c r="RB10" s="17"/>
      <c r="RC10" s="17">
        <v>0</v>
      </c>
      <c r="RD10" s="17">
        <v>10.8</v>
      </c>
      <c r="RE10" s="17">
        <v>9.3160000000000007</v>
      </c>
      <c r="RF10" s="17">
        <v>9.3160000000000007</v>
      </c>
      <c r="RG10" s="17">
        <v>1.484</v>
      </c>
      <c r="RH10" s="17">
        <v>19.2</v>
      </c>
      <c r="RI10" s="17">
        <v>22.934000000000001</v>
      </c>
      <c r="RJ10" s="17">
        <v>22.934000000000001</v>
      </c>
      <c r="RK10" s="17">
        <v>-3.734</v>
      </c>
      <c r="RL10" s="17">
        <v>0</v>
      </c>
      <c r="RM10" s="17"/>
      <c r="RN10" s="17"/>
      <c r="RO10" s="17">
        <v>0</v>
      </c>
      <c r="RP10" s="17">
        <v>3.4</v>
      </c>
      <c r="RQ10" s="17">
        <v>3.3</v>
      </c>
      <c r="RR10" s="17">
        <v>3.3</v>
      </c>
      <c r="RS10" s="17">
        <v>0.1</v>
      </c>
      <c r="RT10" s="17">
        <v>12.6</v>
      </c>
      <c r="RU10" s="17">
        <v>14.89466</v>
      </c>
      <c r="RV10" s="17">
        <v>8.3685100000000006</v>
      </c>
      <c r="RW10" s="17">
        <v>4.23149</v>
      </c>
      <c r="RX10" s="17">
        <v>3.1</v>
      </c>
      <c r="RY10" s="17">
        <v>2</v>
      </c>
      <c r="RZ10" s="17">
        <v>2</v>
      </c>
      <c r="SA10" s="17">
        <v>1.1000000000000001</v>
      </c>
      <c r="SB10" s="17">
        <v>0.2</v>
      </c>
      <c r="SC10" s="17">
        <v>0.4</v>
      </c>
      <c r="SD10" s="17">
        <v>0.4</v>
      </c>
      <c r="SE10" s="17">
        <v>-0.2</v>
      </c>
      <c r="SF10" s="17">
        <v>0</v>
      </c>
      <c r="SG10" s="17"/>
      <c r="SH10" s="17"/>
      <c r="SI10" s="17">
        <v>0</v>
      </c>
      <c r="SJ10" s="17">
        <v>19.8</v>
      </c>
      <c r="SK10" s="17">
        <v>19.1448</v>
      </c>
      <c r="SL10" s="17">
        <v>19.1448</v>
      </c>
      <c r="SM10" s="17">
        <v>0.6552</v>
      </c>
      <c r="SN10" s="17">
        <v>12.2</v>
      </c>
      <c r="SO10" s="17">
        <v>12.244899999999999</v>
      </c>
      <c r="SP10" s="17">
        <v>12.244899999999999</v>
      </c>
      <c r="SQ10" s="17">
        <v>-4.4900000000000002E-2</v>
      </c>
      <c r="SR10" s="17">
        <v>19.8</v>
      </c>
      <c r="SS10" s="17">
        <v>19.436350000000001</v>
      </c>
      <c r="ST10" s="17">
        <v>19.436350000000001</v>
      </c>
      <c r="SU10" s="17">
        <v>0.36364999999999997</v>
      </c>
      <c r="SV10" s="17">
        <v>20.3</v>
      </c>
      <c r="SW10" s="17">
        <v>19.436350000000001</v>
      </c>
      <c r="SX10" s="17">
        <v>19.436350000000001</v>
      </c>
      <c r="SY10" s="17">
        <v>0.86365000000000003</v>
      </c>
      <c r="SZ10" s="17">
        <v>4.3</v>
      </c>
      <c r="TA10" s="17">
        <v>3.302</v>
      </c>
      <c r="TB10" s="17">
        <v>3.302</v>
      </c>
      <c r="TC10" s="17">
        <v>0.998</v>
      </c>
      <c r="TD10" s="17">
        <v>14.4</v>
      </c>
      <c r="TE10" s="17">
        <v>20.373999999999999</v>
      </c>
      <c r="TF10" s="17">
        <v>20.373999999999999</v>
      </c>
      <c r="TG10" s="17">
        <v>-5.9740000000000002</v>
      </c>
      <c r="TH10" s="17">
        <v>0</v>
      </c>
      <c r="TI10" s="17"/>
      <c r="TJ10" s="17"/>
      <c r="TK10" s="17">
        <v>0</v>
      </c>
      <c r="TL10" s="17">
        <v>0</v>
      </c>
      <c r="TM10" s="17">
        <v>17.175000000000001</v>
      </c>
      <c r="TN10" s="17">
        <v>17.175000000000001</v>
      </c>
      <c r="TO10" s="17">
        <v>-17.175000000000001</v>
      </c>
      <c r="TP10" s="17">
        <v>5.4</v>
      </c>
      <c r="TQ10" s="17">
        <v>26.722999999999999</v>
      </c>
      <c r="TR10" s="17">
        <v>26.722999999999999</v>
      </c>
      <c r="TS10" s="17">
        <v>-21.323</v>
      </c>
      <c r="TT10" s="17">
        <v>0</v>
      </c>
      <c r="TU10" s="17">
        <v>0.47399999999999998</v>
      </c>
      <c r="TV10" s="17">
        <v>0.47399999999999998</v>
      </c>
      <c r="TW10" s="17">
        <v>-0.47399999999999998</v>
      </c>
      <c r="TX10" s="17">
        <v>0</v>
      </c>
      <c r="TY10" s="17">
        <v>0.70299999999999996</v>
      </c>
      <c r="TZ10" s="17">
        <v>0.70299999999999996</v>
      </c>
      <c r="UA10" s="17">
        <v>-0.70299999999999996</v>
      </c>
      <c r="UB10" s="17">
        <v>0</v>
      </c>
      <c r="UC10" s="17"/>
      <c r="UD10" s="17"/>
      <c r="UE10" s="17">
        <v>0</v>
      </c>
      <c r="UF10" s="17">
        <v>21.5</v>
      </c>
      <c r="UG10" s="17">
        <v>19.436350000000001</v>
      </c>
      <c r="UH10" s="17">
        <v>19.436350000000001</v>
      </c>
      <c r="UI10" s="17">
        <v>2.06365</v>
      </c>
      <c r="UJ10" s="17">
        <v>8</v>
      </c>
      <c r="UK10" s="17">
        <v>8</v>
      </c>
      <c r="UL10" s="17">
        <v>8</v>
      </c>
      <c r="UM10" s="17">
        <v>0</v>
      </c>
      <c r="UN10" s="17">
        <v>6.1</v>
      </c>
      <c r="UO10" s="17">
        <v>7.1</v>
      </c>
      <c r="UP10" s="17">
        <v>7.1</v>
      </c>
      <c r="UQ10" s="17">
        <v>-1</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20.100000000000001</v>
      </c>
      <c r="VA10" s="17">
        <v>19.436350000000001</v>
      </c>
      <c r="VB10" s="17">
        <v>19.436350000000001</v>
      </c>
      <c r="VC10" s="17">
        <v>0.66364999999999996</v>
      </c>
      <c r="VD10" s="17">
        <v>2.4</v>
      </c>
      <c r="VE10" s="17">
        <v>5.968</v>
      </c>
      <c r="VF10" s="17">
        <v>5.968</v>
      </c>
      <c r="VG10" s="17">
        <v>-3.5680000000000001</v>
      </c>
      <c r="VH10" s="17">
        <v>0</v>
      </c>
      <c r="VI10" s="17"/>
      <c r="VJ10" s="17"/>
      <c r="VK10" s="17">
        <v>0</v>
      </c>
      <c r="VL10" s="17">
        <v>0</v>
      </c>
      <c r="VM10" s="17"/>
      <c r="VN10" s="17"/>
      <c r="VO10" s="17">
        <v>0</v>
      </c>
      <c r="VP10" s="17">
        <v>0</v>
      </c>
      <c r="VQ10" s="17"/>
      <c r="VR10" s="17"/>
      <c r="VS10" s="17">
        <v>0</v>
      </c>
      <c r="VT10" s="17"/>
      <c r="VU10" s="17"/>
      <c r="VV10" s="17"/>
      <c r="VW10" s="17">
        <v>0</v>
      </c>
      <c r="VX10" s="17">
        <v>0</v>
      </c>
      <c r="VY10" s="17">
        <v>8</v>
      </c>
      <c r="VZ10" s="17">
        <v>23.690999999999999</v>
      </c>
      <c r="WA10" s="17">
        <v>-23.690999999999999</v>
      </c>
      <c r="WB10" s="17">
        <v>0.5</v>
      </c>
      <c r="WC10" s="17">
        <v>8</v>
      </c>
      <c r="WD10" s="17">
        <v>15.87</v>
      </c>
      <c r="WE10" s="17">
        <v>-15.37</v>
      </c>
      <c r="WF10" s="17">
        <v>0</v>
      </c>
      <c r="WG10" s="17"/>
      <c r="WH10" s="17"/>
      <c r="WI10" s="17">
        <v>0</v>
      </c>
      <c r="WJ10" s="17">
        <v>3.7</v>
      </c>
      <c r="WK10" s="17">
        <v>4.2</v>
      </c>
      <c r="WL10" s="17">
        <v>4.2</v>
      </c>
      <c r="WM10" s="17">
        <v>-0.5</v>
      </c>
      <c r="WN10" s="17">
        <v>2.2000000000000002</v>
      </c>
      <c r="WO10" s="17">
        <v>2.4</v>
      </c>
      <c r="WP10" s="17">
        <v>2.4</v>
      </c>
      <c r="WQ10" s="17">
        <v>-0.2</v>
      </c>
      <c r="WR10" s="17">
        <v>1.2</v>
      </c>
      <c r="WS10" s="17">
        <v>1.2</v>
      </c>
      <c r="WT10" s="17">
        <v>1.2</v>
      </c>
      <c r="WU10" s="17">
        <v>0</v>
      </c>
      <c r="WV10" s="17">
        <v>1.1000000000000001</v>
      </c>
      <c r="WW10" s="17">
        <v>1.4</v>
      </c>
      <c r="WX10" s="17">
        <v>1.4</v>
      </c>
      <c r="WY10" s="17">
        <v>-0.3</v>
      </c>
      <c r="WZ10" s="17">
        <v>0</v>
      </c>
      <c r="XA10" s="17"/>
      <c r="XB10" s="17"/>
      <c r="XC10" s="17">
        <v>0</v>
      </c>
      <c r="XD10" s="17">
        <v>8.1999999999999993</v>
      </c>
      <c r="XE10" s="17">
        <v>8.4</v>
      </c>
      <c r="XF10" s="17">
        <v>8.4</v>
      </c>
      <c r="XG10" s="17">
        <v>-0.2</v>
      </c>
      <c r="XH10" s="17">
        <v>20</v>
      </c>
      <c r="XI10" s="17">
        <v>19.241980000000002</v>
      </c>
      <c r="XJ10" s="17">
        <v>19.241980000000002</v>
      </c>
      <c r="XK10" s="17">
        <v>0.75802000000000003</v>
      </c>
      <c r="XL10" s="17">
        <v>20</v>
      </c>
      <c r="XM10" s="17">
        <v>19.241980000000002</v>
      </c>
      <c r="XN10" s="17">
        <v>19.241980000000002</v>
      </c>
      <c r="XO10" s="17">
        <v>0.75802000000000003</v>
      </c>
      <c r="XP10" s="17">
        <v>9</v>
      </c>
      <c r="XQ10" s="17">
        <v>10.7</v>
      </c>
      <c r="XR10" s="17">
        <v>10.7</v>
      </c>
      <c r="XS10" s="17">
        <v>-1.7</v>
      </c>
      <c r="XT10" s="17">
        <v>27</v>
      </c>
      <c r="XU10" s="17">
        <v>29</v>
      </c>
      <c r="XV10" s="17">
        <v>29</v>
      </c>
      <c r="XW10" s="17">
        <v>-2</v>
      </c>
      <c r="XX10" s="17">
        <v>33.5</v>
      </c>
      <c r="XY10" s="17">
        <v>29</v>
      </c>
      <c r="XZ10" s="17">
        <v>29</v>
      </c>
      <c r="YA10" s="17">
        <v>4.5</v>
      </c>
      <c r="YB10" s="17">
        <v>14.4</v>
      </c>
      <c r="YC10" s="17">
        <v>14</v>
      </c>
      <c r="YD10" s="17">
        <v>14</v>
      </c>
      <c r="YE10" s="17">
        <v>0.4</v>
      </c>
      <c r="YF10" s="17">
        <v>5.0999999999999996</v>
      </c>
      <c r="YG10" s="17">
        <v>16</v>
      </c>
      <c r="YH10" s="17">
        <v>16</v>
      </c>
      <c r="YI10" s="17">
        <v>-10.9</v>
      </c>
      <c r="YJ10" s="17">
        <v>0</v>
      </c>
      <c r="YK10" s="17"/>
      <c r="YL10" s="17"/>
      <c r="YM10" s="17">
        <v>0</v>
      </c>
      <c r="YN10" s="17">
        <v>11</v>
      </c>
      <c r="YO10" s="17">
        <v>5</v>
      </c>
      <c r="YP10" s="17">
        <v>5</v>
      </c>
      <c r="YQ10" s="17">
        <v>6</v>
      </c>
      <c r="YR10" s="17">
        <v>21.9</v>
      </c>
      <c r="YS10" s="17">
        <v>22</v>
      </c>
      <c r="YT10" s="17">
        <v>22</v>
      </c>
      <c r="YU10" s="17">
        <v>-0.1</v>
      </c>
    </row>
    <row r="11" spans="1:671" ht="24" customHeight="1" x14ac:dyDescent="0.3">
      <c r="A11" s="1"/>
      <c r="B11" s="16" t="s">
        <v>67</v>
      </c>
      <c r="C11" s="16" t="s">
        <v>830</v>
      </c>
      <c r="D11" s="17">
        <v>202.9</v>
      </c>
      <c r="E11" s="17">
        <v>203.40136000000001</v>
      </c>
      <c r="F11" s="17">
        <v>203.40136000000001</v>
      </c>
      <c r="G11" s="17">
        <v>-0.50136000000000003</v>
      </c>
      <c r="H11" s="17">
        <v>636.79999999999995</v>
      </c>
      <c r="I11" s="17">
        <v>627.79395999999997</v>
      </c>
      <c r="J11" s="17">
        <v>627.79395999999997</v>
      </c>
      <c r="K11" s="17">
        <v>9.0060400000000005</v>
      </c>
      <c r="L11" s="17">
        <v>213.9</v>
      </c>
      <c r="M11" s="17">
        <v>204.43100999999999</v>
      </c>
      <c r="N11" s="17">
        <v>204.43100999999999</v>
      </c>
      <c r="O11" s="17">
        <v>9.4689899999999998</v>
      </c>
      <c r="P11" s="17"/>
      <c r="Q11" s="17"/>
      <c r="R11" s="17"/>
      <c r="S11" s="17">
        <v>0</v>
      </c>
      <c r="T11" s="17"/>
      <c r="U11" s="17"/>
      <c r="V11" s="17"/>
      <c r="W11" s="17">
        <v>0</v>
      </c>
      <c r="X11" s="17">
        <v>90.1</v>
      </c>
      <c r="Y11" s="17">
        <v>91.867829999999998</v>
      </c>
      <c r="Z11" s="17">
        <v>91.867829999999998</v>
      </c>
      <c r="AA11" s="17">
        <v>-1.76783</v>
      </c>
      <c r="AB11" s="17">
        <v>240.2</v>
      </c>
      <c r="AC11" s="17">
        <v>242</v>
      </c>
      <c r="AD11" s="17">
        <v>242</v>
      </c>
      <c r="AE11" s="17">
        <v>-1.8</v>
      </c>
      <c r="AF11" s="17"/>
      <c r="AG11" s="17"/>
      <c r="AH11" s="17"/>
      <c r="AI11" s="17">
        <v>0</v>
      </c>
      <c r="AJ11" s="17">
        <v>60.1</v>
      </c>
      <c r="AK11" s="17"/>
      <c r="AL11" s="17"/>
      <c r="AM11" s="17">
        <v>60.1</v>
      </c>
      <c r="AN11" s="17">
        <v>114</v>
      </c>
      <c r="AO11" s="17">
        <v>135.58384000000001</v>
      </c>
      <c r="AP11" s="17">
        <v>135.58384000000001</v>
      </c>
      <c r="AQ11" s="17">
        <v>-21.583839999999999</v>
      </c>
      <c r="AR11" s="17">
        <v>113.8</v>
      </c>
      <c r="AS11" s="17">
        <v>135.58384000000001</v>
      </c>
      <c r="AT11" s="17">
        <v>135.58384000000001</v>
      </c>
      <c r="AU11" s="17">
        <v>-21.783840000000001</v>
      </c>
      <c r="AV11" s="17">
        <v>114.1</v>
      </c>
      <c r="AW11" s="17">
        <v>135.58384000000001</v>
      </c>
      <c r="AX11" s="17">
        <v>135.58384000000001</v>
      </c>
      <c r="AY11" s="17">
        <v>-21.483840000000001</v>
      </c>
      <c r="AZ11" s="17">
        <v>209.6</v>
      </c>
      <c r="BA11" s="17">
        <v>203.98649</v>
      </c>
      <c r="BB11" s="17">
        <v>203.98650000000001</v>
      </c>
      <c r="BC11" s="17">
        <v>5.6135000000000002</v>
      </c>
      <c r="BD11" s="17">
        <v>206.1</v>
      </c>
      <c r="BE11" s="17">
        <v>207.24285</v>
      </c>
      <c r="BF11" s="17">
        <v>207.24284</v>
      </c>
      <c r="BG11" s="17">
        <v>-1.1428400000000001</v>
      </c>
      <c r="BH11" s="17">
        <v>108.7</v>
      </c>
      <c r="BI11" s="17">
        <v>103.93259999999999</v>
      </c>
      <c r="BJ11" s="17">
        <v>103.93259999999999</v>
      </c>
      <c r="BK11" s="17">
        <v>4.7674000000000003</v>
      </c>
      <c r="BL11" s="17">
        <v>558.4</v>
      </c>
      <c r="BM11" s="17">
        <v>566.08941000000004</v>
      </c>
      <c r="BN11" s="17">
        <v>566.08941000000004</v>
      </c>
      <c r="BO11" s="17">
        <v>-7.6894099999999996</v>
      </c>
      <c r="BP11" s="17">
        <v>10.199999999999999</v>
      </c>
      <c r="BQ11" s="17">
        <v>3.45607</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163.69999999999999</v>
      </c>
      <c r="CK11" s="17">
        <v>164.06706</v>
      </c>
      <c r="CL11" s="17">
        <v>164.06704999999999</v>
      </c>
      <c r="CM11" s="17">
        <v>-0.36704999999999999</v>
      </c>
      <c r="CN11" s="17">
        <v>7.3</v>
      </c>
      <c r="CO11" s="17">
        <v>5.1336000000000004</v>
      </c>
      <c r="CP11" s="17">
        <v>5.1336000000000004</v>
      </c>
      <c r="CQ11" s="17">
        <v>2.1663999999999999</v>
      </c>
      <c r="CR11" s="17">
        <v>5.4</v>
      </c>
      <c r="CS11" s="17">
        <v>2.8178999999999998</v>
      </c>
      <c r="CT11" s="17">
        <v>2.8178999999999998</v>
      </c>
      <c r="CU11" s="17">
        <v>2.5821000000000001</v>
      </c>
      <c r="CV11" s="17">
        <v>0</v>
      </c>
      <c r="CW11" s="17"/>
      <c r="CX11" s="17"/>
      <c r="CY11" s="17">
        <v>0</v>
      </c>
      <c r="CZ11" s="17">
        <v>6.5</v>
      </c>
      <c r="DA11" s="17">
        <v>6.8787000000000003</v>
      </c>
      <c r="DB11" s="17">
        <v>6.8787000000000003</v>
      </c>
      <c r="DC11" s="17">
        <v>-0.37869999999999998</v>
      </c>
      <c r="DD11" s="17"/>
      <c r="DE11" s="17"/>
      <c r="DF11" s="17"/>
      <c r="DG11" s="17">
        <v>0</v>
      </c>
      <c r="DH11" s="17">
        <v>142.30000000000001</v>
      </c>
      <c r="DI11" s="17">
        <v>142.44412</v>
      </c>
      <c r="DJ11" s="17">
        <v>142.01452</v>
      </c>
      <c r="DK11" s="17">
        <v>0.28548000000000001</v>
      </c>
      <c r="DL11" s="17"/>
      <c r="DM11" s="17"/>
      <c r="DN11" s="17"/>
      <c r="DO11" s="17">
        <v>0</v>
      </c>
      <c r="DP11" s="17"/>
      <c r="DQ11" s="17"/>
      <c r="DR11" s="17"/>
      <c r="DS11" s="17">
        <v>0</v>
      </c>
      <c r="DT11" s="17"/>
      <c r="DU11" s="17"/>
      <c r="DV11" s="17"/>
      <c r="DW11" s="17">
        <v>0</v>
      </c>
      <c r="DX11" s="17"/>
      <c r="DY11" s="17"/>
      <c r="DZ11" s="17"/>
      <c r="EA11" s="17">
        <v>0</v>
      </c>
      <c r="EB11" s="17">
        <v>110.3</v>
      </c>
      <c r="EC11" s="17">
        <v>112.46647</v>
      </c>
      <c r="ED11" s="17">
        <v>112.46647</v>
      </c>
      <c r="EE11" s="17">
        <v>-2.1664699999999999</v>
      </c>
      <c r="EF11" s="17">
        <v>165.2</v>
      </c>
      <c r="EG11" s="17">
        <v>220.69499999999999</v>
      </c>
      <c r="EH11" s="17">
        <v>220.69499999999999</v>
      </c>
      <c r="EI11" s="17">
        <v>-55.494999999999997</v>
      </c>
      <c r="EJ11" s="17"/>
      <c r="EK11" s="17"/>
      <c r="EL11" s="17"/>
      <c r="EM11" s="17">
        <v>0</v>
      </c>
      <c r="EN11" s="17"/>
      <c r="EO11" s="17"/>
      <c r="EP11" s="17"/>
      <c r="EQ11" s="17">
        <v>0</v>
      </c>
      <c r="ER11" s="17"/>
      <c r="ES11" s="17"/>
      <c r="ET11" s="17"/>
      <c r="EU11" s="17">
        <v>0</v>
      </c>
      <c r="EV11" s="17">
        <v>6.5</v>
      </c>
      <c r="EW11" s="17">
        <v>6.39</v>
      </c>
      <c r="EX11" s="17">
        <v>6.39</v>
      </c>
      <c r="EY11" s="17">
        <v>0.11</v>
      </c>
      <c r="EZ11" s="17">
        <v>459.9</v>
      </c>
      <c r="FA11" s="17">
        <v>457.09426999999999</v>
      </c>
      <c r="FB11" s="17">
        <v>457.09426999999999</v>
      </c>
      <c r="FC11" s="17">
        <v>2.8057300000000001</v>
      </c>
      <c r="FD11" s="17">
        <v>81.400000000000006</v>
      </c>
      <c r="FE11" s="17">
        <v>81.635570000000001</v>
      </c>
      <c r="FF11" s="17">
        <v>81.635570000000001</v>
      </c>
      <c r="FG11" s="17">
        <v>-0.23557</v>
      </c>
      <c r="FH11" s="17">
        <v>151.5</v>
      </c>
      <c r="FI11" s="17">
        <v>151.36251999999999</v>
      </c>
      <c r="FJ11" s="17">
        <v>151.36251999999999</v>
      </c>
      <c r="FK11" s="17">
        <v>0.13747999999999999</v>
      </c>
      <c r="FL11" s="17">
        <v>42.1</v>
      </c>
      <c r="FM11" s="17">
        <v>41.89893</v>
      </c>
      <c r="FN11" s="17">
        <v>41.89893</v>
      </c>
      <c r="FO11" s="17">
        <v>0.20107</v>
      </c>
      <c r="FP11" s="17">
        <v>18.600000000000001</v>
      </c>
      <c r="FQ11" s="17">
        <v>19.21088</v>
      </c>
      <c r="FR11" s="17">
        <v>19.21088</v>
      </c>
      <c r="FS11" s="17">
        <v>-0.61087999999999998</v>
      </c>
      <c r="FT11" s="17">
        <v>18.8</v>
      </c>
      <c r="FU11" s="17">
        <v>18.46453</v>
      </c>
      <c r="FV11" s="17">
        <v>18.46453</v>
      </c>
      <c r="FW11" s="17">
        <v>0.33546999999999999</v>
      </c>
      <c r="FX11" s="17">
        <v>92.3</v>
      </c>
      <c r="FY11" s="17">
        <v>87.773570000000007</v>
      </c>
      <c r="FZ11" s="17">
        <v>87.773570000000007</v>
      </c>
      <c r="GA11" s="17">
        <v>4.5264300000000004</v>
      </c>
      <c r="GB11" s="17"/>
      <c r="GC11" s="17"/>
      <c r="GD11" s="17"/>
      <c r="GE11" s="17">
        <v>0</v>
      </c>
      <c r="GF11" s="17"/>
      <c r="GG11" s="17"/>
      <c r="GH11" s="17"/>
      <c r="GI11" s="17">
        <v>0</v>
      </c>
      <c r="GJ11" s="17"/>
      <c r="GK11" s="17"/>
      <c r="GL11" s="17"/>
      <c r="GM11" s="17">
        <v>0</v>
      </c>
      <c r="GN11" s="17">
        <v>105.9</v>
      </c>
      <c r="GO11" s="17">
        <v>110.48202000000001</v>
      </c>
      <c r="GP11" s="17">
        <v>110.48202000000001</v>
      </c>
      <c r="GQ11" s="17">
        <v>-4.58202</v>
      </c>
      <c r="GR11" s="17">
        <v>46.7</v>
      </c>
      <c r="GS11" s="17">
        <v>47.082599999999999</v>
      </c>
      <c r="GT11" s="17">
        <v>47.082599999999999</v>
      </c>
      <c r="GU11" s="17">
        <v>-0.3826</v>
      </c>
      <c r="GV11" s="17">
        <v>45.6</v>
      </c>
      <c r="GW11" s="17">
        <v>45.381999999999998</v>
      </c>
      <c r="GX11" s="17">
        <v>45.381999999999998</v>
      </c>
      <c r="GY11" s="17">
        <v>0.218</v>
      </c>
      <c r="GZ11" s="17">
        <v>3.8</v>
      </c>
      <c r="HA11" s="17"/>
      <c r="HB11" s="17"/>
      <c r="HC11" s="17">
        <v>3.8</v>
      </c>
      <c r="HD11" s="17">
        <v>17.2</v>
      </c>
      <c r="HE11" s="17">
        <v>17.005710000000001</v>
      </c>
      <c r="HF11" s="17">
        <v>17.005710000000001</v>
      </c>
      <c r="HG11" s="17">
        <v>0.19428999999999999</v>
      </c>
      <c r="HH11" s="17">
        <v>167.8</v>
      </c>
      <c r="HI11" s="17">
        <v>174.55948000000001</v>
      </c>
      <c r="HJ11" s="17">
        <v>174.55947</v>
      </c>
      <c r="HK11" s="17">
        <v>-6.7594700000000003</v>
      </c>
      <c r="HL11" s="17"/>
      <c r="HM11" s="17"/>
      <c r="HN11" s="17"/>
      <c r="HO11" s="17">
        <v>0</v>
      </c>
      <c r="HP11" s="17"/>
      <c r="HQ11" s="17"/>
      <c r="HR11" s="17"/>
      <c r="HS11" s="17">
        <v>0</v>
      </c>
      <c r="HT11" s="17">
        <v>15</v>
      </c>
      <c r="HU11" s="17">
        <v>15.77056</v>
      </c>
      <c r="HV11" s="17"/>
      <c r="HW11" s="17">
        <v>15</v>
      </c>
      <c r="HX11" s="17"/>
      <c r="HY11" s="17"/>
      <c r="HZ11" s="17"/>
      <c r="IA11" s="17">
        <v>0</v>
      </c>
      <c r="IB11" s="17"/>
      <c r="IC11" s="17"/>
      <c r="ID11" s="17"/>
      <c r="IE11" s="17">
        <v>0</v>
      </c>
      <c r="IF11" s="17">
        <v>45.2</v>
      </c>
      <c r="IG11" s="17"/>
      <c r="IH11" s="17"/>
      <c r="II11" s="17">
        <v>45.2</v>
      </c>
      <c r="IJ11" s="17"/>
      <c r="IK11" s="17"/>
      <c r="IL11" s="17"/>
      <c r="IM11" s="17">
        <v>0</v>
      </c>
      <c r="IN11" s="17"/>
      <c r="IO11" s="17"/>
      <c r="IP11" s="17"/>
      <c r="IQ11" s="17">
        <v>0</v>
      </c>
      <c r="IR11" s="17"/>
      <c r="IS11" s="17"/>
      <c r="IT11" s="17"/>
      <c r="IU11" s="17">
        <v>0</v>
      </c>
      <c r="IV11" s="17">
        <v>127.8</v>
      </c>
      <c r="IW11" s="17">
        <v>132.83837</v>
      </c>
      <c r="IX11" s="17">
        <v>132.83837</v>
      </c>
      <c r="IY11" s="17">
        <v>-5.0383699999999996</v>
      </c>
      <c r="IZ11" s="17"/>
      <c r="JA11" s="17"/>
      <c r="JB11" s="17"/>
      <c r="JC11" s="17">
        <v>0</v>
      </c>
      <c r="JD11" s="17">
        <v>0</v>
      </c>
      <c r="JE11" s="17"/>
      <c r="JF11" s="17"/>
      <c r="JG11" s="17">
        <v>0</v>
      </c>
      <c r="JH11" s="17">
        <v>26.5</v>
      </c>
      <c r="JI11" s="17"/>
      <c r="JJ11" s="17"/>
      <c r="JK11" s="17">
        <v>26.5</v>
      </c>
      <c r="JL11" s="17"/>
      <c r="JM11" s="17"/>
      <c r="JN11" s="17"/>
      <c r="JO11" s="17">
        <v>0</v>
      </c>
      <c r="JP11" s="17">
        <v>39.4</v>
      </c>
      <c r="JQ11" s="17">
        <v>44.848439999999997</v>
      </c>
      <c r="JR11" s="17">
        <v>44.848460000000003</v>
      </c>
      <c r="JS11" s="17">
        <v>-5.4484599999999999</v>
      </c>
      <c r="JT11" s="17">
        <v>28.1</v>
      </c>
      <c r="JU11" s="17">
        <v>22.49156</v>
      </c>
      <c r="JV11" s="17">
        <v>22.491569999999999</v>
      </c>
      <c r="JW11" s="17">
        <v>5.6084300000000002</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0</v>
      </c>
      <c r="KW11" s="17">
        <v>1.77</v>
      </c>
      <c r="KX11" s="17">
        <v>4.7853500000000002</v>
      </c>
      <c r="KY11" s="17">
        <v>-4.7853500000000002</v>
      </c>
      <c r="KZ11" s="17">
        <v>112.6</v>
      </c>
      <c r="LA11" s="17">
        <v>110.52772</v>
      </c>
      <c r="LB11" s="17">
        <v>140.15441000000001</v>
      </c>
      <c r="LC11" s="17">
        <v>-27.554410000000001</v>
      </c>
      <c r="LD11" s="17">
        <v>125.6</v>
      </c>
      <c r="LE11" s="17">
        <v>133.16031000000001</v>
      </c>
      <c r="LF11" s="17">
        <v>133.16031000000001</v>
      </c>
      <c r="LG11" s="17">
        <v>-7.5603100000000003</v>
      </c>
      <c r="LH11" s="17">
        <v>62.5</v>
      </c>
      <c r="LI11" s="17">
        <v>67.199219999999997</v>
      </c>
      <c r="LJ11" s="17">
        <v>67.199219999999997</v>
      </c>
      <c r="LK11" s="17">
        <v>-4.6992200000000004</v>
      </c>
      <c r="LL11" s="17">
        <v>75.2</v>
      </c>
      <c r="LM11" s="17">
        <v>78.567999999999998</v>
      </c>
      <c r="LN11" s="17">
        <v>78.567999999999998</v>
      </c>
      <c r="LO11" s="17">
        <v>-3.3679999999999999</v>
      </c>
      <c r="LP11" s="17"/>
      <c r="LQ11" s="17"/>
      <c r="LR11" s="17"/>
      <c r="LS11" s="17">
        <v>0</v>
      </c>
      <c r="LT11" s="17"/>
      <c r="LU11" s="17"/>
      <c r="LV11" s="17"/>
      <c r="LW11" s="17">
        <v>0</v>
      </c>
      <c r="LX11" s="17"/>
      <c r="LY11" s="17"/>
      <c r="LZ11" s="17"/>
      <c r="MA11" s="17">
        <v>0</v>
      </c>
      <c r="MB11" s="17"/>
      <c r="MC11" s="17"/>
      <c r="MD11" s="17"/>
      <c r="ME11" s="17">
        <v>0</v>
      </c>
      <c r="MF11" s="17">
        <v>102.6</v>
      </c>
      <c r="MG11" s="17">
        <v>149.17525000000001</v>
      </c>
      <c r="MH11" s="17">
        <v>136.03728000000001</v>
      </c>
      <c r="MI11" s="17">
        <v>-33.437280000000001</v>
      </c>
      <c r="MJ11" s="17">
        <v>102.6</v>
      </c>
      <c r="MK11" s="17">
        <v>149.17525000000001</v>
      </c>
      <c r="ML11" s="17">
        <v>136.03728000000001</v>
      </c>
      <c r="MM11" s="17">
        <v>-33.437280000000001</v>
      </c>
      <c r="MN11" s="17">
        <v>122.2</v>
      </c>
      <c r="MO11" s="17">
        <v>149.62322</v>
      </c>
      <c r="MP11" s="17">
        <v>136.44579999999999</v>
      </c>
      <c r="MQ11" s="17">
        <v>-14.245799999999999</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208.8</v>
      </c>
      <c r="NM11" s="17">
        <v>206.49084999999999</v>
      </c>
      <c r="NN11" s="17">
        <v>206.49084999999999</v>
      </c>
      <c r="NO11" s="17">
        <v>2.3091499999999998</v>
      </c>
      <c r="NP11" s="17">
        <v>100.1</v>
      </c>
      <c r="NQ11" s="17">
        <v>103.55547</v>
      </c>
      <c r="NR11" s="17">
        <v>103.55547</v>
      </c>
      <c r="NS11" s="17">
        <v>-3.45547</v>
      </c>
      <c r="NT11" s="17">
        <v>7</v>
      </c>
      <c r="NU11" s="17">
        <v>7.2163700000000004</v>
      </c>
      <c r="NV11" s="17">
        <v>9.09</v>
      </c>
      <c r="NW11" s="17">
        <v>-2.09</v>
      </c>
      <c r="NX11" s="17">
        <v>4.5</v>
      </c>
      <c r="NY11" s="17">
        <v>4.0686799999999996</v>
      </c>
      <c r="NZ11" s="17">
        <v>9.9490999999999996</v>
      </c>
      <c r="OA11" s="17">
        <v>-5.4490999999999996</v>
      </c>
      <c r="OB11" s="17">
        <v>20</v>
      </c>
      <c r="OC11" s="17">
        <v>17.492709999999999</v>
      </c>
      <c r="OD11" s="17">
        <v>17.492709999999999</v>
      </c>
      <c r="OE11" s="17">
        <v>2.5072899999999998</v>
      </c>
      <c r="OF11" s="17">
        <v>0</v>
      </c>
      <c r="OG11" s="17"/>
      <c r="OH11" s="17"/>
      <c r="OI11" s="17">
        <v>0</v>
      </c>
      <c r="OJ11" s="17">
        <v>91.2</v>
      </c>
      <c r="OK11" s="17">
        <v>44.698999999999998</v>
      </c>
      <c r="OL11" s="17">
        <v>44.698999999999998</v>
      </c>
      <c r="OM11" s="17">
        <v>46.500999999999998</v>
      </c>
      <c r="ON11" s="17">
        <v>0</v>
      </c>
      <c r="OO11" s="17"/>
      <c r="OP11" s="17"/>
      <c r="OQ11" s="17">
        <v>0</v>
      </c>
      <c r="OR11" s="17">
        <v>5.3</v>
      </c>
      <c r="OS11" s="17">
        <v>9.4</v>
      </c>
      <c r="OT11" s="17">
        <v>9.4</v>
      </c>
      <c r="OU11" s="17">
        <v>-4.0999999999999996</v>
      </c>
      <c r="OV11" s="17">
        <v>0</v>
      </c>
      <c r="OW11" s="17"/>
      <c r="OX11" s="17"/>
      <c r="OY11" s="17">
        <v>0</v>
      </c>
      <c r="OZ11" s="17">
        <v>20.3</v>
      </c>
      <c r="PA11" s="17">
        <v>19.436350000000001</v>
      </c>
      <c r="PB11" s="17">
        <v>19.436350000000001</v>
      </c>
      <c r="PC11" s="17">
        <v>0.86365000000000003</v>
      </c>
      <c r="PD11" s="17">
        <v>10</v>
      </c>
      <c r="PE11" s="17">
        <v>9.9830000000000005</v>
      </c>
      <c r="PF11" s="17">
        <v>9.9830000000000005</v>
      </c>
      <c r="PG11" s="17">
        <v>1.7000000000000001E-2</v>
      </c>
      <c r="PH11" s="17">
        <v>5.5</v>
      </c>
      <c r="PI11" s="17">
        <v>5.67</v>
      </c>
      <c r="PJ11" s="17">
        <v>5.67</v>
      </c>
      <c r="PK11" s="17">
        <v>-0.17</v>
      </c>
      <c r="PL11" s="17">
        <v>0</v>
      </c>
      <c r="PM11" s="17"/>
      <c r="PN11" s="17"/>
      <c r="PO11" s="17">
        <v>0</v>
      </c>
      <c r="PP11" s="17"/>
      <c r="PQ11" s="17">
        <v>1</v>
      </c>
      <c r="PR11" s="17">
        <v>1</v>
      </c>
      <c r="PS11" s="17">
        <v>-1</v>
      </c>
      <c r="PT11" s="17">
        <v>3.5</v>
      </c>
      <c r="PU11" s="17">
        <v>3.71</v>
      </c>
      <c r="PV11" s="17">
        <v>3.71</v>
      </c>
      <c r="PW11" s="17">
        <v>-0.21</v>
      </c>
      <c r="PX11" s="17">
        <v>5.0999999999999996</v>
      </c>
      <c r="PY11" s="17">
        <v>5</v>
      </c>
      <c r="PZ11" s="17">
        <v>5</v>
      </c>
      <c r="QA11" s="17">
        <v>0.1</v>
      </c>
      <c r="QB11" s="17">
        <v>20.2</v>
      </c>
      <c r="QC11" s="17">
        <v>20.274049999999999</v>
      </c>
      <c r="QD11" s="17">
        <v>20.274049999999999</v>
      </c>
      <c r="QE11" s="17">
        <v>-7.4050000000000005E-2</v>
      </c>
      <c r="QF11" s="17">
        <v>20</v>
      </c>
      <c r="QG11" s="17">
        <v>19.436350000000001</v>
      </c>
      <c r="QH11" s="17">
        <v>19.436350000000001</v>
      </c>
      <c r="QI11" s="17">
        <v>0.56364999999999998</v>
      </c>
      <c r="QJ11" s="17">
        <v>18.8</v>
      </c>
      <c r="QK11" s="17">
        <v>17.492709999999999</v>
      </c>
      <c r="QL11" s="17">
        <v>17.492709999999999</v>
      </c>
      <c r="QM11" s="17">
        <v>1.3072900000000001</v>
      </c>
      <c r="QN11" s="17">
        <v>3.2</v>
      </c>
      <c r="QO11" s="17">
        <v>3.4</v>
      </c>
      <c r="QP11" s="17">
        <v>3.4</v>
      </c>
      <c r="QQ11" s="17">
        <v>-0.2</v>
      </c>
      <c r="QR11" s="17">
        <v>18.5</v>
      </c>
      <c r="QS11" s="17">
        <v>17.881440000000001</v>
      </c>
      <c r="QT11" s="17">
        <v>17.881440000000001</v>
      </c>
      <c r="QU11" s="17">
        <v>0.61856</v>
      </c>
      <c r="QV11" s="17">
        <v>0</v>
      </c>
      <c r="QW11" s="17"/>
      <c r="QX11" s="17"/>
      <c r="QY11" s="17">
        <v>0</v>
      </c>
      <c r="QZ11" s="17">
        <v>0</v>
      </c>
      <c r="RA11" s="17"/>
      <c r="RB11" s="17"/>
      <c r="RC11" s="17">
        <v>0</v>
      </c>
      <c r="RD11" s="17">
        <v>13.5</v>
      </c>
      <c r="RE11" s="17">
        <v>9.3469999999999995</v>
      </c>
      <c r="RF11" s="17">
        <v>9.3469999999999995</v>
      </c>
      <c r="RG11" s="17">
        <v>4.1529999999999996</v>
      </c>
      <c r="RH11" s="17">
        <v>22</v>
      </c>
      <c r="RI11" s="17">
        <v>22.077000000000002</v>
      </c>
      <c r="RJ11" s="17">
        <v>22.077000000000002</v>
      </c>
      <c r="RK11" s="17">
        <v>-7.6999999999999999E-2</v>
      </c>
      <c r="RL11" s="17">
        <v>0</v>
      </c>
      <c r="RM11" s="17"/>
      <c r="RN11" s="17"/>
      <c r="RO11" s="17">
        <v>0</v>
      </c>
      <c r="RP11" s="17">
        <v>3.3</v>
      </c>
      <c r="RQ11" s="17">
        <v>3.3</v>
      </c>
      <c r="RR11" s="17">
        <v>3.3</v>
      </c>
      <c r="RS11" s="17">
        <v>0</v>
      </c>
      <c r="RT11" s="17">
        <v>12.5</v>
      </c>
      <c r="RU11" s="17">
        <v>12.019909999999999</v>
      </c>
      <c r="RV11" s="17">
        <v>8.3685100000000006</v>
      </c>
      <c r="RW11" s="17">
        <v>4.1314900000000003</v>
      </c>
      <c r="RX11" s="17">
        <v>3</v>
      </c>
      <c r="RY11" s="17">
        <v>2</v>
      </c>
      <c r="RZ11" s="17">
        <v>2</v>
      </c>
      <c r="SA11" s="17">
        <v>1</v>
      </c>
      <c r="SB11" s="17">
        <v>0.2</v>
      </c>
      <c r="SC11" s="17">
        <v>0.4</v>
      </c>
      <c r="SD11" s="17">
        <v>0.4</v>
      </c>
      <c r="SE11" s="17">
        <v>-0.2</v>
      </c>
      <c r="SF11" s="17">
        <v>0</v>
      </c>
      <c r="SG11" s="17"/>
      <c r="SH11" s="17"/>
      <c r="SI11" s="17">
        <v>0</v>
      </c>
      <c r="SJ11" s="17">
        <v>19.8</v>
      </c>
      <c r="SK11" s="17">
        <v>19.1448</v>
      </c>
      <c r="SL11" s="17">
        <v>19.1448</v>
      </c>
      <c r="SM11" s="17">
        <v>0.6552</v>
      </c>
      <c r="SN11" s="17">
        <v>12.5</v>
      </c>
      <c r="SO11" s="17">
        <v>12.244899999999999</v>
      </c>
      <c r="SP11" s="17">
        <v>12.244899999999999</v>
      </c>
      <c r="SQ11" s="17">
        <v>0.25509999999999999</v>
      </c>
      <c r="SR11" s="17">
        <v>19.899999999999999</v>
      </c>
      <c r="SS11" s="17">
        <v>19.436350000000001</v>
      </c>
      <c r="ST11" s="17">
        <v>19.436350000000001</v>
      </c>
      <c r="SU11" s="17">
        <v>0.46365000000000001</v>
      </c>
      <c r="SV11" s="17">
        <v>20.3</v>
      </c>
      <c r="SW11" s="17">
        <v>19.436350000000001</v>
      </c>
      <c r="SX11" s="17">
        <v>19.436350000000001</v>
      </c>
      <c r="SY11" s="17">
        <v>0.86365000000000003</v>
      </c>
      <c r="SZ11" s="17">
        <v>8</v>
      </c>
      <c r="TA11" s="17">
        <v>3.3170000000000002</v>
      </c>
      <c r="TB11" s="17">
        <v>3.3170000000000002</v>
      </c>
      <c r="TC11" s="17">
        <v>4.6829999999999998</v>
      </c>
      <c r="TD11" s="17">
        <v>7.7</v>
      </c>
      <c r="TE11" s="17">
        <v>18.263000000000002</v>
      </c>
      <c r="TF11" s="17">
        <v>18.263000000000002</v>
      </c>
      <c r="TG11" s="17">
        <v>-10.563000000000001</v>
      </c>
      <c r="TH11" s="17">
        <v>0</v>
      </c>
      <c r="TI11" s="17"/>
      <c r="TJ11" s="17"/>
      <c r="TK11" s="17">
        <v>0</v>
      </c>
      <c r="TL11" s="17">
        <v>0.1</v>
      </c>
      <c r="TM11" s="17">
        <v>15.587</v>
      </c>
      <c r="TN11" s="17">
        <v>15.587</v>
      </c>
      <c r="TO11" s="17">
        <v>-15.487</v>
      </c>
      <c r="TP11" s="17">
        <v>2.9</v>
      </c>
      <c r="TQ11" s="17">
        <v>24.736000000000001</v>
      </c>
      <c r="TR11" s="17">
        <v>24.736000000000001</v>
      </c>
      <c r="TS11" s="17">
        <v>-21.835999999999999</v>
      </c>
      <c r="TT11" s="17">
        <v>0</v>
      </c>
      <c r="TU11" s="17">
        <v>0.41399999999999998</v>
      </c>
      <c r="TV11" s="17">
        <v>0.41399999999999998</v>
      </c>
      <c r="TW11" s="17">
        <v>-0.41399999999999998</v>
      </c>
      <c r="TX11" s="17">
        <v>0</v>
      </c>
      <c r="TY11" s="17">
        <v>0.63500000000000001</v>
      </c>
      <c r="TZ11" s="17">
        <v>0.63500000000000001</v>
      </c>
      <c r="UA11" s="17">
        <v>-0.63500000000000001</v>
      </c>
      <c r="UB11" s="17">
        <v>0</v>
      </c>
      <c r="UC11" s="17"/>
      <c r="UD11" s="17"/>
      <c r="UE11" s="17">
        <v>0</v>
      </c>
      <c r="UF11" s="17">
        <v>21.5</v>
      </c>
      <c r="UG11" s="17">
        <v>19.436350000000001</v>
      </c>
      <c r="UH11" s="17">
        <v>19.436350000000001</v>
      </c>
      <c r="UI11" s="17">
        <v>2.06365</v>
      </c>
      <c r="UJ11" s="17">
        <v>8</v>
      </c>
      <c r="UK11" s="17">
        <v>8</v>
      </c>
      <c r="UL11" s="17">
        <v>8</v>
      </c>
      <c r="UM11" s="17">
        <v>0</v>
      </c>
      <c r="UN11" s="17">
        <v>6.1</v>
      </c>
      <c r="UO11" s="17">
        <v>7.1</v>
      </c>
      <c r="UP11" s="17">
        <v>7.1</v>
      </c>
      <c r="UQ11" s="17">
        <v>-1</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20.100000000000001</v>
      </c>
      <c r="VA11" s="17">
        <v>19.436350000000001</v>
      </c>
      <c r="VB11" s="17">
        <v>19.436350000000001</v>
      </c>
      <c r="VC11" s="17">
        <v>0.66364999999999996</v>
      </c>
      <c r="VD11" s="17">
        <v>2.9</v>
      </c>
      <c r="VE11" s="17">
        <v>6.0839999999999996</v>
      </c>
      <c r="VF11" s="17">
        <v>6.0839999999999996</v>
      </c>
      <c r="VG11" s="17">
        <v>-3.1840000000000002</v>
      </c>
      <c r="VH11" s="17">
        <v>0</v>
      </c>
      <c r="VI11" s="17"/>
      <c r="VJ11" s="17"/>
      <c r="VK11" s="17">
        <v>0</v>
      </c>
      <c r="VL11" s="17">
        <v>0</v>
      </c>
      <c r="VM11" s="17"/>
      <c r="VN11" s="17"/>
      <c r="VO11" s="17">
        <v>0</v>
      </c>
      <c r="VP11" s="17">
        <v>0</v>
      </c>
      <c r="VQ11" s="17"/>
      <c r="VR11" s="17"/>
      <c r="VS11" s="17">
        <v>0</v>
      </c>
      <c r="VT11" s="17"/>
      <c r="VU11" s="17"/>
      <c r="VV11" s="17"/>
      <c r="VW11" s="17">
        <v>0</v>
      </c>
      <c r="VX11" s="17">
        <v>0</v>
      </c>
      <c r="VY11" s="17">
        <v>7</v>
      </c>
      <c r="VZ11" s="17">
        <v>19.59</v>
      </c>
      <c r="WA11" s="17">
        <v>-19.59</v>
      </c>
      <c r="WB11" s="17">
        <v>0</v>
      </c>
      <c r="WC11" s="17">
        <v>7</v>
      </c>
      <c r="WD11" s="17">
        <v>13.394</v>
      </c>
      <c r="WE11" s="17">
        <v>-13.394</v>
      </c>
      <c r="WF11" s="17">
        <v>0</v>
      </c>
      <c r="WG11" s="17"/>
      <c r="WH11" s="17"/>
      <c r="WI11" s="17">
        <v>0</v>
      </c>
      <c r="WJ11" s="17">
        <v>3.7</v>
      </c>
      <c r="WK11" s="17">
        <v>4.2</v>
      </c>
      <c r="WL11" s="17">
        <v>4.2</v>
      </c>
      <c r="WM11" s="17">
        <v>-0.5</v>
      </c>
      <c r="WN11" s="17">
        <v>2.2999999999999998</v>
      </c>
      <c r="WO11" s="17">
        <v>2.4</v>
      </c>
      <c r="WP11" s="17">
        <v>2.4</v>
      </c>
      <c r="WQ11" s="17">
        <v>-0.1</v>
      </c>
      <c r="WR11" s="17">
        <v>1.2</v>
      </c>
      <c r="WS11" s="17">
        <v>1.2</v>
      </c>
      <c r="WT11" s="17">
        <v>1.2</v>
      </c>
      <c r="WU11" s="17">
        <v>0</v>
      </c>
      <c r="WV11" s="17">
        <v>1.1000000000000001</v>
      </c>
      <c r="WW11" s="17">
        <v>1.4</v>
      </c>
      <c r="WX11" s="17">
        <v>1.4</v>
      </c>
      <c r="WY11" s="17">
        <v>-0.3</v>
      </c>
      <c r="WZ11" s="17">
        <v>0</v>
      </c>
      <c r="XA11" s="17"/>
      <c r="XB11" s="17"/>
      <c r="XC11" s="17">
        <v>0</v>
      </c>
      <c r="XD11" s="17">
        <v>8.1999999999999993</v>
      </c>
      <c r="XE11" s="17">
        <v>8.4</v>
      </c>
      <c r="XF11" s="17">
        <v>8.4</v>
      </c>
      <c r="XG11" s="17">
        <v>-0.2</v>
      </c>
      <c r="XH11" s="17">
        <v>20</v>
      </c>
      <c r="XI11" s="17">
        <v>19.241980000000002</v>
      </c>
      <c r="XJ11" s="17">
        <v>19.241980000000002</v>
      </c>
      <c r="XK11" s="17">
        <v>0.75802000000000003</v>
      </c>
      <c r="XL11" s="17">
        <v>20</v>
      </c>
      <c r="XM11" s="17">
        <v>19.241980000000002</v>
      </c>
      <c r="XN11" s="17">
        <v>19.241980000000002</v>
      </c>
      <c r="XO11" s="17">
        <v>0.75802000000000003</v>
      </c>
      <c r="XP11" s="17">
        <v>9.1</v>
      </c>
      <c r="XQ11" s="17">
        <v>10.7</v>
      </c>
      <c r="XR11" s="17">
        <v>10.7</v>
      </c>
      <c r="XS11" s="17">
        <v>-1.6</v>
      </c>
      <c r="XT11" s="17">
        <v>27.2</v>
      </c>
      <c r="XU11" s="17">
        <v>29</v>
      </c>
      <c r="XV11" s="17">
        <v>29</v>
      </c>
      <c r="XW11" s="17">
        <v>-1.8</v>
      </c>
      <c r="XX11" s="17">
        <v>33.799999999999997</v>
      </c>
      <c r="XY11" s="17">
        <v>29</v>
      </c>
      <c r="XZ11" s="17">
        <v>29</v>
      </c>
      <c r="YA11" s="17">
        <v>4.8</v>
      </c>
      <c r="YB11" s="17">
        <v>14.4</v>
      </c>
      <c r="YC11" s="17">
        <v>14</v>
      </c>
      <c r="YD11" s="17">
        <v>14</v>
      </c>
      <c r="YE11" s="17">
        <v>0.4</v>
      </c>
      <c r="YF11" s="17">
        <v>4.2</v>
      </c>
      <c r="YG11" s="17">
        <v>16</v>
      </c>
      <c r="YH11" s="17">
        <v>16</v>
      </c>
      <c r="YI11" s="17">
        <v>-11.8</v>
      </c>
      <c r="YJ11" s="17">
        <v>0</v>
      </c>
      <c r="YK11" s="17"/>
      <c r="YL11" s="17"/>
      <c r="YM11" s="17">
        <v>0</v>
      </c>
      <c r="YN11" s="17">
        <v>11</v>
      </c>
      <c r="YO11" s="17">
        <v>5</v>
      </c>
      <c r="YP11" s="17">
        <v>5</v>
      </c>
      <c r="YQ11" s="17">
        <v>6</v>
      </c>
      <c r="YR11" s="17">
        <v>21.7</v>
      </c>
      <c r="YS11" s="17">
        <v>22</v>
      </c>
      <c r="YT11" s="17">
        <v>22</v>
      </c>
      <c r="YU11" s="17">
        <v>-0.3</v>
      </c>
    </row>
    <row r="12" spans="1:671" ht="24" customHeight="1" x14ac:dyDescent="0.3">
      <c r="A12" s="1"/>
      <c r="B12" s="16" t="s">
        <v>67</v>
      </c>
      <c r="C12" s="16" t="s">
        <v>831</v>
      </c>
      <c r="D12" s="17">
        <v>200.3</v>
      </c>
      <c r="E12" s="17">
        <v>203.40136000000001</v>
      </c>
      <c r="F12" s="17">
        <v>203.40136000000001</v>
      </c>
      <c r="G12" s="17">
        <v>-3.1013600000000001</v>
      </c>
      <c r="H12" s="17">
        <v>630.5</v>
      </c>
      <c r="I12" s="17">
        <v>627.79395999999997</v>
      </c>
      <c r="J12" s="17">
        <v>627.79395999999997</v>
      </c>
      <c r="K12" s="17">
        <v>2.7060399999999998</v>
      </c>
      <c r="L12" s="17">
        <v>211.9</v>
      </c>
      <c r="M12" s="17">
        <v>204.43100999999999</v>
      </c>
      <c r="N12" s="17">
        <v>204.43100999999999</v>
      </c>
      <c r="O12" s="17">
        <v>7.4689899999999998</v>
      </c>
      <c r="P12" s="17"/>
      <c r="Q12" s="17"/>
      <c r="R12" s="17"/>
      <c r="S12" s="17">
        <v>0</v>
      </c>
      <c r="T12" s="17"/>
      <c r="U12" s="17"/>
      <c r="V12" s="17"/>
      <c r="W12" s="17">
        <v>0</v>
      </c>
      <c r="X12" s="17">
        <v>89</v>
      </c>
      <c r="Y12" s="17">
        <v>91.867829999999998</v>
      </c>
      <c r="Z12" s="17">
        <v>91.867829999999998</v>
      </c>
      <c r="AA12" s="17">
        <v>-2.8678300000000001</v>
      </c>
      <c r="AB12" s="17">
        <v>239.2</v>
      </c>
      <c r="AC12" s="17">
        <v>242</v>
      </c>
      <c r="AD12" s="17">
        <v>242</v>
      </c>
      <c r="AE12" s="17">
        <v>-2.8</v>
      </c>
      <c r="AF12" s="17"/>
      <c r="AG12" s="17"/>
      <c r="AH12" s="17"/>
      <c r="AI12" s="17">
        <v>0</v>
      </c>
      <c r="AJ12" s="17">
        <v>59.1</v>
      </c>
      <c r="AK12" s="17"/>
      <c r="AL12" s="17"/>
      <c r="AM12" s="17">
        <v>59.1</v>
      </c>
      <c r="AN12" s="17">
        <v>106.3</v>
      </c>
      <c r="AO12" s="17">
        <v>135.58384000000001</v>
      </c>
      <c r="AP12" s="17">
        <v>135.58384000000001</v>
      </c>
      <c r="AQ12" s="17">
        <v>-29.283840000000001</v>
      </c>
      <c r="AR12" s="17">
        <v>105.5</v>
      </c>
      <c r="AS12" s="17">
        <v>135.58384000000001</v>
      </c>
      <c r="AT12" s="17">
        <v>135.58384000000001</v>
      </c>
      <c r="AU12" s="17">
        <v>-30.083839999999999</v>
      </c>
      <c r="AV12" s="17">
        <v>106.4</v>
      </c>
      <c r="AW12" s="17">
        <v>135.58384000000001</v>
      </c>
      <c r="AX12" s="17">
        <v>135.58384000000001</v>
      </c>
      <c r="AY12" s="17">
        <v>-29.18384</v>
      </c>
      <c r="AZ12" s="17">
        <v>206.5</v>
      </c>
      <c r="BA12" s="17">
        <v>203.98649</v>
      </c>
      <c r="BB12" s="17">
        <v>203.98650000000001</v>
      </c>
      <c r="BC12" s="17">
        <v>2.5135000000000001</v>
      </c>
      <c r="BD12" s="17">
        <v>203.9</v>
      </c>
      <c r="BE12" s="17">
        <v>207.24285</v>
      </c>
      <c r="BF12" s="17">
        <v>207.24284</v>
      </c>
      <c r="BG12" s="17">
        <v>-3.3428399999999998</v>
      </c>
      <c r="BH12" s="17">
        <v>108.8</v>
      </c>
      <c r="BI12" s="17">
        <v>103.93259999999999</v>
      </c>
      <c r="BJ12" s="17">
        <v>103.93259999999999</v>
      </c>
      <c r="BK12" s="17">
        <v>4.8673999999999999</v>
      </c>
      <c r="BL12" s="17">
        <v>554.9</v>
      </c>
      <c r="BM12" s="17">
        <v>566.08941000000004</v>
      </c>
      <c r="BN12" s="17">
        <v>566.08941000000004</v>
      </c>
      <c r="BO12" s="17">
        <v>-11.189410000000001</v>
      </c>
      <c r="BP12" s="17">
        <v>10.199999999999999</v>
      </c>
      <c r="BQ12" s="17">
        <v>3.45607</v>
      </c>
      <c r="BR12" s="17">
        <v>3.45607</v>
      </c>
      <c r="BS12" s="17">
        <v>6.7439299999999998</v>
      </c>
      <c r="BT12" s="17"/>
      <c r="BU12" s="17"/>
      <c r="BV12" s="17"/>
      <c r="BW12" s="17">
        <v>0</v>
      </c>
      <c r="BX12" s="17"/>
      <c r="BY12" s="17"/>
      <c r="BZ12" s="17"/>
      <c r="CA12" s="17">
        <v>0</v>
      </c>
      <c r="CB12" s="17"/>
      <c r="CC12" s="17"/>
      <c r="CD12" s="17"/>
      <c r="CE12" s="17">
        <v>0</v>
      </c>
      <c r="CF12" s="17"/>
      <c r="CG12" s="17"/>
      <c r="CH12" s="17"/>
      <c r="CI12" s="17">
        <v>0</v>
      </c>
      <c r="CJ12" s="17">
        <v>165.7</v>
      </c>
      <c r="CK12" s="17">
        <v>164.06706</v>
      </c>
      <c r="CL12" s="17">
        <v>164.06704999999999</v>
      </c>
      <c r="CM12" s="17">
        <v>1.6329499999999999</v>
      </c>
      <c r="CN12" s="17">
        <v>6.9</v>
      </c>
      <c r="CO12" s="17">
        <v>5.1336000000000004</v>
      </c>
      <c r="CP12" s="17">
        <v>5.1336000000000004</v>
      </c>
      <c r="CQ12" s="17">
        <v>1.7664</v>
      </c>
      <c r="CR12" s="17">
        <v>5.2</v>
      </c>
      <c r="CS12" s="17">
        <v>2.8178999999999998</v>
      </c>
      <c r="CT12" s="17">
        <v>2.8178999999999998</v>
      </c>
      <c r="CU12" s="17">
        <v>2.3820999999999999</v>
      </c>
      <c r="CV12" s="17">
        <v>0</v>
      </c>
      <c r="CW12" s="17"/>
      <c r="CX12" s="17"/>
      <c r="CY12" s="17">
        <v>0</v>
      </c>
      <c r="CZ12" s="17">
        <v>6.2</v>
      </c>
      <c r="DA12" s="17">
        <v>6.8787000000000003</v>
      </c>
      <c r="DB12" s="17">
        <v>6.8787000000000003</v>
      </c>
      <c r="DC12" s="17">
        <v>-0.67869999999999997</v>
      </c>
      <c r="DD12" s="17"/>
      <c r="DE12" s="17"/>
      <c r="DF12" s="17"/>
      <c r="DG12" s="17">
        <v>0</v>
      </c>
      <c r="DH12" s="17">
        <v>141.19999999999999</v>
      </c>
      <c r="DI12" s="17">
        <v>142.44412</v>
      </c>
      <c r="DJ12" s="17">
        <v>142.01471000000001</v>
      </c>
      <c r="DK12" s="17">
        <v>-0.81471000000000005</v>
      </c>
      <c r="DL12" s="17"/>
      <c r="DM12" s="17"/>
      <c r="DN12" s="17"/>
      <c r="DO12" s="17">
        <v>0</v>
      </c>
      <c r="DP12" s="17"/>
      <c r="DQ12" s="17"/>
      <c r="DR12" s="17"/>
      <c r="DS12" s="17">
        <v>0</v>
      </c>
      <c r="DT12" s="17"/>
      <c r="DU12" s="17"/>
      <c r="DV12" s="17"/>
      <c r="DW12" s="17">
        <v>0</v>
      </c>
      <c r="DX12" s="17"/>
      <c r="DY12" s="17"/>
      <c r="DZ12" s="17"/>
      <c r="EA12" s="17">
        <v>0</v>
      </c>
      <c r="EB12" s="17">
        <v>110.2</v>
      </c>
      <c r="EC12" s="17">
        <v>112.46647</v>
      </c>
      <c r="ED12" s="17">
        <v>112.46647</v>
      </c>
      <c r="EE12" s="17">
        <v>-2.26647</v>
      </c>
      <c r="EF12" s="17">
        <v>146.30000000000001</v>
      </c>
      <c r="EG12" s="17">
        <v>220.69499999999999</v>
      </c>
      <c r="EH12" s="17">
        <v>220.69499999999999</v>
      </c>
      <c r="EI12" s="17">
        <v>-74.394999999999996</v>
      </c>
      <c r="EJ12" s="17"/>
      <c r="EK12" s="17"/>
      <c r="EL12" s="17"/>
      <c r="EM12" s="17">
        <v>0</v>
      </c>
      <c r="EN12" s="17"/>
      <c r="EO12" s="17"/>
      <c r="EP12" s="17"/>
      <c r="EQ12" s="17">
        <v>0</v>
      </c>
      <c r="ER12" s="17"/>
      <c r="ES12" s="17"/>
      <c r="ET12" s="17"/>
      <c r="EU12" s="17">
        <v>0</v>
      </c>
      <c r="EV12" s="17">
        <v>6.5</v>
      </c>
      <c r="EW12" s="17">
        <v>6.39</v>
      </c>
      <c r="EX12" s="17">
        <v>6.39</v>
      </c>
      <c r="EY12" s="17">
        <v>0.11</v>
      </c>
      <c r="EZ12" s="17">
        <v>460.3</v>
      </c>
      <c r="FA12" s="17">
        <v>457.09426999999999</v>
      </c>
      <c r="FB12" s="17">
        <v>457.09426999999999</v>
      </c>
      <c r="FC12" s="17">
        <v>3.20573</v>
      </c>
      <c r="FD12" s="17">
        <v>81.3</v>
      </c>
      <c r="FE12" s="17">
        <v>81.635570000000001</v>
      </c>
      <c r="FF12" s="17">
        <v>81.635570000000001</v>
      </c>
      <c r="FG12" s="17">
        <v>-0.33556999999999998</v>
      </c>
      <c r="FH12" s="17">
        <v>150.4</v>
      </c>
      <c r="FI12" s="17">
        <v>151.36251999999999</v>
      </c>
      <c r="FJ12" s="17">
        <v>151.36251999999999</v>
      </c>
      <c r="FK12" s="17">
        <v>-0.96252000000000004</v>
      </c>
      <c r="FL12" s="17">
        <v>42</v>
      </c>
      <c r="FM12" s="17">
        <v>41.89893</v>
      </c>
      <c r="FN12" s="17">
        <v>41.89893</v>
      </c>
      <c r="FO12" s="17">
        <v>0.10106999999999999</v>
      </c>
      <c r="FP12" s="17">
        <v>18.5</v>
      </c>
      <c r="FQ12" s="17">
        <v>19.21088</v>
      </c>
      <c r="FR12" s="17">
        <v>19.21088</v>
      </c>
      <c r="FS12" s="17">
        <v>-0.71087999999999996</v>
      </c>
      <c r="FT12" s="17">
        <v>18.8</v>
      </c>
      <c r="FU12" s="17">
        <v>18.46453</v>
      </c>
      <c r="FV12" s="17">
        <v>18.46453</v>
      </c>
      <c r="FW12" s="17">
        <v>0.33546999999999999</v>
      </c>
      <c r="FX12" s="17">
        <v>92</v>
      </c>
      <c r="FY12" s="17">
        <v>87.773570000000007</v>
      </c>
      <c r="FZ12" s="17">
        <v>87.773570000000007</v>
      </c>
      <c r="GA12" s="17">
        <v>4.2264299999999997</v>
      </c>
      <c r="GB12" s="17"/>
      <c r="GC12" s="17"/>
      <c r="GD12" s="17"/>
      <c r="GE12" s="17">
        <v>0</v>
      </c>
      <c r="GF12" s="17"/>
      <c r="GG12" s="17"/>
      <c r="GH12" s="17"/>
      <c r="GI12" s="17">
        <v>0</v>
      </c>
      <c r="GJ12" s="17"/>
      <c r="GK12" s="17"/>
      <c r="GL12" s="17"/>
      <c r="GM12" s="17">
        <v>0</v>
      </c>
      <c r="GN12" s="17">
        <v>105.7</v>
      </c>
      <c r="GO12" s="17">
        <v>110.48202000000001</v>
      </c>
      <c r="GP12" s="17">
        <v>110.48202000000001</v>
      </c>
      <c r="GQ12" s="17">
        <v>-4.7820200000000002</v>
      </c>
      <c r="GR12" s="17">
        <v>46</v>
      </c>
      <c r="GS12" s="17">
        <v>47.082599999999999</v>
      </c>
      <c r="GT12" s="17">
        <v>47.082599999999999</v>
      </c>
      <c r="GU12" s="17">
        <v>-1.0826</v>
      </c>
      <c r="GV12" s="17">
        <v>45.2</v>
      </c>
      <c r="GW12" s="17">
        <v>45.381999999999998</v>
      </c>
      <c r="GX12" s="17">
        <v>45.381999999999998</v>
      </c>
      <c r="GY12" s="17">
        <v>-0.182</v>
      </c>
      <c r="GZ12" s="17">
        <v>3.8</v>
      </c>
      <c r="HA12" s="17"/>
      <c r="HB12" s="17"/>
      <c r="HC12" s="17">
        <v>3.8</v>
      </c>
      <c r="HD12" s="17">
        <v>17.100000000000001</v>
      </c>
      <c r="HE12" s="17">
        <v>17.005710000000001</v>
      </c>
      <c r="HF12" s="17">
        <v>17.005710000000001</v>
      </c>
      <c r="HG12" s="17">
        <v>9.4289999999999999E-2</v>
      </c>
      <c r="HH12" s="17">
        <v>165.4</v>
      </c>
      <c r="HI12" s="17">
        <v>174.55948000000001</v>
      </c>
      <c r="HJ12" s="17">
        <v>174.55947</v>
      </c>
      <c r="HK12" s="17">
        <v>-9.1594700000000007</v>
      </c>
      <c r="HL12" s="17"/>
      <c r="HM12" s="17"/>
      <c r="HN12" s="17"/>
      <c r="HO12" s="17">
        <v>0</v>
      </c>
      <c r="HP12" s="17"/>
      <c r="HQ12" s="17"/>
      <c r="HR12" s="17"/>
      <c r="HS12" s="17">
        <v>0</v>
      </c>
      <c r="HT12" s="17">
        <v>14.4</v>
      </c>
      <c r="HU12" s="17"/>
      <c r="HV12" s="17"/>
      <c r="HW12" s="17">
        <v>14.4</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126.9</v>
      </c>
      <c r="IW12" s="17">
        <v>132.83837</v>
      </c>
      <c r="IX12" s="17">
        <v>132.83837</v>
      </c>
      <c r="IY12" s="17">
        <v>-5.9383699999999999</v>
      </c>
      <c r="IZ12" s="17"/>
      <c r="JA12" s="17"/>
      <c r="JB12" s="17"/>
      <c r="JC12" s="17">
        <v>0</v>
      </c>
      <c r="JD12" s="17">
        <v>0</v>
      </c>
      <c r="JE12" s="17"/>
      <c r="JF12" s="17"/>
      <c r="JG12" s="17">
        <v>0</v>
      </c>
      <c r="JH12" s="17">
        <v>0</v>
      </c>
      <c r="JI12" s="17"/>
      <c r="JJ12" s="17"/>
      <c r="JK12" s="17">
        <v>0</v>
      </c>
      <c r="JL12" s="17"/>
      <c r="JM12" s="17"/>
      <c r="JN12" s="17"/>
      <c r="JO12" s="17">
        <v>0</v>
      </c>
      <c r="JP12" s="17">
        <v>39.200000000000003</v>
      </c>
      <c r="JQ12" s="17">
        <v>44.848439999999997</v>
      </c>
      <c r="JR12" s="17">
        <v>44.848460000000003</v>
      </c>
      <c r="JS12" s="17">
        <v>-5.64846</v>
      </c>
      <c r="JT12" s="17">
        <v>28.1</v>
      </c>
      <c r="JU12" s="17">
        <v>22.49156</v>
      </c>
      <c r="JV12" s="17">
        <v>22.491569999999999</v>
      </c>
      <c r="JW12" s="17">
        <v>5.6084300000000002</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0</v>
      </c>
      <c r="KW12" s="17">
        <v>1.77</v>
      </c>
      <c r="KX12" s="17">
        <v>4.7853500000000002</v>
      </c>
      <c r="KY12" s="17">
        <v>-4.7853500000000002</v>
      </c>
      <c r="KZ12" s="17">
        <v>113.7</v>
      </c>
      <c r="LA12" s="17">
        <v>50.558570000000003</v>
      </c>
      <c r="LB12" s="17">
        <v>121.17328999999999</v>
      </c>
      <c r="LC12" s="17">
        <v>-7.4732900000000004</v>
      </c>
      <c r="LD12" s="17">
        <v>117.5</v>
      </c>
      <c r="LE12" s="17">
        <v>133.16031000000001</v>
      </c>
      <c r="LF12" s="17">
        <v>133.16031000000001</v>
      </c>
      <c r="LG12" s="17">
        <v>-15.660310000000001</v>
      </c>
      <c r="LH12" s="17">
        <v>61.8</v>
      </c>
      <c r="LI12" s="17">
        <v>67.199219999999997</v>
      </c>
      <c r="LJ12" s="17">
        <v>67.199219999999997</v>
      </c>
      <c r="LK12" s="17">
        <v>-5.3992199999999997</v>
      </c>
      <c r="LL12" s="17">
        <v>74.400000000000006</v>
      </c>
      <c r="LM12" s="17">
        <v>78.567999999999998</v>
      </c>
      <c r="LN12" s="17">
        <v>78.567999999999998</v>
      </c>
      <c r="LO12" s="17">
        <v>-4.1680000000000001</v>
      </c>
      <c r="LP12" s="17"/>
      <c r="LQ12" s="17"/>
      <c r="LR12" s="17"/>
      <c r="LS12" s="17">
        <v>0</v>
      </c>
      <c r="LT12" s="17"/>
      <c r="LU12" s="17"/>
      <c r="LV12" s="17"/>
      <c r="LW12" s="17">
        <v>0</v>
      </c>
      <c r="LX12" s="17"/>
      <c r="LY12" s="17"/>
      <c r="LZ12" s="17"/>
      <c r="MA12" s="17">
        <v>0</v>
      </c>
      <c r="MB12" s="17"/>
      <c r="MC12" s="17"/>
      <c r="MD12" s="17"/>
      <c r="ME12" s="17">
        <v>0</v>
      </c>
      <c r="MF12" s="17">
        <v>102.6</v>
      </c>
      <c r="MG12" s="17">
        <v>141.51127</v>
      </c>
      <c r="MH12" s="17">
        <v>110.02349</v>
      </c>
      <c r="MI12" s="17">
        <v>-7.4234900000000001</v>
      </c>
      <c r="MJ12" s="17">
        <v>102.6</v>
      </c>
      <c r="MK12" s="17">
        <v>141.51127</v>
      </c>
      <c r="ML12" s="17">
        <v>110.02349</v>
      </c>
      <c r="MM12" s="17">
        <v>-7.4234900000000001</v>
      </c>
      <c r="MN12" s="17">
        <v>122.4</v>
      </c>
      <c r="MO12" s="17">
        <v>141.93622999999999</v>
      </c>
      <c r="MP12" s="17">
        <v>110.35389000000001</v>
      </c>
      <c r="MQ12" s="17">
        <v>12.046110000000001</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209.2</v>
      </c>
      <c r="NM12" s="17">
        <v>206.49084999999999</v>
      </c>
      <c r="NN12" s="17">
        <v>206.49084999999999</v>
      </c>
      <c r="NO12" s="17">
        <v>2.7091500000000002</v>
      </c>
      <c r="NP12" s="17">
        <v>100.1</v>
      </c>
      <c r="NQ12" s="17">
        <v>103.55547</v>
      </c>
      <c r="NR12" s="17">
        <v>103.55547</v>
      </c>
      <c r="NS12" s="17">
        <v>-3.45547</v>
      </c>
      <c r="NT12" s="17">
        <v>7</v>
      </c>
      <c r="NU12" s="17">
        <v>7.2163700000000004</v>
      </c>
      <c r="NV12" s="17">
        <v>9.09</v>
      </c>
      <c r="NW12" s="17">
        <v>-2.09</v>
      </c>
      <c r="NX12" s="17">
        <v>4.4000000000000004</v>
      </c>
      <c r="NY12" s="17">
        <v>4.0686799999999996</v>
      </c>
      <c r="NZ12" s="17">
        <v>9.9490999999999996</v>
      </c>
      <c r="OA12" s="17">
        <v>-5.5491000000000001</v>
      </c>
      <c r="OB12" s="17">
        <v>20</v>
      </c>
      <c r="OC12" s="17">
        <v>17.492709999999999</v>
      </c>
      <c r="OD12" s="17">
        <v>17.492709999999999</v>
      </c>
      <c r="OE12" s="17">
        <v>2.5072899999999998</v>
      </c>
      <c r="OF12" s="17">
        <v>0</v>
      </c>
      <c r="OG12" s="17"/>
      <c r="OH12" s="17"/>
      <c r="OI12" s="17">
        <v>0</v>
      </c>
      <c r="OJ12" s="17">
        <v>99.4</v>
      </c>
      <c r="OK12" s="17">
        <v>44.822000000000003</v>
      </c>
      <c r="OL12" s="17">
        <v>44.822000000000003</v>
      </c>
      <c r="OM12" s="17">
        <v>54.578000000000003</v>
      </c>
      <c r="ON12" s="17">
        <v>0</v>
      </c>
      <c r="OO12" s="17"/>
      <c r="OP12" s="17"/>
      <c r="OQ12" s="17">
        <v>0</v>
      </c>
      <c r="OR12" s="17">
        <v>10.1</v>
      </c>
      <c r="OS12" s="17">
        <v>9.2059999999999995</v>
      </c>
      <c r="OT12" s="17">
        <v>9.2059999999999995</v>
      </c>
      <c r="OU12" s="17">
        <v>0.89400000000000002</v>
      </c>
      <c r="OV12" s="17">
        <v>0</v>
      </c>
      <c r="OW12" s="17"/>
      <c r="OX12" s="17"/>
      <c r="OY12" s="17">
        <v>0</v>
      </c>
      <c r="OZ12" s="17">
        <v>20.2</v>
      </c>
      <c r="PA12" s="17">
        <v>19.436350000000001</v>
      </c>
      <c r="PB12" s="17">
        <v>19.436350000000001</v>
      </c>
      <c r="PC12" s="17">
        <v>0.76365000000000005</v>
      </c>
      <c r="PD12" s="17">
        <v>10</v>
      </c>
      <c r="PE12" s="17">
        <v>9.9830000000000005</v>
      </c>
      <c r="PF12" s="17">
        <v>9.9830000000000005</v>
      </c>
      <c r="PG12" s="17">
        <v>1.7000000000000001E-2</v>
      </c>
      <c r="PH12" s="17">
        <v>5.4</v>
      </c>
      <c r="PI12" s="17">
        <v>5.67</v>
      </c>
      <c r="PJ12" s="17">
        <v>5.67</v>
      </c>
      <c r="PK12" s="17">
        <v>-0.27</v>
      </c>
      <c r="PL12" s="17">
        <v>0</v>
      </c>
      <c r="PM12" s="17"/>
      <c r="PN12" s="17"/>
      <c r="PO12" s="17">
        <v>0</v>
      </c>
      <c r="PP12" s="17"/>
      <c r="PQ12" s="17">
        <v>1</v>
      </c>
      <c r="PR12" s="17">
        <v>1</v>
      </c>
      <c r="PS12" s="17">
        <v>-1</v>
      </c>
      <c r="PT12" s="17">
        <v>3.5</v>
      </c>
      <c r="PU12" s="17">
        <v>3.71</v>
      </c>
      <c r="PV12" s="17">
        <v>3.71</v>
      </c>
      <c r="PW12" s="17">
        <v>-0.21</v>
      </c>
      <c r="PX12" s="17">
        <v>5.0999999999999996</v>
      </c>
      <c r="PY12" s="17">
        <v>5</v>
      </c>
      <c r="PZ12" s="17">
        <v>5</v>
      </c>
      <c r="QA12" s="17">
        <v>0.1</v>
      </c>
      <c r="QB12" s="17">
        <v>20</v>
      </c>
      <c r="QC12" s="17">
        <v>20.274049999999999</v>
      </c>
      <c r="QD12" s="17">
        <v>20.274049999999999</v>
      </c>
      <c r="QE12" s="17">
        <v>-0.27405000000000002</v>
      </c>
      <c r="QF12" s="17">
        <v>20</v>
      </c>
      <c r="QG12" s="17">
        <v>19.436350000000001</v>
      </c>
      <c r="QH12" s="17">
        <v>19.436350000000001</v>
      </c>
      <c r="QI12" s="17">
        <v>0.56364999999999998</v>
      </c>
      <c r="QJ12" s="17">
        <v>18.8</v>
      </c>
      <c r="QK12" s="17">
        <v>17.492709999999999</v>
      </c>
      <c r="QL12" s="17">
        <v>17.492709999999999</v>
      </c>
      <c r="QM12" s="17">
        <v>1.3072900000000001</v>
      </c>
      <c r="QN12" s="17">
        <v>3.2</v>
      </c>
      <c r="QO12" s="17">
        <v>3.4</v>
      </c>
      <c r="QP12" s="17">
        <v>3.4</v>
      </c>
      <c r="QQ12" s="17">
        <v>-0.2</v>
      </c>
      <c r="QR12" s="17">
        <v>18.5</v>
      </c>
      <c r="QS12" s="17">
        <v>17.881440000000001</v>
      </c>
      <c r="QT12" s="17">
        <v>17.881440000000001</v>
      </c>
      <c r="QU12" s="17">
        <v>0.61856</v>
      </c>
      <c r="QV12" s="17">
        <v>0</v>
      </c>
      <c r="QW12" s="17"/>
      <c r="QX12" s="17"/>
      <c r="QY12" s="17">
        <v>0</v>
      </c>
      <c r="QZ12" s="17">
        <v>0</v>
      </c>
      <c r="RA12" s="17"/>
      <c r="RB12" s="17"/>
      <c r="RC12" s="17">
        <v>0</v>
      </c>
      <c r="RD12" s="17">
        <v>19.399999999999999</v>
      </c>
      <c r="RE12" s="17">
        <v>9.1910000000000007</v>
      </c>
      <c r="RF12" s="17">
        <v>9.1910000000000007</v>
      </c>
      <c r="RG12" s="17">
        <v>10.209</v>
      </c>
      <c r="RH12" s="17">
        <v>29.6</v>
      </c>
      <c r="RI12" s="17">
        <v>21.776</v>
      </c>
      <c r="RJ12" s="17">
        <v>21.776</v>
      </c>
      <c r="RK12" s="17">
        <v>7.8239999999999998</v>
      </c>
      <c r="RL12" s="17">
        <v>0</v>
      </c>
      <c r="RM12" s="17"/>
      <c r="RN12" s="17"/>
      <c r="RO12" s="17">
        <v>0</v>
      </c>
      <c r="RP12" s="17">
        <v>3.4</v>
      </c>
      <c r="RQ12" s="17">
        <v>3.3</v>
      </c>
      <c r="RR12" s="17">
        <v>3.3</v>
      </c>
      <c r="RS12" s="17">
        <v>0.1</v>
      </c>
      <c r="RT12" s="17">
        <v>12.5</v>
      </c>
      <c r="RU12" s="17">
        <v>8.3685100000000006</v>
      </c>
      <c r="RV12" s="17">
        <v>8.3685100000000006</v>
      </c>
      <c r="RW12" s="17">
        <v>4.1314900000000003</v>
      </c>
      <c r="RX12" s="17">
        <v>3.1</v>
      </c>
      <c r="RY12" s="17">
        <v>2</v>
      </c>
      <c r="RZ12" s="17">
        <v>2</v>
      </c>
      <c r="SA12" s="17">
        <v>1.1000000000000001</v>
      </c>
      <c r="SB12" s="17">
        <v>0.2</v>
      </c>
      <c r="SC12" s="17">
        <v>0.4</v>
      </c>
      <c r="SD12" s="17">
        <v>0.4</v>
      </c>
      <c r="SE12" s="17">
        <v>-0.2</v>
      </c>
      <c r="SF12" s="17">
        <v>0</v>
      </c>
      <c r="SG12" s="17"/>
      <c r="SH12" s="17"/>
      <c r="SI12" s="17">
        <v>0</v>
      </c>
      <c r="SJ12" s="17">
        <v>19.8</v>
      </c>
      <c r="SK12" s="17">
        <v>19.1448</v>
      </c>
      <c r="SL12" s="17">
        <v>19.1448</v>
      </c>
      <c r="SM12" s="17">
        <v>0.6552</v>
      </c>
      <c r="SN12" s="17">
        <v>12.4</v>
      </c>
      <c r="SO12" s="17">
        <v>12.244899999999999</v>
      </c>
      <c r="SP12" s="17">
        <v>12.244899999999999</v>
      </c>
      <c r="SQ12" s="17">
        <v>0.15509999999999999</v>
      </c>
      <c r="SR12" s="17">
        <v>19.5</v>
      </c>
      <c r="SS12" s="17">
        <v>19.436350000000001</v>
      </c>
      <c r="ST12" s="17">
        <v>19.436350000000001</v>
      </c>
      <c r="SU12" s="17">
        <v>6.3649999999999998E-2</v>
      </c>
      <c r="SV12" s="17">
        <v>20.2</v>
      </c>
      <c r="SW12" s="17">
        <v>19.436350000000001</v>
      </c>
      <c r="SX12" s="17">
        <v>19.436350000000001</v>
      </c>
      <c r="SY12" s="17">
        <v>0.76365000000000005</v>
      </c>
      <c r="SZ12" s="17">
        <v>8.9</v>
      </c>
      <c r="TA12" s="17">
        <v>3.63</v>
      </c>
      <c r="TB12" s="17">
        <v>3.63</v>
      </c>
      <c r="TC12" s="17">
        <v>5.27</v>
      </c>
      <c r="TD12" s="17">
        <v>7.2</v>
      </c>
      <c r="TE12" s="17">
        <v>17.878</v>
      </c>
      <c r="TF12" s="17">
        <v>17.878</v>
      </c>
      <c r="TG12" s="17">
        <v>-10.678000000000001</v>
      </c>
      <c r="TH12" s="17">
        <v>0</v>
      </c>
      <c r="TI12" s="17"/>
      <c r="TJ12" s="17"/>
      <c r="TK12" s="17">
        <v>0</v>
      </c>
      <c r="TL12" s="17">
        <v>0</v>
      </c>
      <c r="TM12" s="17">
        <v>14.853</v>
      </c>
      <c r="TN12" s="17">
        <v>14.853</v>
      </c>
      <c r="TO12" s="17">
        <v>-14.853</v>
      </c>
      <c r="TP12" s="17">
        <v>5.8</v>
      </c>
      <c r="TQ12" s="17">
        <v>24.195</v>
      </c>
      <c r="TR12" s="17">
        <v>24.195</v>
      </c>
      <c r="TS12" s="17">
        <v>-18.395</v>
      </c>
      <c r="TT12" s="17">
        <v>0</v>
      </c>
      <c r="TU12" s="17">
        <v>0.41</v>
      </c>
      <c r="TV12" s="17">
        <v>0.41</v>
      </c>
      <c r="TW12" s="17">
        <v>-0.41</v>
      </c>
      <c r="TX12" s="17">
        <v>0</v>
      </c>
      <c r="TY12" s="17">
        <v>0.57299999999999995</v>
      </c>
      <c r="TZ12" s="17">
        <v>0.57299999999999995</v>
      </c>
      <c r="UA12" s="17">
        <v>-0.57299999999999995</v>
      </c>
      <c r="UB12" s="17">
        <v>0</v>
      </c>
      <c r="UC12" s="17"/>
      <c r="UD12" s="17"/>
      <c r="UE12" s="17">
        <v>0</v>
      </c>
      <c r="UF12" s="17">
        <v>21.5</v>
      </c>
      <c r="UG12" s="17">
        <v>19.436350000000001</v>
      </c>
      <c r="UH12" s="17">
        <v>19.436350000000001</v>
      </c>
      <c r="UI12" s="17">
        <v>2.06365</v>
      </c>
      <c r="UJ12" s="17">
        <v>8</v>
      </c>
      <c r="UK12" s="17">
        <v>8</v>
      </c>
      <c r="UL12" s="17">
        <v>8</v>
      </c>
      <c r="UM12" s="17">
        <v>0</v>
      </c>
      <c r="UN12" s="17">
        <v>6.1</v>
      </c>
      <c r="UO12" s="17">
        <v>7.1</v>
      </c>
      <c r="UP12" s="17">
        <v>7.1</v>
      </c>
      <c r="UQ12" s="17">
        <v>-1</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20.100000000000001</v>
      </c>
      <c r="VA12" s="17">
        <v>19.436350000000001</v>
      </c>
      <c r="VB12" s="17">
        <v>19.436350000000001</v>
      </c>
      <c r="VC12" s="17">
        <v>0.66364999999999996</v>
      </c>
      <c r="VD12" s="17">
        <v>6.1</v>
      </c>
      <c r="VE12" s="17">
        <v>6.077</v>
      </c>
      <c r="VF12" s="17">
        <v>6.077</v>
      </c>
      <c r="VG12" s="17">
        <v>2.3E-2</v>
      </c>
      <c r="VH12" s="17">
        <v>0</v>
      </c>
      <c r="VI12" s="17"/>
      <c r="VJ12" s="17"/>
      <c r="VK12" s="17">
        <v>0</v>
      </c>
      <c r="VL12" s="17">
        <v>0</v>
      </c>
      <c r="VM12" s="17"/>
      <c r="VN12" s="17"/>
      <c r="VO12" s="17">
        <v>0</v>
      </c>
      <c r="VP12" s="17">
        <v>0</v>
      </c>
      <c r="VQ12" s="17"/>
      <c r="VR12" s="17"/>
      <c r="VS12" s="17">
        <v>0</v>
      </c>
      <c r="VT12" s="17"/>
      <c r="VU12" s="17"/>
      <c r="VV12" s="17"/>
      <c r="VW12" s="17">
        <v>0</v>
      </c>
      <c r="VX12" s="17">
        <v>0</v>
      </c>
      <c r="VY12" s="17">
        <v>7</v>
      </c>
      <c r="VZ12" s="17">
        <v>16.763000000000002</v>
      </c>
      <c r="WA12" s="17">
        <v>-16.763000000000002</v>
      </c>
      <c r="WB12" s="17">
        <v>0</v>
      </c>
      <c r="WC12" s="17">
        <v>7</v>
      </c>
      <c r="WD12" s="17">
        <v>11.73</v>
      </c>
      <c r="WE12" s="17">
        <v>-11.73</v>
      </c>
      <c r="WF12" s="17">
        <v>0</v>
      </c>
      <c r="WG12" s="17"/>
      <c r="WH12" s="17"/>
      <c r="WI12" s="17">
        <v>0</v>
      </c>
      <c r="WJ12" s="17">
        <v>3.7</v>
      </c>
      <c r="WK12" s="17">
        <v>4.2</v>
      </c>
      <c r="WL12" s="17">
        <v>4.2</v>
      </c>
      <c r="WM12" s="17">
        <v>-0.5</v>
      </c>
      <c r="WN12" s="17">
        <v>2.2999999999999998</v>
      </c>
      <c r="WO12" s="17">
        <v>2.4</v>
      </c>
      <c r="WP12" s="17">
        <v>2.4</v>
      </c>
      <c r="WQ12" s="17">
        <v>-0.1</v>
      </c>
      <c r="WR12" s="17">
        <v>1.2</v>
      </c>
      <c r="WS12" s="17">
        <v>1.2</v>
      </c>
      <c r="WT12" s="17">
        <v>1.2</v>
      </c>
      <c r="WU12" s="17">
        <v>0</v>
      </c>
      <c r="WV12" s="17">
        <v>1.1000000000000001</v>
      </c>
      <c r="WW12" s="17">
        <v>1.4</v>
      </c>
      <c r="WX12" s="17">
        <v>1.4</v>
      </c>
      <c r="WY12" s="17">
        <v>-0.3</v>
      </c>
      <c r="WZ12" s="17">
        <v>0</v>
      </c>
      <c r="XA12" s="17"/>
      <c r="XB12" s="17"/>
      <c r="XC12" s="17">
        <v>0</v>
      </c>
      <c r="XD12" s="17">
        <v>8.1999999999999993</v>
      </c>
      <c r="XE12" s="17">
        <v>8.4</v>
      </c>
      <c r="XF12" s="17">
        <v>8.4</v>
      </c>
      <c r="XG12" s="17">
        <v>-0.2</v>
      </c>
      <c r="XH12" s="17">
        <v>20</v>
      </c>
      <c r="XI12" s="17">
        <v>19.241980000000002</v>
      </c>
      <c r="XJ12" s="17">
        <v>19.241980000000002</v>
      </c>
      <c r="XK12" s="17">
        <v>0.75802000000000003</v>
      </c>
      <c r="XL12" s="17">
        <v>19.899999999999999</v>
      </c>
      <c r="XM12" s="17">
        <v>19.241980000000002</v>
      </c>
      <c r="XN12" s="17">
        <v>19.241980000000002</v>
      </c>
      <c r="XO12" s="17">
        <v>0.65802000000000005</v>
      </c>
      <c r="XP12" s="17">
        <v>8.9</v>
      </c>
      <c r="XQ12" s="17">
        <v>10.7</v>
      </c>
      <c r="XR12" s="17">
        <v>10.7</v>
      </c>
      <c r="XS12" s="17">
        <v>-1.8</v>
      </c>
      <c r="XT12" s="17">
        <v>27.4</v>
      </c>
      <c r="XU12" s="17">
        <v>29</v>
      </c>
      <c r="XV12" s="17">
        <v>29</v>
      </c>
      <c r="XW12" s="17">
        <v>-1.6</v>
      </c>
      <c r="XX12" s="17">
        <v>34</v>
      </c>
      <c r="XY12" s="17">
        <v>29</v>
      </c>
      <c r="XZ12" s="17">
        <v>29</v>
      </c>
      <c r="YA12" s="17">
        <v>5</v>
      </c>
      <c r="YB12" s="17">
        <v>14.1</v>
      </c>
      <c r="YC12" s="17">
        <v>14</v>
      </c>
      <c r="YD12" s="17">
        <v>14</v>
      </c>
      <c r="YE12" s="17">
        <v>0.1</v>
      </c>
      <c r="YF12" s="17">
        <v>4.2</v>
      </c>
      <c r="YG12" s="17">
        <v>16</v>
      </c>
      <c r="YH12" s="17">
        <v>16</v>
      </c>
      <c r="YI12" s="17">
        <v>-11.8</v>
      </c>
      <c r="YJ12" s="17">
        <v>0</v>
      </c>
      <c r="YK12" s="17"/>
      <c r="YL12" s="17"/>
      <c r="YM12" s="17">
        <v>0</v>
      </c>
      <c r="YN12" s="17">
        <v>11</v>
      </c>
      <c r="YO12" s="17">
        <v>11</v>
      </c>
      <c r="YP12" s="17">
        <v>11</v>
      </c>
      <c r="YQ12" s="17">
        <v>0</v>
      </c>
      <c r="YR12" s="17">
        <v>21.3</v>
      </c>
      <c r="YS12" s="17">
        <v>22</v>
      </c>
      <c r="YT12" s="17">
        <v>22</v>
      </c>
      <c r="YU12" s="17">
        <v>-0.7</v>
      </c>
    </row>
    <row r="13" spans="1:671" ht="24" customHeight="1" x14ac:dyDescent="0.3">
      <c r="A13" s="1"/>
      <c r="B13" s="16" t="s">
        <v>67</v>
      </c>
      <c r="C13" s="16" t="s">
        <v>832</v>
      </c>
      <c r="D13" s="17">
        <v>199.7</v>
      </c>
      <c r="E13" s="17">
        <v>203.40136000000001</v>
      </c>
      <c r="F13" s="17">
        <v>203.40136000000001</v>
      </c>
      <c r="G13" s="17">
        <v>-3.7013600000000002</v>
      </c>
      <c r="H13" s="17">
        <v>633</v>
      </c>
      <c r="I13" s="17">
        <v>627.79395999999997</v>
      </c>
      <c r="J13" s="17">
        <v>627.79395999999997</v>
      </c>
      <c r="K13" s="17">
        <v>5.2060399999999998</v>
      </c>
      <c r="L13" s="17">
        <v>212.6</v>
      </c>
      <c r="M13" s="17">
        <v>204.43100999999999</v>
      </c>
      <c r="N13" s="17">
        <v>204.43100999999999</v>
      </c>
      <c r="O13" s="17">
        <v>8.1689900000000009</v>
      </c>
      <c r="P13" s="17"/>
      <c r="Q13" s="17"/>
      <c r="R13" s="17"/>
      <c r="S13" s="17">
        <v>0</v>
      </c>
      <c r="T13" s="17"/>
      <c r="U13" s="17"/>
      <c r="V13" s="17"/>
      <c r="W13" s="17">
        <v>0</v>
      </c>
      <c r="X13" s="17">
        <v>88.5</v>
      </c>
      <c r="Y13" s="17">
        <v>91.867829999999998</v>
      </c>
      <c r="Z13" s="17">
        <v>91.867829999999998</v>
      </c>
      <c r="AA13" s="17">
        <v>-3.3678300000000001</v>
      </c>
      <c r="AB13" s="17">
        <v>239.2</v>
      </c>
      <c r="AC13" s="17">
        <v>242</v>
      </c>
      <c r="AD13" s="17">
        <v>242</v>
      </c>
      <c r="AE13" s="17">
        <v>-2.8</v>
      </c>
      <c r="AF13" s="17"/>
      <c r="AG13" s="17"/>
      <c r="AH13" s="17"/>
      <c r="AI13" s="17">
        <v>0</v>
      </c>
      <c r="AJ13" s="17">
        <v>59.3</v>
      </c>
      <c r="AK13" s="17"/>
      <c r="AL13" s="17"/>
      <c r="AM13" s="17">
        <v>59.3</v>
      </c>
      <c r="AN13" s="17">
        <v>121.8</v>
      </c>
      <c r="AO13" s="17">
        <v>151.18792999999999</v>
      </c>
      <c r="AP13" s="17">
        <v>141.41401999999999</v>
      </c>
      <c r="AQ13" s="17">
        <v>-19.61402</v>
      </c>
      <c r="AR13" s="17">
        <v>122</v>
      </c>
      <c r="AS13" s="17">
        <v>151.18792999999999</v>
      </c>
      <c r="AT13" s="17">
        <v>141.41401999999999</v>
      </c>
      <c r="AU13" s="17">
        <v>-19.414020000000001</v>
      </c>
      <c r="AV13" s="17">
        <v>121.7</v>
      </c>
      <c r="AW13" s="17">
        <v>151.18792999999999</v>
      </c>
      <c r="AX13" s="17">
        <v>141.41401999999999</v>
      </c>
      <c r="AY13" s="17">
        <v>-19.714020000000001</v>
      </c>
      <c r="AZ13" s="17">
        <v>215.7</v>
      </c>
      <c r="BA13" s="17">
        <v>227.46293</v>
      </c>
      <c r="BB13" s="17">
        <v>212.75802999999999</v>
      </c>
      <c r="BC13" s="17">
        <v>2.94197</v>
      </c>
      <c r="BD13" s="17">
        <v>115.4</v>
      </c>
      <c r="BE13" s="17">
        <v>168.28382999999999</v>
      </c>
      <c r="BF13" s="17">
        <v>137.9143</v>
      </c>
      <c r="BG13" s="17">
        <v>-22.514299999999999</v>
      </c>
      <c r="BH13" s="17">
        <v>77.900000000000006</v>
      </c>
      <c r="BI13" s="17">
        <v>84.394589999999994</v>
      </c>
      <c r="BJ13" s="17">
        <v>69.164230000000003</v>
      </c>
      <c r="BK13" s="17">
        <v>8.7357700000000005</v>
      </c>
      <c r="BL13" s="17">
        <v>558.4</v>
      </c>
      <c r="BM13" s="17">
        <v>566.08941000000004</v>
      </c>
      <c r="BN13" s="17">
        <v>566.08941000000004</v>
      </c>
      <c r="BO13" s="17">
        <v>-7.6894099999999996</v>
      </c>
      <c r="BP13" s="17">
        <v>10.199999999999999</v>
      </c>
      <c r="BQ13" s="17">
        <v>3.45607</v>
      </c>
      <c r="BR13" s="17">
        <v>3.45607</v>
      </c>
      <c r="BS13" s="17">
        <v>6.7439299999999998</v>
      </c>
      <c r="BT13" s="17"/>
      <c r="BU13" s="17"/>
      <c r="BV13" s="17"/>
      <c r="BW13" s="17">
        <v>0</v>
      </c>
      <c r="BX13" s="17"/>
      <c r="BY13" s="17"/>
      <c r="BZ13" s="17"/>
      <c r="CA13" s="17">
        <v>0</v>
      </c>
      <c r="CB13" s="17"/>
      <c r="CC13" s="17"/>
      <c r="CD13" s="17"/>
      <c r="CE13" s="17">
        <v>0</v>
      </c>
      <c r="CF13" s="17"/>
      <c r="CG13" s="17"/>
      <c r="CH13" s="17"/>
      <c r="CI13" s="17">
        <v>0</v>
      </c>
      <c r="CJ13" s="17">
        <v>166.5</v>
      </c>
      <c r="CK13" s="17">
        <v>164.06706</v>
      </c>
      <c r="CL13" s="17">
        <v>164.06704999999999</v>
      </c>
      <c r="CM13" s="17">
        <v>2.4329499999999999</v>
      </c>
      <c r="CN13" s="17">
        <v>6.9</v>
      </c>
      <c r="CO13" s="17">
        <v>5.1336000000000004</v>
      </c>
      <c r="CP13" s="17">
        <v>5.1336000000000004</v>
      </c>
      <c r="CQ13" s="17">
        <v>1.7664</v>
      </c>
      <c r="CR13" s="17">
        <v>5.4</v>
      </c>
      <c r="CS13" s="17">
        <v>2.8178999999999998</v>
      </c>
      <c r="CT13" s="17">
        <v>2.8178999999999998</v>
      </c>
      <c r="CU13" s="17">
        <v>2.5821000000000001</v>
      </c>
      <c r="CV13" s="17">
        <v>0</v>
      </c>
      <c r="CW13" s="17"/>
      <c r="CX13" s="17"/>
      <c r="CY13" s="17">
        <v>0</v>
      </c>
      <c r="CZ13" s="17">
        <v>6.4</v>
      </c>
      <c r="DA13" s="17">
        <v>6.8787000000000003</v>
      </c>
      <c r="DB13" s="17">
        <v>6.8787000000000003</v>
      </c>
      <c r="DC13" s="17">
        <v>-0.47870000000000001</v>
      </c>
      <c r="DD13" s="17"/>
      <c r="DE13" s="17"/>
      <c r="DF13" s="17"/>
      <c r="DG13" s="17">
        <v>0</v>
      </c>
      <c r="DH13" s="17">
        <v>141.9</v>
      </c>
      <c r="DI13" s="17">
        <v>142.44412</v>
      </c>
      <c r="DJ13" s="17">
        <v>141.79218</v>
      </c>
      <c r="DK13" s="17">
        <v>0.10782</v>
      </c>
      <c r="DL13" s="17"/>
      <c r="DM13" s="17"/>
      <c r="DN13" s="17"/>
      <c r="DO13" s="17">
        <v>0</v>
      </c>
      <c r="DP13" s="17"/>
      <c r="DQ13" s="17"/>
      <c r="DR13" s="17"/>
      <c r="DS13" s="17">
        <v>0</v>
      </c>
      <c r="DT13" s="17"/>
      <c r="DU13" s="17"/>
      <c r="DV13" s="17"/>
      <c r="DW13" s="17">
        <v>0</v>
      </c>
      <c r="DX13" s="17"/>
      <c r="DY13" s="17"/>
      <c r="DZ13" s="17"/>
      <c r="EA13" s="17">
        <v>0</v>
      </c>
      <c r="EB13" s="17">
        <v>110.3</v>
      </c>
      <c r="EC13" s="17">
        <v>112.46647</v>
      </c>
      <c r="ED13" s="17">
        <v>112.46647</v>
      </c>
      <c r="EE13" s="17">
        <v>-2.1664699999999999</v>
      </c>
      <c r="EF13" s="17">
        <v>222.9</v>
      </c>
      <c r="EG13" s="17">
        <v>220.69499999999999</v>
      </c>
      <c r="EH13" s="17">
        <v>220.69499999999999</v>
      </c>
      <c r="EI13" s="17">
        <v>2.2050000000000001</v>
      </c>
      <c r="EJ13" s="17"/>
      <c r="EK13" s="17"/>
      <c r="EL13" s="17"/>
      <c r="EM13" s="17">
        <v>0</v>
      </c>
      <c r="EN13" s="17"/>
      <c r="EO13" s="17"/>
      <c r="EP13" s="17"/>
      <c r="EQ13" s="17">
        <v>0</v>
      </c>
      <c r="ER13" s="17"/>
      <c r="ES13" s="17"/>
      <c r="ET13" s="17"/>
      <c r="EU13" s="17">
        <v>0</v>
      </c>
      <c r="EV13" s="17">
        <v>6.5</v>
      </c>
      <c r="EW13" s="17">
        <v>6.39</v>
      </c>
      <c r="EX13" s="17">
        <v>6.39</v>
      </c>
      <c r="EY13" s="17">
        <v>0.11</v>
      </c>
      <c r="EZ13" s="17">
        <v>459.1</v>
      </c>
      <c r="FA13" s="17">
        <v>457.09426999999999</v>
      </c>
      <c r="FB13" s="17">
        <v>457.09426999999999</v>
      </c>
      <c r="FC13" s="17">
        <v>2.0057299999999998</v>
      </c>
      <c r="FD13" s="17">
        <v>81.3</v>
      </c>
      <c r="FE13" s="17">
        <v>81.635570000000001</v>
      </c>
      <c r="FF13" s="17">
        <v>81.635570000000001</v>
      </c>
      <c r="FG13" s="17">
        <v>-0.33556999999999998</v>
      </c>
      <c r="FH13" s="17">
        <v>150.80000000000001</v>
      </c>
      <c r="FI13" s="17">
        <v>151.36251999999999</v>
      </c>
      <c r="FJ13" s="17">
        <v>151.36251999999999</v>
      </c>
      <c r="FK13" s="17">
        <v>-0.56252000000000002</v>
      </c>
      <c r="FL13" s="17">
        <v>42</v>
      </c>
      <c r="FM13" s="17">
        <v>41.89893</v>
      </c>
      <c r="FN13" s="17">
        <v>41.89893</v>
      </c>
      <c r="FO13" s="17">
        <v>0.10106999999999999</v>
      </c>
      <c r="FP13" s="17">
        <v>18.600000000000001</v>
      </c>
      <c r="FQ13" s="17">
        <v>19.21088</v>
      </c>
      <c r="FR13" s="17">
        <v>19.21088</v>
      </c>
      <c r="FS13" s="17">
        <v>-0.61087999999999998</v>
      </c>
      <c r="FT13" s="17">
        <v>18.8</v>
      </c>
      <c r="FU13" s="17">
        <v>18.46453</v>
      </c>
      <c r="FV13" s="17">
        <v>18.46453</v>
      </c>
      <c r="FW13" s="17">
        <v>0.33546999999999999</v>
      </c>
      <c r="FX13" s="17">
        <v>90.4</v>
      </c>
      <c r="FY13" s="17">
        <v>87.773570000000007</v>
      </c>
      <c r="FZ13" s="17">
        <v>87.773570000000007</v>
      </c>
      <c r="GA13" s="17">
        <v>2.62643</v>
      </c>
      <c r="GB13" s="17"/>
      <c r="GC13" s="17"/>
      <c r="GD13" s="17"/>
      <c r="GE13" s="17">
        <v>0</v>
      </c>
      <c r="GF13" s="17"/>
      <c r="GG13" s="17"/>
      <c r="GH13" s="17"/>
      <c r="GI13" s="17">
        <v>0</v>
      </c>
      <c r="GJ13" s="17"/>
      <c r="GK13" s="17"/>
      <c r="GL13" s="17"/>
      <c r="GM13" s="17">
        <v>0</v>
      </c>
      <c r="GN13" s="17">
        <v>105.1</v>
      </c>
      <c r="GO13" s="17">
        <v>110.48202000000001</v>
      </c>
      <c r="GP13" s="17">
        <v>110.48202000000001</v>
      </c>
      <c r="GQ13" s="17">
        <v>-5.3820199999999998</v>
      </c>
      <c r="GR13" s="17">
        <v>46.2</v>
      </c>
      <c r="GS13" s="17">
        <v>47.082599999999999</v>
      </c>
      <c r="GT13" s="17">
        <v>47.082599999999999</v>
      </c>
      <c r="GU13" s="17">
        <v>-0.88260000000000005</v>
      </c>
      <c r="GV13" s="17">
        <v>45.1</v>
      </c>
      <c r="GW13" s="17">
        <v>45.381999999999998</v>
      </c>
      <c r="GX13" s="17">
        <v>45.381999999999998</v>
      </c>
      <c r="GY13" s="17">
        <v>-0.28199999999999997</v>
      </c>
      <c r="GZ13" s="17">
        <v>3.8</v>
      </c>
      <c r="HA13" s="17"/>
      <c r="HB13" s="17"/>
      <c r="HC13" s="17">
        <v>3.8</v>
      </c>
      <c r="HD13" s="17">
        <v>17.100000000000001</v>
      </c>
      <c r="HE13" s="17">
        <v>17.005710000000001</v>
      </c>
      <c r="HF13" s="17">
        <v>17.005710000000001</v>
      </c>
      <c r="HG13" s="17">
        <v>9.4289999999999999E-2</v>
      </c>
      <c r="HH13" s="17">
        <v>166</v>
      </c>
      <c r="HI13" s="17">
        <v>174.55948000000001</v>
      </c>
      <c r="HJ13" s="17">
        <v>174.55947</v>
      </c>
      <c r="HK13" s="17">
        <v>-8.5594699999999992</v>
      </c>
      <c r="HL13" s="17"/>
      <c r="HM13" s="17"/>
      <c r="HN13" s="17"/>
      <c r="HO13" s="17">
        <v>0</v>
      </c>
      <c r="HP13" s="17"/>
      <c r="HQ13" s="17"/>
      <c r="HR13" s="17"/>
      <c r="HS13" s="17">
        <v>0</v>
      </c>
      <c r="HT13" s="17">
        <v>14.3</v>
      </c>
      <c r="HU13" s="17"/>
      <c r="HV13" s="17"/>
      <c r="HW13" s="17">
        <v>14.3</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126.7</v>
      </c>
      <c r="IW13" s="17">
        <v>132.83837</v>
      </c>
      <c r="IX13" s="17">
        <v>132.83837</v>
      </c>
      <c r="IY13" s="17">
        <v>-6.1383700000000001</v>
      </c>
      <c r="IZ13" s="17"/>
      <c r="JA13" s="17"/>
      <c r="JB13" s="17"/>
      <c r="JC13" s="17">
        <v>0</v>
      </c>
      <c r="JD13" s="17">
        <v>0</v>
      </c>
      <c r="JE13" s="17"/>
      <c r="JF13" s="17"/>
      <c r="JG13" s="17">
        <v>0</v>
      </c>
      <c r="JH13" s="17">
        <v>0</v>
      </c>
      <c r="JI13" s="17"/>
      <c r="JJ13" s="17"/>
      <c r="JK13" s="17">
        <v>0</v>
      </c>
      <c r="JL13" s="17"/>
      <c r="JM13" s="17"/>
      <c r="JN13" s="17"/>
      <c r="JO13" s="17">
        <v>0</v>
      </c>
      <c r="JP13" s="17">
        <v>39</v>
      </c>
      <c r="JQ13" s="17">
        <v>44.848439999999997</v>
      </c>
      <c r="JR13" s="17">
        <v>44.84845</v>
      </c>
      <c r="JS13" s="17">
        <v>-5.8484499999999997</v>
      </c>
      <c r="JT13" s="17">
        <v>28.1</v>
      </c>
      <c r="JU13" s="17">
        <v>22.49156</v>
      </c>
      <c r="JV13" s="17">
        <v>22.49156</v>
      </c>
      <c r="JW13" s="17">
        <v>5.6084399999999999</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0</v>
      </c>
      <c r="KW13" s="17">
        <v>1.77</v>
      </c>
      <c r="KX13" s="17">
        <v>4.7853500000000002</v>
      </c>
      <c r="KY13" s="17">
        <v>-4.7853500000000002</v>
      </c>
      <c r="KZ13" s="17">
        <v>130</v>
      </c>
      <c r="LA13" s="17">
        <v>67.943629999999999</v>
      </c>
      <c r="LB13" s="17">
        <v>133.88256000000001</v>
      </c>
      <c r="LC13" s="17">
        <v>-3.8825599999999998</v>
      </c>
      <c r="LD13" s="17">
        <v>121</v>
      </c>
      <c r="LE13" s="17">
        <v>133.16031000000001</v>
      </c>
      <c r="LF13" s="17">
        <v>133.16031000000001</v>
      </c>
      <c r="LG13" s="17">
        <v>-12.160310000000001</v>
      </c>
      <c r="LH13" s="17">
        <v>61.8</v>
      </c>
      <c r="LI13" s="17">
        <v>67.199219999999997</v>
      </c>
      <c r="LJ13" s="17">
        <v>67.199219999999997</v>
      </c>
      <c r="LK13" s="17">
        <v>-5.3992199999999997</v>
      </c>
      <c r="LL13" s="17">
        <v>74.3</v>
      </c>
      <c r="LM13" s="17">
        <v>78.567999999999998</v>
      </c>
      <c r="LN13" s="17">
        <v>78.567999999999998</v>
      </c>
      <c r="LO13" s="17">
        <v>-4.2679999999999998</v>
      </c>
      <c r="LP13" s="17"/>
      <c r="LQ13" s="17"/>
      <c r="LR13" s="17"/>
      <c r="LS13" s="17">
        <v>0</v>
      </c>
      <c r="LT13" s="17"/>
      <c r="LU13" s="17"/>
      <c r="LV13" s="17"/>
      <c r="LW13" s="17">
        <v>0</v>
      </c>
      <c r="LX13" s="17"/>
      <c r="LY13" s="17"/>
      <c r="LZ13" s="17"/>
      <c r="MA13" s="17">
        <v>0</v>
      </c>
      <c r="MB13" s="17"/>
      <c r="MC13" s="17"/>
      <c r="MD13" s="17"/>
      <c r="ME13" s="17">
        <v>0</v>
      </c>
      <c r="MF13" s="17">
        <v>102.9</v>
      </c>
      <c r="MG13" s="17">
        <v>109.89</v>
      </c>
      <c r="MH13" s="17">
        <v>109.89001</v>
      </c>
      <c r="MI13" s="17">
        <v>-6.9900099999999998</v>
      </c>
      <c r="MJ13" s="17">
        <v>102.6</v>
      </c>
      <c r="MK13" s="17">
        <v>109.89</v>
      </c>
      <c r="ML13" s="17">
        <v>109.89001</v>
      </c>
      <c r="MM13" s="17">
        <v>-7.2900099999999997</v>
      </c>
      <c r="MN13" s="17">
        <v>122.9</v>
      </c>
      <c r="MO13" s="17">
        <v>110.22</v>
      </c>
      <c r="MP13" s="17">
        <v>110.22001</v>
      </c>
      <c r="MQ13" s="17">
        <v>12.67999</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148.19999999999999</v>
      </c>
      <c r="NM13" s="17">
        <v>206.49084999999999</v>
      </c>
      <c r="NN13" s="17">
        <v>206.49084999999999</v>
      </c>
      <c r="NO13" s="17">
        <v>-58.290849999999999</v>
      </c>
      <c r="NP13" s="17">
        <v>83.7</v>
      </c>
      <c r="NQ13" s="17">
        <v>103.55547</v>
      </c>
      <c r="NR13" s="17">
        <v>103.55547</v>
      </c>
      <c r="NS13" s="17">
        <v>-19.85547</v>
      </c>
      <c r="NT13" s="17">
        <v>7</v>
      </c>
      <c r="NU13" s="17">
        <v>7.2163700000000004</v>
      </c>
      <c r="NV13" s="17">
        <v>9.09</v>
      </c>
      <c r="NW13" s="17">
        <v>-2.09</v>
      </c>
      <c r="NX13" s="17">
        <v>4.4000000000000004</v>
      </c>
      <c r="NY13" s="17">
        <v>4.0686799999999996</v>
      </c>
      <c r="NZ13" s="17">
        <v>9.9490999999999996</v>
      </c>
      <c r="OA13" s="17">
        <v>-5.5491000000000001</v>
      </c>
      <c r="OB13" s="17">
        <v>20</v>
      </c>
      <c r="OC13" s="17">
        <v>17.492709999999999</v>
      </c>
      <c r="OD13" s="17">
        <v>17.492709999999999</v>
      </c>
      <c r="OE13" s="17">
        <v>2.5072899999999998</v>
      </c>
      <c r="OF13" s="17">
        <v>0</v>
      </c>
      <c r="OG13" s="17"/>
      <c r="OH13" s="17"/>
      <c r="OI13" s="17">
        <v>0</v>
      </c>
      <c r="OJ13" s="17">
        <v>97.8</v>
      </c>
      <c r="OK13" s="17">
        <v>45.031999999999996</v>
      </c>
      <c r="OL13" s="17">
        <v>45.031999999999996</v>
      </c>
      <c r="OM13" s="17">
        <v>52.768000000000001</v>
      </c>
      <c r="ON13" s="17">
        <v>0</v>
      </c>
      <c r="OO13" s="17"/>
      <c r="OP13" s="17"/>
      <c r="OQ13" s="17">
        <v>0</v>
      </c>
      <c r="OR13" s="17">
        <v>9.5</v>
      </c>
      <c r="OS13" s="17">
        <v>9.0180000000000007</v>
      </c>
      <c r="OT13" s="17">
        <v>9.0180000000000007</v>
      </c>
      <c r="OU13" s="17">
        <v>0.48199999999999998</v>
      </c>
      <c r="OV13" s="17">
        <v>0</v>
      </c>
      <c r="OW13" s="17"/>
      <c r="OX13" s="17"/>
      <c r="OY13" s="17">
        <v>0</v>
      </c>
      <c r="OZ13" s="17">
        <v>20.2</v>
      </c>
      <c r="PA13" s="17">
        <v>19.436350000000001</v>
      </c>
      <c r="PB13" s="17">
        <v>19.436350000000001</v>
      </c>
      <c r="PC13" s="17">
        <v>0.76365000000000005</v>
      </c>
      <c r="PD13" s="17">
        <v>9.9</v>
      </c>
      <c r="PE13" s="17">
        <v>9.9830000000000005</v>
      </c>
      <c r="PF13" s="17">
        <v>9.9830000000000005</v>
      </c>
      <c r="PG13" s="17">
        <v>-8.3000000000000004E-2</v>
      </c>
      <c r="PH13" s="17">
        <v>5.5</v>
      </c>
      <c r="PI13" s="17">
        <v>5.67</v>
      </c>
      <c r="PJ13" s="17">
        <v>5.67</v>
      </c>
      <c r="PK13" s="17">
        <v>-0.17</v>
      </c>
      <c r="PL13" s="17">
        <v>0</v>
      </c>
      <c r="PM13" s="17"/>
      <c r="PN13" s="17"/>
      <c r="PO13" s="17">
        <v>0</v>
      </c>
      <c r="PP13" s="17"/>
      <c r="PQ13" s="17">
        <v>1</v>
      </c>
      <c r="PR13" s="17">
        <v>1</v>
      </c>
      <c r="PS13" s="17">
        <v>-1</v>
      </c>
      <c r="PT13" s="17">
        <v>3.5</v>
      </c>
      <c r="PU13" s="17">
        <v>3.71</v>
      </c>
      <c r="PV13" s="17">
        <v>3.71</v>
      </c>
      <c r="PW13" s="17">
        <v>-0.21</v>
      </c>
      <c r="PX13" s="17">
        <v>4.2</v>
      </c>
      <c r="PY13" s="17">
        <v>5</v>
      </c>
      <c r="PZ13" s="17">
        <v>5</v>
      </c>
      <c r="QA13" s="17">
        <v>-0.8</v>
      </c>
      <c r="QB13" s="17">
        <v>20</v>
      </c>
      <c r="QC13" s="17">
        <v>20.274049999999999</v>
      </c>
      <c r="QD13" s="17">
        <v>20.274049999999999</v>
      </c>
      <c r="QE13" s="17">
        <v>-0.27405000000000002</v>
      </c>
      <c r="QF13" s="17">
        <v>20</v>
      </c>
      <c r="QG13" s="17">
        <v>19.436350000000001</v>
      </c>
      <c r="QH13" s="17">
        <v>19.436350000000001</v>
      </c>
      <c r="QI13" s="17">
        <v>0.56364999999999998</v>
      </c>
      <c r="QJ13" s="17">
        <v>18.899999999999999</v>
      </c>
      <c r="QK13" s="17">
        <v>17.492709999999999</v>
      </c>
      <c r="QL13" s="17">
        <v>17.492709999999999</v>
      </c>
      <c r="QM13" s="17">
        <v>1.4072899999999999</v>
      </c>
      <c r="QN13" s="17">
        <v>3.1</v>
      </c>
      <c r="QO13" s="17">
        <v>3.4</v>
      </c>
      <c r="QP13" s="17">
        <v>3.4</v>
      </c>
      <c r="QQ13" s="17">
        <v>-0.3</v>
      </c>
      <c r="QR13" s="17">
        <v>18.5</v>
      </c>
      <c r="QS13" s="17">
        <v>17.881440000000001</v>
      </c>
      <c r="QT13" s="17">
        <v>17.881440000000001</v>
      </c>
      <c r="QU13" s="17">
        <v>0.61856</v>
      </c>
      <c r="QV13" s="17">
        <v>0</v>
      </c>
      <c r="QW13" s="17"/>
      <c r="QX13" s="17"/>
      <c r="QY13" s="17">
        <v>0</v>
      </c>
      <c r="QZ13" s="17">
        <v>0</v>
      </c>
      <c r="RA13" s="17"/>
      <c r="RB13" s="17"/>
      <c r="RC13" s="17">
        <v>0</v>
      </c>
      <c r="RD13" s="17">
        <v>20.2</v>
      </c>
      <c r="RE13" s="17">
        <v>8.9860000000000007</v>
      </c>
      <c r="RF13" s="17">
        <v>8.9860000000000007</v>
      </c>
      <c r="RG13" s="17">
        <v>11.214</v>
      </c>
      <c r="RH13" s="17">
        <v>28.7</v>
      </c>
      <c r="RI13" s="17">
        <v>21.338999999999999</v>
      </c>
      <c r="RJ13" s="17">
        <v>21.338999999999999</v>
      </c>
      <c r="RK13" s="17">
        <v>7.3609999999999998</v>
      </c>
      <c r="RL13" s="17">
        <v>0</v>
      </c>
      <c r="RM13" s="17"/>
      <c r="RN13" s="17"/>
      <c r="RO13" s="17">
        <v>0</v>
      </c>
      <c r="RP13" s="17">
        <v>3.3</v>
      </c>
      <c r="RQ13" s="17">
        <v>3.3</v>
      </c>
      <c r="RR13" s="17">
        <v>3.3</v>
      </c>
      <c r="RS13" s="17">
        <v>0</v>
      </c>
      <c r="RT13" s="17">
        <v>12.5</v>
      </c>
      <c r="RU13" s="17">
        <v>8.3685100000000006</v>
      </c>
      <c r="RV13" s="17">
        <v>8.3685100000000006</v>
      </c>
      <c r="RW13" s="17">
        <v>4.1314900000000003</v>
      </c>
      <c r="RX13" s="17">
        <v>3.1</v>
      </c>
      <c r="RY13" s="17">
        <v>2</v>
      </c>
      <c r="RZ13" s="17">
        <v>2</v>
      </c>
      <c r="SA13" s="17">
        <v>1.1000000000000001</v>
      </c>
      <c r="SB13" s="17">
        <v>0.2</v>
      </c>
      <c r="SC13" s="17">
        <v>0.4</v>
      </c>
      <c r="SD13" s="17">
        <v>0.4</v>
      </c>
      <c r="SE13" s="17">
        <v>-0.2</v>
      </c>
      <c r="SF13" s="17">
        <v>0</v>
      </c>
      <c r="SG13" s="17"/>
      <c r="SH13" s="17"/>
      <c r="SI13" s="17">
        <v>0</v>
      </c>
      <c r="SJ13" s="17">
        <v>19.8</v>
      </c>
      <c r="SK13" s="17">
        <v>19.1448</v>
      </c>
      <c r="SL13" s="17">
        <v>19.1448</v>
      </c>
      <c r="SM13" s="17">
        <v>0.6552</v>
      </c>
      <c r="SN13" s="17">
        <v>12.4</v>
      </c>
      <c r="SO13" s="17">
        <v>12.244899999999999</v>
      </c>
      <c r="SP13" s="17">
        <v>12.244899999999999</v>
      </c>
      <c r="SQ13" s="17">
        <v>0.15509999999999999</v>
      </c>
      <c r="SR13" s="17">
        <v>19.3</v>
      </c>
      <c r="SS13" s="17">
        <v>19.436350000000001</v>
      </c>
      <c r="ST13" s="17">
        <v>19.436350000000001</v>
      </c>
      <c r="SU13" s="17">
        <v>-0.13635</v>
      </c>
      <c r="SV13" s="17">
        <v>20.3</v>
      </c>
      <c r="SW13" s="17">
        <v>19.436350000000001</v>
      </c>
      <c r="SX13" s="17">
        <v>19.436350000000001</v>
      </c>
      <c r="SY13" s="17">
        <v>0.86365000000000003</v>
      </c>
      <c r="SZ13" s="17">
        <v>5.6</v>
      </c>
      <c r="TA13" s="17">
        <v>3.9340000000000002</v>
      </c>
      <c r="TB13" s="17">
        <v>3.9340000000000002</v>
      </c>
      <c r="TC13" s="17">
        <v>1.6659999999999999</v>
      </c>
      <c r="TD13" s="17">
        <v>10.199999999999999</v>
      </c>
      <c r="TE13" s="17">
        <v>17.434999999999999</v>
      </c>
      <c r="TF13" s="17">
        <v>17.434999999999999</v>
      </c>
      <c r="TG13" s="17">
        <v>-7.2350000000000003</v>
      </c>
      <c r="TH13" s="17">
        <v>0</v>
      </c>
      <c r="TI13" s="17"/>
      <c r="TJ13" s="17"/>
      <c r="TK13" s="17">
        <v>0</v>
      </c>
      <c r="TL13" s="17">
        <v>0.5</v>
      </c>
      <c r="TM13" s="17">
        <v>14.042</v>
      </c>
      <c r="TN13" s="17">
        <v>14.042</v>
      </c>
      <c r="TO13" s="17">
        <v>-13.542</v>
      </c>
      <c r="TP13" s="17">
        <v>4.8</v>
      </c>
      <c r="TQ13" s="17">
        <v>23.576000000000001</v>
      </c>
      <c r="TR13" s="17">
        <v>23.576000000000001</v>
      </c>
      <c r="TS13" s="17">
        <v>-18.776</v>
      </c>
      <c r="TT13" s="17">
        <v>0</v>
      </c>
      <c r="TU13" s="17">
        <v>0.39800000000000002</v>
      </c>
      <c r="TV13" s="17">
        <v>0.39800000000000002</v>
      </c>
      <c r="TW13" s="17">
        <v>-0.39800000000000002</v>
      </c>
      <c r="TX13" s="17">
        <v>0</v>
      </c>
      <c r="TY13" s="17">
        <v>0.50700000000000001</v>
      </c>
      <c r="TZ13" s="17">
        <v>0.50700000000000001</v>
      </c>
      <c r="UA13" s="17">
        <v>-0.50700000000000001</v>
      </c>
      <c r="UB13" s="17">
        <v>0</v>
      </c>
      <c r="UC13" s="17"/>
      <c r="UD13" s="17"/>
      <c r="UE13" s="17">
        <v>0</v>
      </c>
      <c r="UF13" s="17">
        <v>21.5</v>
      </c>
      <c r="UG13" s="17">
        <v>19.436350000000001</v>
      </c>
      <c r="UH13" s="17">
        <v>19.436350000000001</v>
      </c>
      <c r="UI13" s="17">
        <v>2.06365</v>
      </c>
      <c r="UJ13" s="17">
        <v>8</v>
      </c>
      <c r="UK13" s="17">
        <v>8</v>
      </c>
      <c r="UL13" s="17">
        <v>8</v>
      </c>
      <c r="UM13" s="17">
        <v>0</v>
      </c>
      <c r="UN13" s="17">
        <v>6.1</v>
      </c>
      <c r="UO13" s="17">
        <v>7.1</v>
      </c>
      <c r="UP13" s="17">
        <v>7.1</v>
      </c>
      <c r="UQ13" s="17">
        <v>-1</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20.100000000000001</v>
      </c>
      <c r="VA13" s="17">
        <v>19.436350000000001</v>
      </c>
      <c r="VB13" s="17">
        <v>19.436350000000001</v>
      </c>
      <c r="VC13" s="17">
        <v>0.66364999999999996</v>
      </c>
      <c r="VD13" s="17">
        <v>6</v>
      </c>
      <c r="VE13" s="17">
        <v>6.0279999999999996</v>
      </c>
      <c r="VF13" s="17">
        <v>6.0279999999999996</v>
      </c>
      <c r="VG13" s="17">
        <v>-2.8000000000000001E-2</v>
      </c>
      <c r="VH13" s="17">
        <v>0</v>
      </c>
      <c r="VI13" s="17"/>
      <c r="VJ13" s="17"/>
      <c r="VK13" s="17">
        <v>0</v>
      </c>
      <c r="VL13" s="17">
        <v>0</v>
      </c>
      <c r="VM13" s="17"/>
      <c r="VN13" s="17"/>
      <c r="VO13" s="17">
        <v>0</v>
      </c>
      <c r="VP13" s="17">
        <v>0</v>
      </c>
      <c r="VQ13" s="17"/>
      <c r="VR13" s="17"/>
      <c r="VS13" s="17">
        <v>0</v>
      </c>
      <c r="VT13" s="17"/>
      <c r="VU13" s="17"/>
      <c r="VV13" s="17"/>
      <c r="VW13" s="17">
        <v>0</v>
      </c>
      <c r="VX13" s="17">
        <v>0</v>
      </c>
      <c r="VY13" s="17">
        <v>6</v>
      </c>
      <c r="VZ13" s="17">
        <v>14.704000000000001</v>
      </c>
      <c r="WA13" s="17">
        <v>-14.704000000000001</v>
      </c>
      <c r="WB13" s="17">
        <v>0</v>
      </c>
      <c r="WC13" s="17">
        <v>6</v>
      </c>
      <c r="WD13" s="17">
        <v>10.459</v>
      </c>
      <c r="WE13" s="17">
        <v>-10.459</v>
      </c>
      <c r="WF13" s="17">
        <v>0</v>
      </c>
      <c r="WG13" s="17"/>
      <c r="WH13" s="17"/>
      <c r="WI13" s="17">
        <v>0</v>
      </c>
      <c r="WJ13" s="17">
        <v>3.7</v>
      </c>
      <c r="WK13" s="17">
        <v>4.2</v>
      </c>
      <c r="WL13" s="17">
        <v>4.2</v>
      </c>
      <c r="WM13" s="17">
        <v>-0.5</v>
      </c>
      <c r="WN13" s="17">
        <v>2.2999999999999998</v>
      </c>
      <c r="WO13" s="17">
        <v>2.4</v>
      </c>
      <c r="WP13" s="17">
        <v>2.4</v>
      </c>
      <c r="WQ13" s="17">
        <v>-0.1</v>
      </c>
      <c r="WR13" s="17">
        <v>1.2</v>
      </c>
      <c r="WS13" s="17">
        <v>1.2</v>
      </c>
      <c r="WT13" s="17">
        <v>1.2</v>
      </c>
      <c r="WU13" s="17">
        <v>0</v>
      </c>
      <c r="WV13" s="17">
        <v>1.1000000000000001</v>
      </c>
      <c r="WW13" s="17">
        <v>1.4</v>
      </c>
      <c r="WX13" s="17">
        <v>1.4</v>
      </c>
      <c r="WY13" s="17">
        <v>-0.3</v>
      </c>
      <c r="WZ13" s="17">
        <v>0</v>
      </c>
      <c r="XA13" s="17"/>
      <c r="XB13" s="17"/>
      <c r="XC13" s="17">
        <v>0</v>
      </c>
      <c r="XD13" s="17">
        <v>8.1999999999999993</v>
      </c>
      <c r="XE13" s="17">
        <v>8.4</v>
      </c>
      <c r="XF13" s="17">
        <v>8.4</v>
      </c>
      <c r="XG13" s="17">
        <v>-0.2</v>
      </c>
      <c r="XH13" s="17">
        <v>20</v>
      </c>
      <c r="XI13" s="17">
        <v>19.241980000000002</v>
      </c>
      <c r="XJ13" s="17">
        <v>19.241980000000002</v>
      </c>
      <c r="XK13" s="17">
        <v>0.75802000000000003</v>
      </c>
      <c r="XL13" s="17">
        <v>19.8</v>
      </c>
      <c r="XM13" s="17">
        <v>19.241980000000002</v>
      </c>
      <c r="XN13" s="17">
        <v>19.241980000000002</v>
      </c>
      <c r="XO13" s="17">
        <v>0.55801999999999996</v>
      </c>
      <c r="XP13" s="17">
        <v>9</v>
      </c>
      <c r="XQ13" s="17">
        <v>10.7</v>
      </c>
      <c r="XR13" s="17">
        <v>10.7</v>
      </c>
      <c r="XS13" s="17">
        <v>-1.7</v>
      </c>
      <c r="XT13" s="17">
        <v>27.3</v>
      </c>
      <c r="XU13" s="17">
        <v>29</v>
      </c>
      <c r="XV13" s="17">
        <v>29</v>
      </c>
      <c r="XW13" s="17">
        <v>-1.7</v>
      </c>
      <c r="XX13" s="17">
        <v>33.799999999999997</v>
      </c>
      <c r="XY13" s="17">
        <v>29</v>
      </c>
      <c r="XZ13" s="17">
        <v>29</v>
      </c>
      <c r="YA13" s="17">
        <v>4.8</v>
      </c>
      <c r="YB13" s="17">
        <v>14</v>
      </c>
      <c r="YC13" s="17">
        <v>14</v>
      </c>
      <c r="YD13" s="17">
        <v>14</v>
      </c>
      <c r="YE13" s="17">
        <v>0</v>
      </c>
      <c r="YF13" s="17">
        <v>4.5</v>
      </c>
      <c r="YG13" s="17">
        <v>16</v>
      </c>
      <c r="YH13" s="17">
        <v>16</v>
      </c>
      <c r="YI13" s="17">
        <v>-11.5</v>
      </c>
      <c r="YJ13" s="17">
        <v>0</v>
      </c>
      <c r="YK13" s="17"/>
      <c r="YL13" s="17"/>
      <c r="YM13" s="17">
        <v>0</v>
      </c>
      <c r="YN13" s="17">
        <v>11.1</v>
      </c>
      <c r="YO13" s="17">
        <v>11</v>
      </c>
      <c r="YP13" s="17">
        <v>11</v>
      </c>
      <c r="YQ13" s="17">
        <v>0.1</v>
      </c>
      <c r="YR13" s="17">
        <v>21.3</v>
      </c>
      <c r="YS13" s="17">
        <v>22</v>
      </c>
      <c r="YT13" s="17">
        <v>22</v>
      </c>
      <c r="YU13" s="17">
        <v>-0.7</v>
      </c>
    </row>
    <row r="14" spans="1:671" ht="24" customHeight="1" x14ac:dyDescent="0.3">
      <c r="A14" s="1"/>
      <c r="B14" s="16" t="s">
        <v>67</v>
      </c>
      <c r="C14" s="16" t="s">
        <v>833</v>
      </c>
      <c r="D14" s="17">
        <v>200.3</v>
      </c>
      <c r="E14" s="17">
        <v>203.40136000000001</v>
      </c>
      <c r="F14" s="17">
        <v>203.40136000000001</v>
      </c>
      <c r="G14" s="17">
        <v>-3.1013600000000001</v>
      </c>
      <c r="H14" s="17">
        <v>634.1</v>
      </c>
      <c r="I14" s="17">
        <v>627.79395999999997</v>
      </c>
      <c r="J14" s="17">
        <v>627.79395999999997</v>
      </c>
      <c r="K14" s="17">
        <v>6.3060400000000003</v>
      </c>
      <c r="L14" s="17">
        <v>212.2</v>
      </c>
      <c r="M14" s="17">
        <v>204.43100999999999</v>
      </c>
      <c r="N14" s="17">
        <v>204.43100999999999</v>
      </c>
      <c r="O14" s="17">
        <v>7.7689899999999996</v>
      </c>
      <c r="P14" s="17"/>
      <c r="Q14" s="17"/>
      <c r="R14" s="17"/>
      <c r="S14" s="17">
        <v>0</v>
      </c>
      <c r="T14" s="17"/>
      <c r="U14" s="17"/>
      <c r="V14" s="17"/>
      <c r="W14" s="17">
        <v>0</v>
      </c>
      <c r="X14" s="17">
        <v>92.2</v>
      </c>
      <c r="Y14" s="17">
        <v>91.867829999999998</v>
      </c>
      <c r="Z14" s="17">
        <v>91.867829999999998</v>
      </c>
      <c r="AA14" s="17">
        <v>0.33217000000000002</v>
      </c>
      <c r="AB14" s="17">
        <v>240.3</v>
      </c>
      <c r="AC14" s="17">
        <v>242</v>
      </c>
      <c r="AD14" s="17">
        <v>242</v>
      </c>
      <c r="AE14" s="17">
        <v>-1.7</v>
      </c>
      <c r="AF14" s="17"/>
      <c r="AG14" s="17"/>
      <c r="AH14" s="17"/>
      <c r="AI14" s="17">
        <v>0</v>
      </c>
      <c r="AJ14" s="17">
        <v>0</v>
      </c>
      <c r="AK14" s="17"/>
      <c r="AL14" s="17"/>
      <c r="AM14" s="17">
        <v>0</v>
      </c>
      <c r="AN14" s="17">
        <v>135.80000000000001</v>
      </c>
      <c r="AO14" s="17">
        <v>151.18792999999999</v>
      </c>
      <c r="AP14" s="17">
        <v>136.97403</v>
      </c>
      <c r="AQ14" s="17">
        <v>-1.1740299999999999</v>
      </c>
      <c r="AR14" s="17">
        <v>134.9</v>
      </c>
      <c r="AS14" s="17">
        <v>151.18792999999999</v>
      </c>
      <c r="AT14" s="17">
        <v>136.97403</v>
      </c>
      <c r="AU14" s="17">
        <v>-2.07403</v>
      </c>
      <c r="AV14" s="17">
        <v>135.80000000000001</v>
      </c>
      <c r="AW14" s="17">
        <v>151.18792999999999</v>
      </c>
      <c r="AX14" s="17">
        <v>136.97403</v>
      </c>
      <c r="AY14" s="17">
        <v>-1.1740299999999999</v>
      </c>
      <c r="AZ14" s="17">
        <v>246.6</v>
      </c>
      <c r="BA14" s="17">
        <v>227.46293</v>
      </c>
      <c r="BB14" s="17">
        <v>206.07803999999999</v>
      </c>
      <c r="BC14" s="17">
        <v>40.52196</v>
      </c>
      <c r="BD14" s="17">
        <v>109.3</v>
      </c>
      <c r="BE14" s="17">
        <v>144.20692</v>
      </c>
      <c r="BF14" s="17">
        <v>126.17228</v>
      </c>
      <c r="BG14" s="17">
        <v>-16.87228</v>
      </c>
      <c r="BH14" s="17">
        <v>68.900000000000006</v>
      </c>
      <c r="BI14" s="17">
        <v>72.319990000000004</v>
      </c>
      <c r="BJ14" s="17">
        <v>63.275590000000001</v>
      </c>
      <c r="BK14" s="17">
        <v>5.6244100000000001</v>
      </c>
      <c r="BL14" s="17">
        <v>554.5</v>
      </c>
      <c r="BM14" s="17">
        <v>566.08941000000004</v>
      </c>
      <c r="BN14" s="17">
        <v>566.08941000000004</v>
      </c>
      <c r="BO14" s="17">
        <v>-11.589410000000001</v>
      </c>
      <c r="BP14" s="17">
        <v>10.4</v>
      </c>
      <c r="BQ14" s="17">
        <v>3.45607</v>
      </c>
      <c r="BR14" s="17">
        <v>3.45607</v>
      </c>
      <c r="BS14" s="17">
        <v>6.9439299999999999</v>
      </c>
      <c r="BT14" s="17"/>
      <c r="BU14" s="17"/>
      <c r="BV14" s="17"/>
      <c r="BW14" s="17">
        <v>0</v>
      </c>
      <c r="BX14" s="17"/>
      <c r="BY14" s="17"/>
      <c r="BZ14" s="17"/>
      <c r="CA14" s="17">
        <v>0</v>
      </c>
      <c r="CB14" s="17"/>
      <c r="CC14" s="17"/>
      <c r="CD14" s="17"/>
      <c r="CE14" s="17">
        <v>0</v>
      </c>
      <c r="CF14" s="17"/>
      <c r="CG14" s="17"/>
      <c r="CH14" s="17"/>
      <c r="CI14" s="17">
        <v>0</v>
      </c>
      <c r="CJ14" s="17">
        <v>170.4</v>
      </c>
      <c r="CK14" s="17">
        <v>164.06706</v>
      </c>
      <c r="CL14" s="17">
        <v>164.06704999999999</v>
      </c>
      <c r="CM14" s="17">
        <v>6.3329500000000003</v>
      </c>
      <c r="CN14" s="17">
        <v>8.1999999999999993</v>
      </c>
      <c r="CO14" s="17">
        <v>5.1336000000000004</v>
      </c>
      <c r="CP14" s="17">
        <v>5.1336000000000004</v>
      </c>
      <c r="CQ14" s="17">
        <v>3.0663999999999998</v>
      </c>
      <c r="CR14" s="17">
        <v>5.8</v>
      </c>
      <c r="CS14" s="17">
        <v>2.8178999999999998</v>
      </c>
      <c r="CT14" s="17">
        <v>2.8178999999999998</v>
      </c>
      <c r="CU14" s="17">
        <v>2.9821</v>
      </c>
      <c r="CV14" s="17">
        <v>0</v>
      </c>
      <c r="CW14" s="17"/>
      <c r="CX14" s="17"/>
      <c r="CY14" s="17">
        <v>0</v>
      </c>
      <c r="CZ14" s="17">
        <v>6.4</v>
      </c>
      <c r="DA14" s="17">
        <v>6.8787000000000003</v>
      </c>
      <c r="DB14" s="17">
        <v>6.8787000000000003</v>
      </c>
      <c r="DC14" s="17">
        <v>-0.47870000000000001</v>
      </c>
      <c r="DD14" s="17"/>
      <c r="DE14" s="17"/>
      <c r="DF14" s="17"/>
      <c r="DG14" s="17">
        <v>0</v>
      </c>
      <c r="DH14" s="17">
        <v>141.9</v>
      </c>
      <c r="DI14" s="17">
        <v>142.44412</v>
      </c>
      <c r="DJ14" s="17">
        <v>142.23481000000001</v>
      </c>
      <c r="DK14" s="17">
        <v>-0.33481</v>
      </c>
      <c r="DL14" s="17"/>
      <c r="DM14" s="17"/>
      <c r="DN14" s="17"/>
      <c r="DO14" s="17">
        <v>0</v>
      </c>
      <c r="DP14" s="17"/>
      <c r="DQ14" s="17"/>
      <c r="DR14" s="17"/>
      <c r="DS14" s="17">
        <v>0</v>
      </c>
      <c r="DT14" s="17"/>
      <c r="DU14" s="17"/>
      <c r="DV14" s="17"/>
      <c r="DW14" s="17">
        <v>0</v>
      </c>
      <c r="DX14" s="17"/>
      <c r="DY14" s="17"/>
      <c r="DZ14" s="17"/>
      <c r="EA14" s="17">
        <v>0</v>
      </c>
      <c r="EB14" s="17">
        <v>110.2</v>
      </c>
      <c r="EC14" s="17">
        <v>112.46647</v>
      </c>
      <c r="ED14" s="17">
        <v>112.46647</v>
      </c>
      <c r="EE14" s="17">
        <v>-2.26647</v>
      </c>
      <c r="EF14" s="17">
        <v>221.9</v>
      </c>
      <c r="EG14" s="17">
        <v>220.69499999999999</v>
      </c>
      <c r="EH14" s="17">
        <v>220.69499999999999</v>
      </c>
      <c r="EI14" s="17">
        <v>1.2050000000000001</v>
      </c>
      <c r="EJ14" s="17"/>
      <c r="EK14" s="17"/>
      <c r="EL14" s="17"/>
      <c r="EM14" s="17">
        <v>0</v>
      </c>
      <c r="EN14" s="17"/>
      <c r="EO14" s="17"/>
      <c r="EP14" s="17"/>
      <c r="EQ14" s="17">
        <v>0</v>
      </c>
      <c r="ER14" s="17"/>
      <c r="ES14" s="17"/>
      <c r="ET14" s="17"/>
      <c r="EU14" s="17">
        <v>0</v>
      </c>
      <c r="EV14" s="17">
        <v>6.5</v>
      </c>
      <c r="EW14" s="17">
        <v>6.39</v>
      </c>
      <c r="EX14" s="17">
        <v>6.39</v>
      </c>
      <c r="EY14" s="17">
        <v>0.11</v>
      </c>
      <c r="EZ14" s="17">
        <v>462.6</v>
      </c>
      <c r="FA14" s="17">
        <v>457.09426999999999</v>
      </c>
      <c r="FB14" s="17">
        <v>457.09426999999999</v>
      </c>
      <c r="FC14" s="17">
        <v>5.5057299999999998</v>
      </c>
      <c r="FD14" s="17">
        <v>67.5</v>
      </c>
      <c r="FE14" s="17">
        <v>81.635570000000001</v>
      </c>
      <c r="FF14" s="17">
        <v>81.635570000000001</v>
      </c>
      <c r="FG14" s="17">
        <v>-14.13557</v>
      </c>
      <c r="FH14" s="17">
        <v>155.19999999999999</v>
      </c>
      <c r="FI14" s="17">
        <v>151.36251999999999</v>
      </c>
      <c r="FJ14" s="17">
        <v>149.98721</v>
      </c>
      <c r="FK14" s="17">
        <v>5.21279</v>
      </c>
      <c r="FL14" s="17">
        <v>42</v>
      </c>
      <c r="FM14" s="17">
        <v>41.89893</v>
      </c>
      <c r="FN14" s="17">
        <v>41.89893</v>
      </c>
      <c r="FO14" s="17">
        <v>0.10106999999999999</v>
      </c>
      <c r="FP14" s="17">
        <v>18.5</v>
      </c>
      <c r="FQ14" s="17">
        <v>19.21088</v>
      </c>
      <c r="FR14" s="17">
        <v>19.21088</v>
      </c>
      <c r="FS14" s="17">
        <v>-0.71087999999999996</v>
      </c>
      <c r="FT14" s="17">
        <v>18.8</v>
      </c>
      <c r="FU14" s="17">
        <v>18.46453</v>
      </c>
      <c r="FV14" s="17">
        <v>18.46453</v>
      </c>
      <c r="FW14" s="17">
        <v>0.33546999999999999</v>
      </c>
      <c r="FX14" s="17">
        <v>82.3</v>
      </c>
      <c r="FY14" s="17">
        <v>87.773570000000007</v>
      </c>
      <c r="FZ14" s="17">
        <v>87.773570000000007</v>
      </c>
      <c r="GA14" s="17">
        <v>-5.4735699999999996</v>
      </c>
      <c r="GB14" s="17"/>
      <c r="GC14" s="17"/>
      <c r="GD14" s="17"/>
      <c r="GE14" s="17">
        <v>0</v>
      </c>
      <c r="GF14" s="17"/>
      <c r="GG14" s="17"/>
      <c r="GH14" s="17"/>
      <c r="GI14" s="17">
        <v>0</v>
      </c>
      <c r="GJ14" s="17"/>
      <c r="GK14" s="17"/>
      <c r="GL14" s="17"/>
      <c r="GM14" s="17">
        <v>0</v>
      </c>
      <c r="GN14" s="17">
        <v>107.7</v>
      </c>
      <c r="GO14" s="17">
        <v>110.48202000000001</v>
      </c>
      <c r="GP14" s="17">
        <v>110.48202000000001</v>
      </c>
      <c r="GQ14" s="17">
        <v>-2.7820200000000002</v>
      </c>
      <c r="GR14" s="17">
        <v>48.1</v>
      </c>
      <c r="GS14" s="17">
        <v>47.082599999999999</v>
      </c>
      <c r="GT14" s="17">
        <v>47.082599999999999</v>
      </c>
      <c r="GU14" s="17">
        <v>1.0174000000000001</v>
      </c>
      <c r="GV14" s="17">
        <v>46.3</v>
      </c>
      <c r="GW14" s="17">
        <v>45.381999999999998</v>
      </c>
      <c r="GX14" s="17">
        <v>45.381999999999998</v>
      </c>
      <c r="GY14" s="17">
        <v>0.91800000000000004</v>
      </c>
      <c r="GZ14" s="17">
        <v>3.8</v>
      </c>
      <c r="HA14" s="17"/>
      <c r="HB14" s="17"/>
      <c r="HC14" s="17">
        <v>3.8</v>
      </c>
      <c r="HD14" s="17">
        <v>17.399999999999999</v>
      </c>
      <c r="HE14" s="17">
        <v>17.005710000000001</v>
      </c>
      <c r="HF14" s="17">
        <v>17.005710000000001</v>
      </c>
      <c r="HG14" s="17">
        <v>0.39428999999999997</v>
      </c>
      <c r="HH14" s="17">
        <v>167.4</v>
      </c>
      <c r="HI14" s="17">
        <v>174.55948000000001</v>
      </c>
      <c r="HJ14" s="17">
        <v>174.55947</v>
      </c>
      <c r="HK14" s="17">
        <v>-7.1594699999999998</v>
      </c>
      <c r="HL14" s="17"/>
      <c r="HM14" s="17"/>
      <c r="HN14" s="17"/>
      <c r="HO14" s="17">
        <v>0</v>
      </c>
      <c r="HP14" s="17"/>
      <c r="HQ14" s="17"/>
      <c r="HR14" s="17"/>
      <c r="HS14" s="17">
        <v>0</v>
      </c>
      <c r="HT14" s="17">
        <v>15.4</v>
      </c>
      <c r="HU14" s="17"/>
      <c r="HV14" s="17"/>
      <c r="HW14" s="17">
        <v>15.4</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128.6</v>
      </c>
      <c r="IW14" s="17">
        <v>132.83837</v>
      </c>
      <c r="IX14" s="17">
        <v>132.83837</v>
      </c>
      <c r="IY14" s="17">
        <v>-4.2383699999999997</v>
      </c>
      <c r="IZ14" s="17"/>
      <c r="JA14" s="17"/>
      <c r="JB14" s="17"/>
      <c r="JC14" s="17">
        <v>0</v>
      </c>
      <c r="JD14" s="17">
        <v>0</v>
      </c>
      <c r="JE14" s="17"/>
      <c r="JF14" s="17"/>
      <c r="JG14" s="17">
        <v>0</v>
      </c>
      <c r="JH14" s="17">
        <v>0</v>
      </c>
      <c r="JI14" s="17"/>
      <c r="JJ14" s="17"/>
      <c r="JK14" s="17">
        <v>0</v>
      </c>
      <c r="JL14" s="17"/>
      <c r="JM14" s="17"/>
      <c r="JN14" s="17"/>
      <c r="JO14" s="17">
        <v>0</v>
      </c>
      <c r="JP14" s="17">
        <v>38.4</v>
      </c>
      <c r="JQ14" s="17">
        <v>44.848439999999997</v>
      </c>
      <c r="JR14" s="17">
        <v>44.84845</v>
      </c>
      <c r="JS14" s="17">
        <v>-6.4484500000000002</v>
      </c>
      <c r="JT14" s="17">
        <v>28.1</v>
      </c>
      <c r="JU14" s="17">
        <v>22.49156</v>
      </c>
      <c r="JV14" s="17">
        <v>22.49156</v>
      </c>
      <c r="JW14" s="17">
        <v>5.6084399999999999</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0</v>
      </c>
      <c r="KW14" s="17">
        <v>1.77</v>
      </c>
      <c r="KX14" s="17">
        <v>4.7853500000000002</v>
      </c>
      <c r="KY14" s="17">
        <v>-4.7853500000000002</v>
      </c>
      <c r="KZ14" s="17">
        <v>154.30000000000001</v>
      </c>
      <c r="LA14" s="17">
        <v>67.943629999999999</v>
      </c>
      <c r="LB14" s="17">
        <v>133.88256000000001</v>
      </c>
      <c r="LC14" s="17">
        <v>20.417439999999999</v>
      </c>
      <c r="LD14" s="17">
        <v>132.80000000000001</v>
      </c>
      <c r="LE14" s="17">
        <v>133.16031000000001</v>
      </c>
      <c r="LF14" s="17">
        <v>133.16031000000001</v>
      </c>
      <c r="LG14" s="17">
        <v>-0.36031000000000002</v>
      </c>
      <c r="LH14" s="17">
        <v>62.9</v>
      </c>
      <c r="LI14" s="17">
        <v>67.199219999999997</v>
      </c>
      <c r="LJ14" s="17">
        <v>67.199219999999997</v>
      </c>
      <c r="LK14" s="17">
        <v>-4.29922</v>
      </c>
      <c r="LL14" s="17">
        <v>74.900000000000006</v>
      </c>
      <c r="LM14" s="17">
        <v>78.567999999999998</v>
      </c>
      <c r="LN14" s="17">
        <v>78.567999999999998</v>
      </c>
      <c r="LO14" s="17">
        <v>-3.6680000000000001</v>
      </c>
      <c r="LP14" s="17"/>
      <c r="LQ14" s="17"/>
      <c r="LR14" s="17"/>
      <c r="LS14" s="17">
        <v>0</v>
      </c>
      <c r="LT14" s="17"/>
      <c r="LU14" s="17"/>
      <c r="LV14" s="17"/>
      <c r="LW14" s="17">
        <v>0</v>
      </c>
      <c r="LX14" s="17"/>
      <c r="LY14" s="17"/>
      <c r="LZ14" s="17"/>
      <c r="MA14" s="17">
        <v>0</v>
      </c>
      <c r="MB14" s="17"/>
      <c r="MC14" s="17"/>
      <c r="MD14" s="17"/>
      <c r="ME14" s="17">
        <v>0</v>
      </c>
      <c r="MF14" s="17">
        <v>102.2</v>
      </c>
      <c r="MG14" s="17">
        <v>109.89</v>
      </c>
      <c r="MH14" s="17">
        <v>109.89001</v>
      </c>
      <c r="MI14" s="17">
        <v>-7.69001</v>
      </c>
      <c r="MJ14" s="17">
        <v>101.8</v>
      </c>
      <c r="MK14" s="17">
        <v>109.89</v>
      </c>
      <c r="ML14" s="17">
        <v>109.89001</v>
      </c>
      <c r="MM14" s="17">
        <v>-8.0900099999999995</v>
      </c>
      <c r="MN14" s="17">
        <v>122.1</v>
      </c>
      <c r="MO14" s="17">
        <v>110.22</v>
      </c>
      <c r="MP14" s="17">
        <v>110.22001</v>
      </c>
      <c r="MQ14" s="17">
        <v>11.879989999999999</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v>206.49084999999999</v>
      </c>
      <c r="NN14" s="17">
        <v>206.49084999999999</v>
      </c>
      <c r="NO14" s="17">
        <v>-69.290850000000006</v>
      </c>
      <c r="NP14" s="17">
        <v>77.7</v>
      </c>
      <c r="NQ14" s="17">
        <v>103.55547</v>
      </c>
      <c r="NR14" s="17">
        <v>103.55547</v>
      </c>
      <c r="NS14" s="17">
        <v>-25.85547</v>
      </c>
      <c r="NT14" s="17">
        <v>6.9</v>
      </c>
      <c r="NU14" s="17">
        <v>7.2163700000000004</v>
      </c>
      <c r="NV14" s="17">
        <v>9.09</v>
      </c>
      <c r="NW14" s="17">
        <v>-2.19</v>
      </c>
      <c r="NX14" s="17">
        <v>4.5</v>
      </c>
      <c r="NY14" s="17">
        <v>4.0686799999999996</v>
      </c>
      <c r="NZ14" s="17">
        <v>9.9490999999999996</v>
      </c>
      <c r="OA14" s="17">
        <v>-5.4490999999999996</v>
      </c>
      <c r="OB14" s="17">
        <v>20</v>
      </c>
      <c r="OC14" s="17">
        <v>17.492709999999999</v>
      </c>
      <c r="OD14" s="17">
        <v>17.492709999999999</v>
      </c>
      <c r="OE14" s="17">
        <v>2.5072899999999998</v>
      </c>
      <c r="OF14" s="17">
        <v>0</v>
      </c>
      <c r="OG14" s="17"/>
      <c r="OH14" s="17"/>
      <c r="OI14" s="17">
        <v>0</v>
      </c>
      <c r="OJ14" s="17">
        <v>92.3</v>
      </c>
      <c r="OK14" s="17">
        <v>45.5</v>
      </c>
      <c r="OL14" s="17">
        <v>45.5</v>
      </c>
      <c r="OM14" s="17">
        <v>46.8</v>
      </c>
      <c r="ON14" s="17">
        <v>0</v>
      </c>
      <c r="OO14" s="17"/>
      <c r="OP14" s="17"/>
      <c r="OQ14" s="17">
        <v>0</v>
      </c>
      <c r="OR14" s="17">
        <v>7.2</v>
      </c>
      <c r="OS14" s="17">
        <v>8.8490000000000002</v>
      </c>
      <c r="OT14" s="17">
        <v>8.8490000000000002</v>
      </c>
      <c r="OU14" s="17">
        <v>-1.649</v>
      </c>
      <c r="OV14" s="17">
        <v>0</v>
      </c>
      <c r="OW14" s="17"/>
      <c r="OX14" s="17"/>
      <c r="OY14" s="17">
        <v>0</v>
      </c>
      <c r="OZ14" s="17">
        <v>19</v>
      </c>
      <c r="PA14" s="17">
        <v>19.436350000000001</v>
      </c>
      <c r="PB14" s="17">
        <v>19.436350000000001</v>
      </c>
      <c r="PC14" s="17">
        <v>-0.43635000000000002</v>
      </c>
      <c r="PD14" s="17">
        <v>10</v>
      </c>
      <c r="PE14" s="17">
        <v>9.9830000000000005</v>
      </c>
      <c r="PF14" s="17">
        <v>9.9830000000000005</v>
      </c>
      <c r="PG14" s="17">
        <v>1.7000000000000001E-2</v>
      </c>
      <c r="PH14" s="17">
        <v>5.6</v>
      </c>
      <c r="PI14" s="17">
        <v>5.67</v>
      </c>
      <c r="PJ14" s="17">
        <v>5.67</v>
      </c>
      <c r="PK14" s="17">
        <v>-7.0000000000000007E-2</v>
      </c>
      <c r="PL14" s="17">
        <v>0</v>
      </c>
      <c r="PM14" s="17"/>
      <c r="PN14" s="17"/>
      <c r="PO14" s="17">
        <v>0</v>
      </c>
      <c r="PP14" s="17"/>
      <c r="PQ14" s="17">
        <v>1</v>
      </c>
      <c r="PR14" s="17">
        <v>1</v>
      </c>
      <c r="PS14" s="17">
        <v>-1</v>
      </c>
      <c r="PT14" s="17">
        <v>3.5</v>
      </c>
      <c r="PU14" s="17">
        <v>3.71</v>
      </c>
      <c r="PV14" s="17">
        <v>3.71</v>
      </c>
      <c r="PW14" s="17">
        <v>-0.21</v>
      </c>
      <c r="PX14" s="17">
        <v>3.7</v>
      </c>
      <c r="PY14" s="17">
        <v>5</v>
      </c>
      <c r="PZ14" s="17">
        <v>5</v>
      </c>
      <c r="QA14" s="17">
        <v>-1.3</v>
      </c>
      <c r="QB14" s="17">
        <v>20.6</v>
      </c>
      <c r="QC14" s="17">
        <v>20.274049999999999</v>
      </c>
      <c r="QD14" s="17">
        <v>20.274049999999999</v>
      </c>
      <c r="QE14" s="17">
        <v>0.32595000000000002</v>
      </c>
      <c r="QF14" s="17">
        <v>20</v>
      </c>
      <c r="QG14" s="17">
        <v>19.436350000000001</v>
      </c>
      <c r="QH14" s="17">
        <v>19.436350000000001</v>
      </c>
      <c r="QI14" s="17">
        <v>0.56364999999999998</v>
      </c>
      <c r="QJ14" s="17">
        <v>18.899999999999999</v>
      </c>
      <c r="QK14" s="17">
        <v>17.492709999999999</v>
      </c>
      <c r="QL14" s="17">
        <v>17.492709999999999</v>
      </c>
      <c r="QM14" s="17">
        <v>1.4072899999999999</v>
      </c>
      <c r="QN14" s="17">
        <v>3.1</v>
      </c>
      <c r="QO14" s="17">
        <v>3.4</v>
      </c>
      <c r="QP14" s="17">
        <v>3.4</v>
      </c>
      <c r="QQ14" s="17">
        <v>-0.3</v>
      </c>
      <c r="QR14" s="17">
        <v>18.5</v>
      </c>
      <c r="QS14" s="17">
        <v>17.881440000000001</v>
      </c>
      <c r="QT14" s="17">
        <v>17.881440000000001</v>
      </c>
      <c r="QU14" s="17">
        <v>0.61856</v>
      </c>
      <c r="QV14" s="17">
        <v>0</v>
      </c>
      <c r="QW14" s="17"/>
      <c r="QX14" s="17"/>
      <c r="QY14" s="17">
        <v>0</v>
      </c>
      <c r="QZ14" s="17">
        <v>0</v>
      </c>
      <c r="RA14" s="17"/>
      <c r="RB14" s="17"/>
      <c r="RC14" s="17">
        <v>0</v>
      </c>
      <c r="RD14" s="17">
        <v>19.8</v>
      </c>
      <c r="RE14" s="17">
        <v>8.6359999999999992</v>
      </c>
      <c r="RF14" s="17">
        <v>8.6359999999999992</v>
      </c>
      <c r="RG14" s="17">
        <v>11.164</v>
      </c>
      <c r="RH14" s="17">
        <v>33.700000000000003</v>
      </c>
      <c r="RI14" s="17">
        <v>20.494</v>
      </c>
      <c r="RJ14" s="17">
        <v>20.494</v>
      </c>
      <c r="RK14" s="17">
        <v>13.206</v>
      </c>
      <c r="RL14" s="17">
        <v>0</v>
      </c>
      <c r="RM14" s="17"/>
      <c r="RN14" s="17"/>
      <c r="RO14" s="17">
        <v>0</v>
      </c>
      <c r="RP14" s="17">
        <v>3.3</v>
      </c>
      <c r="RQ14" s="17">
        <v>3.3</v>
      </c>
      <c r="RR14" s="17">
        <v>3.3</v>
      </c>
      <c r="RS14" s="17">
        <v>0</v>
      </c>
      <c r="RT14" s="17">
        <v>12.2</v>
      </c>
      <c r="RU14" s="17">
        <v>8.3685100000000006</v>
      </c>
      <c r="RV14" s="17">
        <v>8.3685100000000006</v>
      </c>
      <c r="RW14" s="17">
        <v>3.8314900000000001</v>
      </c>
      <c r="RX14" s="17">
        <v>3.1</v>
      </c>
      <c r="RY14" s="17">
        <v>2</v>
      </c>
      <c r="RZ14" s="17">
        <v>2</v>
      </c>
      <c r="SA14" s="17">
        <v>1.1000000000000001</v>
      </c>
      <c r="SB14" s="17">
        <v>0.2</v>
      </c>
      <c r="SC14" s="17">
        <v>0.4</v>
      </c>
      <c r="SD14" s="17">
        <v>0.4</v>
      </c>
      <c r="SE14" s="17">
        <v>-0.2</v>
      </c>
      <c r="SF14" s="17">
        <v>0</v>
      </c>
      <c r="SG14" s="17"/>
      <c r="SH14" s="17"/>
      <c r="SI14" s="17">
        <v>0</v>
      </c>
      <c r="SJ14" s="17">
        <v>19.8</v>
      </c>
      <c r="SK14" s="17">
        <v>19.1448</v>
      </c>
      <c r="SL14" s="17">
        <v>19.1448</v>
      </c>
      <c r="SM14" s="17">
        <v>0.6552</v>
      </c>
      <c r="SN14" s="17">
        <v>12.4</v>
      </c>
      <c r="SO14" s="17">
        <v>12.244899999999999</v>
      </c>
      <c r="SP14" s="17">
        <v>12.244899999999999</v>
      </c>
      <c r="SQ14" s="17">
        <v>0.15509999999999999</v>
      </c>
      <c r="SR14" s="17">
        <v>19.3</v>
      </c>
      <c r="SS14" s="17">
        <v>19.436350000000001</v>
      </c>
      <c r="ST14" s="17">
        <v>19.436350000000001</v>
      </c>
      <c r="SU14" s="17">
        <v>-0.13635</v>
      </c>
      <c r="SV14" s="17">
        <v>20.3</v>
      </c>
      <c r="SW14" s="17">
        <v>19.436350000000001</v>
      </c>
      <c r="SX14" s="17">
        <v>19.436350000000001</v>
      </c>
      <c r="SY14" s="17">
        <v>0.86365000000000003</v>
      </c>
      <c r="SZ14" s="17">
        <v>6.8</v>
      </c>
      <c r="TA14" s="17">
        <v>4.21</v>
      </c>
      <c r="TB14" s="17">
        <v>4.21</v>
      </c>
      <c r="TC14" s="17">
        <v>2.59</v>
      </c>
      <c r="TD14" s="17">
        <v>14.4</v>
      </c>
      <c r="TE14" s="17">
        <v>16.818000000000001</v>
      </c>
      <c r="TF14" s="17">
        <v>16.818000000000001</v>
      </c>
      <c r="TG14" s="17">
        <v>-2.4180000000000001</v>
      </c>
      <c r="TH14" s="17">
        <v>0</v>
      </c>
      <c r="TI14" s="17"/>
      <c r="TJ14" s="17"/>
      <c r="TK14" s="17">
        <v>0</v>
      </c>
      <c r="TL14" s="17">
        <v>0.2</v>
      </c>
      <c r="TM14" s="17">
        <v>13.006</v>
      </c>
      <c r="TN14" s="17">
        <v>13.006</v>
      </c>
      <c r="TO14" s="17">
        <v>-12.805999999999999</v>
      </c>
      <c r="TP14" s="17">
        <v>6.5</v>
      </c>
      <c r="TQ14" s="17">
        <v>22.721</v>
      </c>
      <c r="TR14" s="17">
        <v>22.721</v>
      </c>
      <c r="TS14" s="17">
        <v>-16.221</v>
      </c>
      <c r="TT14" s="17">
        <v>0</v>
      </c>
      <c r="TU14" s="17">
        <v>0.36199999999999999</v>
      </c>
      <c r="TV14" s="17">
        <v>0.36199999999999999</v>
      </c>
      <c r="TW14" s="17">
        <v>-0.36199999999999999</v>
      </c>
      <c r="TX14" s="17">
        <v>0</v>
      </c>
      <c r="TY14" s="17">
        <v>0.433</v>
      </c>
      <c r="TZ14" s="17">
        <v>0.433</v>
      </c>
      <c r="UA14" s="17">
        <v>-0.433</v>
      </c>
      <c r="UB14" s="17">
        <v>0</v>
      </c>
      <c r="UC14" s="17"/>
      <c r="UD14" s="17"/>
      <c r="UE14" s="17">
        <v>0</v>
      </c>
      <c r="UF14" s="17">
        <v>21.5</v>
      </c>
      <c r="UG14" s="17">
        <v>19.436350000000001</v>
      </c>
      <c r="UH14" s="17">
        <v>19.436350000000001</v>
      </c>
      <c r="UI14" s="17">
        <v>2.06365</v>
      </c>
      <c r="UJ14" s="17">
        <v>8</v>
      </c>
      <c r="UK14" s="17">
        <v>8</v>
      </c>
      <c r="UL14" s="17">
        <v>8</v>
      </c>
      <c r="UM14" s="17">
        <v>0</v>
      </c>
      <c r="UN14" s="17">
        <v>3.2</v>
      </c>
      <c r="UO14" s="17">
        <v>7.1</v>
      </c>
      <c r="UP14" s="17">
        <v>7.1</v>
      </c>
      <c r="UQ14" s="17">
        <v>-3.9</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20.100000000000001</v>
      </c>
      <c r="VA14" s="17">
        <v>19.436350000000001</v>
      </c>
      <c r="VB14" s="17">
        <v>19.436350000000001</v>
      </c>
      <c r="VC14" s="17">
        <v>0.66364999999999996</v>
      </c>
      <c r="VD14" s="17">
        <v>3.4</v>
      </c>
      <c r="VE14" s="17">
        <v>5.8550000000000004</v>
      </c>
      <c r="VF14" s="17">
        <v>5.8550000000000004</v>
      </c>
      <c r="VG14" s="17">
        <v>-2.4550000000000001</v>
      </c>
      <c r="VH14" s="17">
        <v>0</v>
      </c>
      <c r="VI14" s="17"/>
      <c r="VJ14" s="17"/>
      <c r="VK14" s="17">
        <v>0</v>
      </c>
      <c r="VL14" s="17">
        <v>0</v>
      </c>
      <c r="VM14" s="17"/>
      <c r="VN14" s="17"/>
      <c r="VO14" s="17">
        <v>0</v>
      </c>
      <c r="VP14" s="17">
        <v>0</v>
      </c>
      <c r="VQ14" s="17"/>
      <c r="VR14" s="17"/>
      <c r="VS14" s="17">
        <v>0</v>
      </c>
      <c r="VT14" s="17"/>
      <c r="VU14" s="17"/>
      <c r="VV14" s="17"/>
      <c r="VW14" s="17">
        <v>0</v>
      </c>
      <c r="VX14" s="17">
        <v>0</v>
      </c>
      <c r="VY14" s="17">
        <v>5</v>
      </c>
      <c r="VZ14" s="17">
        <v>14.952</v>
      </c>
      <c r="WA14" s="17">
        <v>-14.952</v>
      </c>
      <c r="WB14" s="17">
        <v>0</v>
      </c>
      <c r="WC14" s="17">
        <v>5</v>
      </c>
      <c r="WD14" s="17">
        <v>10.367000000000001</v>
      </c>
      <c r="WE14" s="17">
        <v>-10.367000000000001</v>
      </c>
      <c r="WF14" s="17">
        <v>0</v>
      </c>
      <c r="WG14" s="17"/>
      <c r="WH14" s="17"/>
      <c r="WI14" s="17">
        <v>0</v>
      </c>
      <c r="WJ14" s="17">
        <v>3.7</v>
      </c>
      <c r="WK14" s="17">
        <v>4.2</v>
      </c>
      <c r="WL14" s="17">
        <v>4.2</v>
      </c>
      <c r="WM14" s="17">
        <v>-0.5</v>
      </c>
      <c r="WN14" s="17">
        <v>2.2999999999999998</v>
      </c>
      <c r="WO14" s="17">
        <v>2.4</v>
      </c>
      <c r="WP14" s="17">
        <v>2.4</v>
      </c>
      <c r="WQ14" s="17">
        <v>-0.1</v>
      </c>
      <c r="WR14" s="17">
        <v>1.2</v>
      </c>
      <c r="WS14" s="17">
        <v>1.2</v>
      </c>
      <c r="WT14" s="17">
        <v>1.2</v>
      </c>
      <c r="WU14" s="17">
        <v>0</v>
      </c>
      <c r="WV14" s="17">
        <v>1.1000000000000001</v>
      </c>
      <c r="WW14" s="17">
        <v>1.4</v>
      </c>
      <c r="WX14" s="17">
        <v>1.4</v>
      </c>
      <c r="WY14" s="17">
        <v>-0.3</v>
      </c>
      <c r="WZ14" s="17">
        <v>0</v>
      </c>
      <c r="XA14" s="17"/>
      <c r="XB14" s="17"/>
      <c r="XC14" s="17">
        <v>0</v>
      </c>
      <c r="XD14" s="17">
        <v>8.1999999999999993</v>
      </c>
      <c r="XE14" s="17">
        <v>8.4</v>
      </c>
      <c r="XF14" s="17">
        <v>8.4</v>
      </c>
      <c r="XG14" s="17">
        <v>-0.2</v>
      </c>
      <c r="XH14" s="17">
        <v>20</v>
      </c>
      <c r="XI14" s="17">
        <v>19.241980000000002</v>
      </c>
      <c r="XJ14" s="17">
        <v>19.241980000000002</v>
      </c>
      <c r="XK14" s="17">
        <v>0.75802000000000003</v>
      </c>
      <c r="XL14" s="17">
        <v>20</v>
      </c>
      <c r="XM14" s="17">
        <v>19.241980000000002</v>
      </c>
      <c r="XN14" s="17">
        <v>19.241980000000002</v>
      </c>
      <c r="XO14" s="17">
        <v>0.75802000000000003</v>
      </c>
      <c r="XP14" s="17">
        <v>9</v>
      </c>
      <c r="XQ14" s="17">
        <v>10.7</v>
      </c>
      <c r="XR14" s="17">
        <v>10.7</v>
      </c>
      <c r="XS14" s="17">
        <v>-1.7</v>
      </c>
      <c r="XT14" s="17">
        <v>27.2</v>
      </c>
      <c r="XU14" s="17">
        <v>29</v>
      </c>
      <c r="XV14" s="17">
        <v>29</v>
      </c>
      <c r="XW14" s="17">
        <v>-1.8</v>
      </c>
      <c r="XX14" s="17">
        <v>33.799999999999997</v>
      </c>
      <c r="XY14" s="17">
        <v>29</v>
      </c>
      <c r="XZ14" s="17">
        <v>29</v>
      </c>
      <c r="YA14" s="17">
        <v>4.8</v>
      </c>
      <c r="YB14" s="17">
        <v>14</v>
      </c>
      <c r="YC14" s="17">
        <v>14</v>
      </c>
      <c r="YD14" s="17">
        <v>14</v>
      </c>
      <c r="YE14" s="17">
        <v>0</v>
      </c>
      <c r="YF14" s="17">
        <v>5.0999999999999996</v>
      </c>
      <c r="YG14" s="17">
        <v>16</v>
      </c>
      <c r="YH14" s="17">
        <v>16</v>
      </c>
      <c r="YI14" s="17">
        <v>-10.9</v>
      </c>
      <c r="YJ14" s="17">
        <v>0</v>
      </c>
      <c r="YK14" s="17"/>
      <c r="YL14" s="17"/>
      <c r="YM14" s="17">
        <v>0</v>
      </c>
      <c r="YN14" s="17">
        <v>11.1</v>
      </c>
      <c r="YO14" s="17">
        <v>11</v>
      </c>
      <c r="YP14" s="17">
        <v>11</v>
      </c>
      <c r="YQ14" s="17">
        <v>0.1</v>
      </c>
      <c r="YR14" s="17">
        <v>21.8</v>
      </c>
      <c r="YS14" s="17">
        <v>22</v>
      </c>
      <c r="YT14" s="17">
        <v>22</v>
      </c>
      <c r="YU14" s="17">
        <v>-0.2</v>
      </c>
    </row>
    <row r="15" spans="1:671" ht="24" customHeight="1" x14ac:dyDescent="0.3">
      <c r="A15" s="1"/>
      <c r="B15" s="16" t="s">
        <v>67</v>
      </c>
      <c r="C15" s="16" t="s">
        <v>834</v>
      </c>
      <c r="D15" s="17">
        <v>203.9</v>
      </c>
      <c r="E15" s="17">
        <v>203.40136000000001</v>
      </c>
      <c r="F15" s="17">
        <v>203.40136000000001</v>
      </c>
      <c r="G15" s="17">
        <v>0.49864000000000003</v>
      </c>
      <c r="H15" s="17">
        <v>640.5</v>
      </c>
      <c r="I15" s="17">
        <v>627.79395999999997</v>
      </c>
      <c r="J15" s="17">
        <v>627.79395999999997</v>
      </c>
      <c r="K15" s="17">
        <v>12.70604</v>
      </c>
      <c r="L15" s="17">
        <v>215</v>
      </c>
      <c r="M15" s="17">
        <v>204.43100999999999</v>
      </c>
      <c r="N15" s="17">
        <v>204.43100999999999</v>
      </c>
      <c r="O15" s="17">
        <v>10.568989999999999</v>
      </c>
      <c r="P15" s="17"/>
      <c r="Q15" s="17"/>
      <c r="R15" s="17"/>
      <c r="S15" s="17">
        <v>0</v>
      </c>
      <c r="T15" s="17"/>
      <c r="U15" s="17"/>
      <c r="V15" s="17"/>
      <c r="W15" s="17">
        <v>0</v>
      </c>
      <c r="X15" s="17">
        <v>90.7</v>
      </c>
      <c r="Y15" s="17">
        <v>91.867829999999998</v>
      </c>
      <c r="Z15" s="17">
        <v>91.867829999999998</v>
      </c>
      <c r="AA15" s="17">
        <v>-1.1678299999999999</v>
      </c>
      <c r="AB15" s="17">
        <v>242</v>
      </c>
      <c r="AC15" s="17">
        <v>242</v>
      </c>
      <c r="AD15" s="17">
        <v>242</v>
      </c>
      <c r="AE15" s="17">
        <v>0</v>
      </c>
      <c r="AF15" s="17"/>
      <c r="AG15" s="17"/>
      <c r="AH15" s="17"/>
      <c r="AI15" s="17">
        <v>0</v>
      </c>
      <c r="AJ15" s="17">
        <v>0</v>
      </c>
      <c r="AK15" s="17"/>
      <c r="AL15" s="17"/>
      <c r="AM15" s="17">
        <v>0</v>
      </c>
      <c r="AN15" s="17">
        <v>156.69999999999999</v>
      </c>
      <c r="AO15" s="17">
        <v>130.48136</v>
      </c>
      <c r="AP15" s="17">
        <v>135.58384000000001</v>
      </c>
      <c r="AQ15" s="17">
        <v>21.116160000000001</v>
      </c>
      <c r="AR15" s="17">
        <v>157.69999999999999</v>
      </c>
      <c r="AS15" s="17">
        <v>130.48136</v>
      </c>
      <c r="AT15" s="17">
        <v>135.58384000000001</v>
      </c>
      <c r="AU15" s="17">
        <v>22.116160000000001</v>
      </c>
      <c r="AV15" s="17">
        <v>156.6</v>
      </c>
      <c r="AW15" s="17">
        <v>130.48136</v>
      </c>
      <c r="AX15" s="17">
        <v>135.58384000000001</v>
      </c>
      <c r="AY15" s="17">
        <v>21.016159999999999</v>
      </c>
      <c r="AZ15" s="17">
        <v>251.9</v>
      </c>
      <c r="BA15" s="17">
        <v>196.30978999999999</v>
      </c>
      <c r="BB15" s="17">
        <v>203.98650000000001</v>
      </c>
      <c r="BC15" s="17">
        <v>47.913499999999999</v>
      </c>
      <c r="BD15" s="17">
        <v>111.6</v>
      </c>
      <c r="BE15" s="17">
        <v>120.0309</v>
      </c>
      <c r="BF15" s="17">
        <v>149.93350000000001</v>
      </c>
      <c r="BG15" s="17">
        <v>-38.333500000000001</v>
      </c>
      <c r="BH15" s="17">
        <v>69.599999999999994</v>
      </c>
      <c r="BI15" s="17">
        <v>60.19567</v>
      </c>
      <c r="BJ15" s="17">
        <v>75.191879999999998</v>
      </c>
      <c r="BK15" s="17">
        <v>-5.5918799999999997</v>
      </c>
      <c r="BL15" s="17">
        <v>559.70000000000005</v>
      </c>
      <c r="BM15" s="17">
        <v>566.08941000000004</v>
      </c>
      <c r="BN15" s="17">
        <v>566.08941000000004</v>
      </c>
      <c r="BO15" s="17">
        <v>-6.3894099999999998</v>
      </c>
      <c r="BP15" s="17">
        <v>10.3</v>
      </c>
      <c r="BQ15" s="17">
        <v>9.7182499999999994</v>
      </c>
      <c r="BR15" s="17">
        <v>3.45607</v>
      </c>
      <c r="BS15" s="17">
        <v>6.8439300000000003</v>
      </c>
      <c r="BT15" s="17"/>
      <c r="BU15" s="17"/>
      <c r="BV15" s="17"/>
      <c r="BW15" s="17">
        <v>0</v>
      </c>
      <c r="BX15" s="17"/>
      <c r="BY15" s="17"/>
      <c r="BZ15" s="17"/>
      <c r="CA15" s="17">
        <v>0</v>
      </c>
      <c r="CB15" s="17"/>
      <c r="CC15" s="17"/>
      <c r="CD15" s="17"/>
      <c r="CE15" s="17">
        <v>0</v>
      </c>
      <c r="CF15" s="17"/>
      <c r="CG15" s="17"/>
      <c r="CH15" s="17"/>
      <c r="CI15" s="17">
        <v>0</v>
      </c>
      <c r="CJ15" s="17">
        <v>170.1</v>
      </c>
      <c r="CK15" s="17">
        <v>164.06706</v>
      </c>
      <c r="CL15" s="17">
        <v>164.06704999999999</v>
      </c>
      <c r="CM15" s="17">
        <v>6.0329499999999996</v>
      </c>
      <c r="CN15" s="17">
        <v>8</v>
      </c>
      <c r="CO15" s="17">
        <v>5.1336000000000004</v>
      </c>
      <c r="CP15" s="17">
        <v>5.1336000000000004</v>
      </c>
      <c r="CQ15" s="17">
        <v>2.8664000000000001</v>
      </c>
      <c r="CR15" s="17">
        <v>5.5</v>
      </c>
      <c r="CS15" s="17">
        <v>2.8178999999999998</v>
      </c>
      <c r="CT15" s="17">
        <v>2.8178999999999998</v>
      </c>
      <c r="CU15" s="17">
        <v>2.6821000000000002</v>
      </c>
      <c r="CV15" s="17">
        <v>0</v>
      </c>
      <c r="CW15" s="17"/>
      <c r="CX15" s="17"/>
      <c r="CY15" s="17">
        <v>0</v>
      </c>
      <c r="CZ15" s="17">
        <v>6.4</v>
      </c>
      <c r="DA15" s="17">
        <v>6.8787000000000003</v>
      </c>
      <c r="DB15" s="17">
        <v>6.8787000000000003</v>
      </c>
      <c r="DC15" s="17">
        <v>-0.47870000000000001</v>
      </c>
      <c r="DD15" s="17"/>
      <c r="DE15" s="17"/>
      <c r="DF15" s="17"/>
      <c r="DG15" s="17">
        <v>0</v>
      </c>
      <c r="DH15" s="17">
        <v>142.6</v>
      </c>
      <c r="DI15" s="17">
        <v>142.44412</v>
      </c>
      <c r="DJ15" s="17">
        <v>139.86883</v>
      </c>
      <c r="DK15" s="17">
        <v>2.7311700000000001</v>
      </c>
      <c r="DL15" s="17"/>
      <c r="DM15" s="17"/>
      <c r="DN15" s="17"/>
      <c r="DO15" s="17">
        <v>0</v>
      </c>
      <c r="DP15" s="17"/>
      <c r="DQ15" s="17"/>
      <c r="DR15" s="17"/>
      <c r="DS15" s="17">
        <v>0</v>
      </c>
      <c r="DT15" s="17"/>
      <c r="DU15" s="17"/>
      <c r="DV15" s="17"/>
      <c r="DW15" s="17">
        <v>0</v>
      </c>
      <c r="DX15" s="17"/>
      <c r="DY15" s="17"/>
      <c r="DZ15" s="17"/>
      <c r="EA15" s="17">
        <v>0</v>
      </c>
      <c r="EB15" s="17">
        <v>110.3</v>
      </c>
      <c r="EC15" s="17">
        <v>112.46647</v>
      </c>
      <c r="ED15" s="17">
        <v>112.46647</v>
      </c>
      <c r="EE15" s="17">
        <v>-2.1664699999999999</v>
      </c>
      <c r="EF15" s="17">
        <v>223.2</v>
      </c>
      <c r="EG15" s="17">
        <v>220.69499999999999</v>
      </c>
      <c r="EH15" s="17">
        <v>220.69499999999999</v>
      </c>
      <c r="EI15" s="17">
        <v>2.5049999999999999</v>
      </c>
      <c r="EJ15" s="17"/>
      <c r="EK15" s="17"/>
      <c r="EL15" s="17"/>
      <c r="EM15" s="17">
        <v>0</v>
      </c>
      <c r="EN15" s="17"/>
      <c r="EO15" s="17"/>
      <c r="EP15" s="17"/>
      <c r="EQ15" s="17">
        <v>0</v>
      </c>
      <c r="ER15" s="17"/>
      <c r="ES15" s="17"/>
      <c r="ET15" s="17"/>
      <c r="EU15" s="17">
        <v>0</v>
      </c>
      <c r="EV15" s="17">
        <v>6.5</v>
      </c>
      <c r="EW15" s="17">
        <v>6.39</v>
      </c>
      <c r="EX15" s="17">
        <v>6.39</v>
      </c>
      <c r="EY15" s="17">
        <v>0.11</v>
      </c>
      <c r="EZ15" s="17">
        <v>460.8</v>
      </c>
      <c r="FA15" s="17">
        <v>457.09426999999999</v>
      </c>
      <c r="FB15" s="17">
        <v>457.09426999999999</v>
      </c>
      <c r="FC15" s="17">
        <v>3.70573</v>
      </c>
      <c r="FD15" s="17">
        <v>79.099999999999994</v>
      </c>
      <c r="FE15" s="17">
        <v>81.635570000000001</v>
      </c>
      <c r="FF15" s="17">
        <v>81.635570000000001</v>
      </c>
      <c r="FG15" s="17">
        <v>-2.5355699999999999</v>
      </c>
      <c r="FH15" s="17">
        <v>152.1</v>
      </c>
      <c r="FI15" s="17">
        <v>151.36251999999999</v>
      </c>
      <c r="FJ15" s="17">
        <v>151.36251999999999</v>
      </c>
      <c r="FK15" s="17">
        <v>0.73748000000000002</v>
      </c>
      <c r="FL15" s="17">
        <v>42</v>
      </c>
      <c r="FM15" s="17">
        <v>41.89893</v>
      </c>
      <c r="FN15" s="17">
        <v>41.89893</v>
      </c>
      <c r="FO15" s="17">
        <v>0.10106999999999999</v>
      </c>
      <c r="FP15" s="17">
        <v>18.600000000000001</v>
      </c>
      <c r="FQ15" s="17">
        <v>19.21088</v>
      </c>
      <c r="FR15" s="17">
        <v>19.21088</v>
      </c>
      <c r="FS15" s="17">
        <v>-0.61087999999999998</v>
      </c>
      <c r="FT15" s="17">
        <v>18.8</v>
      </c>
      <c r="FU15" s="17">
        <v>18.46453</v>
      </c>
      <c r="FV15" s="17">
        <v>18.46453</v>
      </c>
      <c r="FW15" s="17">
        <v>0.33546999999999999</v>
      </c>
      <c r="FX15" s="17">
        <v>86.9</v>
      </c>
      <c r="FY15" s="17">
        <v>87.773570000000007</v>
      </c>
      <c r="FZ15" s="17">
        <v>87.773570000000007</v>
      </c>
      <c r="GA15" s="17">
        <v>-0.87356999999999996</v>
      </c>
      <c r="GB15" s="17"/>
      <c r="GC15" s="17"/>
      <c r="GD15" s="17"/>
      <c r="GE15" s="17">
        <v>0</v>
      </c>
      <c r="GF15" s="17"/>
      <c r="GG15" s="17"/>
      <c r="GH15" s="17"/>
      <c r="GI15" s="17">
        <v>0</v>
      </c>
      <c r="GJ15" s="17"/>
      <c r="GK15" s="17"/>
      <c r="GL15" s="17"/>
      <c r="GM15" s="17">
        <v>0</v>
      </c>
      <c r="GN15" s="17">
        <v>107.8</v>
      </c>
      <c r="GO15" s="17">
        <v>110.48202000000001</v>
      </c>
      <c r="GP15" s="17">
        <v>110.48202000000001</v>
      </c>
      <c r="GQ15" s="17">
        <v>-2.6820200000000001</v>
      </c>
      <c r="GR15" s="17">
        <v>46.9</v>
      </c>
      <c r="GS15" s="17">
        <v>47.082599999999999</v>
      </c>
      <c r="GT15" s="17">
        <v>47.082599999999999</v>
      </c>
      <c r="GU15" s="17">
        <v>-0.18260000000000001</v>
      </c>
      <c r="GV15" s="17">
        <v>46.8</v>
      </c>
      <c r="GW15" s="17">
        <v>45.381999999999998</v>
      </c>
      <c r="GX15" s="17">
        <v>45.381999999999998</v>
      </c>
      <c r="GY15" s="17">
        <v>1.4179999999999999</v>
      </c>
      <c r="GZ15" s="17">
        <v>3.8</v>
      </c>
      <c r="HA15" s="17"/>
      <c r="HB15" s="17"/>
      <c r="HC15" s="17">
        <v>3.8</v>
      </c>
      <c r="HD15" s="17">
        <v>17.5</v>
      </c>
      <c r="HE15" s="17">
        <v>17.005710000000001</v>
      </c>
      <c r="HF15" s="17">
        <v>17.005710000000001</v>
      </c>
      <c r="HG15" s="17">
        <v>0.49429000000000001</v>
      </c>
      <c r="HH15" s="17">
        <v>170.5</v>
      </c>
      <c r="HI15" s="17">
        <v>174.55947</v>
      </c>
      <c r="HJ15" s="17">
        <v>174.55947</v>
      </c>
      <c r="HK15" s="17">
        <v>-4.0594700000000001</v>
      </c>
      <c r="HL15" s="17"/>
      <c r="HM15" s="17"/>
      <c r="HN15" s="17"/>
      <c r="HO15" s="17">
        <v>0</v>
      </c>
      <c r="HP15" s="17"/>
      <c r="HQ15" s="17"/>
      <c r="HR15" s="17"/>
      <c r="HS15" s="17">
        <v>0</v>
      </c>
      <c r="HT15" s="17">
        <v>15.6</v>
      </c>
      <c r="HU15" s="17"/>
      <c r="HV15" s="17"/>
      <c r="HW15" s="17">
        <v>15.6</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128.6</v>
      </c>
      <c r="IW15" s="17">
        <v>126.84735999999999</v>
      </c>
      <c r="IX15" s="17">
        <v>132.83837</v>
      </c>
      <c r="IY15" s="17">
        <v>-4.2383699999999997</v>
      </c>
      <c r="IZ15" s="17"/>
      <c r="JA15" s="17"/>
      <c r="JB15" s="17"/>
      <c r="JC15" s="17">
        <v>0</v>
      </c>
      <c r="JD15" s="17">
        <v>0</v>
      </c>
      <c r="JE15" s="17"/>
      <c r="JF15" s="17"/>
      <c r="JG15" s="17">
        <v>0</v>
      </c>
      <c r="JH15" s="17">
        <v>0</v>
      </c>
      <c r="JI15" s="17"/>
      <c r="JJ15" s="17"/>
      <c r="JK15" s="17">
        <v>0</v>
      </c>
      <c r="JL15" s="17"/>
      <c r="JM15" s="17"/>
      <c r="JN15" s="17"/>
      <c r="JO15" s="17">
        <v>0</v>
      </c>
      <c r="JP15" s="17">
        <v>39</v>
      </c>
      <c r="JQ15" s="17">
        <v>44.848439999999997</v>
      </c>
      <c r="JR15" s="17">
        <v>44.84845</v>
      </c>
      <c r="JS15" s="17">
        <v>-5.8484499999999997</v>
      </c>
      <c r="JT15" s="17">
        <v>28.2</v>
      </c>
      <c r="JU15" s="17">
        <v>22.49156</v>
      </c>
      <c r="JV15" s="17">
        <v>22.49156</v>
      </c>
      <c r="JW15" s="17">
        <v>5.7084400000000004</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0</v>
      </c>
      <c r="KW15" s="17">
        <v>1.77</v>
      </c>
      <c r="KX15" s="17">
        <v>4.7853500000000002</v>
      </c>
      <c r="KY15" s="17">
        <v>-4.7853500000000002</v>
      </c>
      <c r="KZ15" s="17">
        <v>152.6</v>
      </c>
      <c r="LA15" s="17">
        <v>119.33008</v>
      </c>
      <c r="LB15" s="17">
        <v>50.558669999999999</v>
      </c>
      <c r="LC15" s="17">
        <v>102.04133</v>
      </c>
      <c r="LD15" s="17">
        <v>135.69999999999999</v>
      </c>
      <c r="LE15" s="17">
        <v>133.16031000000001</v>
      </c>
      <c r="LF15" s="17">
        <v>133.16031000000001</v>
      </c>
      <c r="LG15" s="17">
        <v>2.5396899999999998</v>
      </c>
      <c r="LH15" s="17">
        <v>63.1</v>
      </c>
      <c r="LI15" s="17">
        <v>67.199219999999997</v>
      </c>
      <c r="LJ15" s="17">
        <v>67.199219999999997</v>
      </c>
      <c r="LK15" s="17">
        <v>-4.0992199999999999</v>
      </c>
      <c r="LL15" s="17">
        <v>74.8</v>
      </c>
      <c r="LM15" s="17">
        <v>78.567999999999998</v>
      </c>
      <c r="LN15" s="17">
        <v>78.567999999999998</v>
      </c>
      <c r="LO15" s="17">
        <v>-3.7679999999999998</v>
      </c>
      <c r="LP15" s="17"/>
      <c r="LQ15" s="17"/>
      <c r="LR15" s="17"/>
      <c r="LS15" s="17">
        <v>0</v>
      </c>
      <c r="LT15" s="17"/>
      <c r="LU15" s="17"/>
      <c r="LV15" s="17"/>
      <c r="LW15" s="17">
        <v>0</v>
      </c>
      <c r="LX15" s="17"/>
      <c r="LY15" s="17"/>
      <c r="LZ15" s="17"/>
      <c r="MA15" s="17">
        <v>0</v>
      </c>
      <c r="MB15" s="17"/>
      <c r="MC15" s="17"/>
      <c r="MD15" s="17"/>
      <c r="ME15" s="17">
        <v>0</v>
      </c>
      <c r="MF15" s="17">
        <v>102.5</v>
      </c>
      <c r="MG15" s="17">
        <v>109.89</v>
      </c>
      <c r="MH15" s="17">
        <v>109.89001</v>
      </c>
      <c r="MI15" s="17">
        <v>-7.3900100000000002</v>
      </c>
      <c r="MJ15" s="17">
        <v>102.2</v>
      </c>
      <c r="MK15" s="17">
        <v>109.89</v>
      </c>
      <c r="ML15" s="17">
        <v>109.89001</v>
      </c>
      <c r="MM15" s="17">
        <v>-7.69001</v>
      </c>
      <c r="MN15" s="17">
        <v>121.9</v>
      </c>
      <c r="MO15" s="17">
        <v>110.22</v>
      </c>
      <c r="MP15" s="17">
        <v>110.22001</v>
      </c>
      <c r="MQ15" s="17">
        <v>11.67999</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137.19999999999999</v>
      </c>
      <c r="NM15" s="17">
        <v>144.72297</v>
      </c>
      <c r="NN15" s="17">
        <v>206.49084999999999</v>
      </c>
      <c r="NO15" s="17">
        <v>-69.290850000000006</v>
      </c>
      <c r="NP15" s="17">
        <v>77.599999999999994</v>
      </c>
      <c r="NQ15" s="17">
        <v>72.578789999999998</v>
      </c>
      <c r="NR15" s="17">
        <v>103.55547</v>
      </c>
      <c r="NS15" s="17">
        <v>-25.955469999999998</v>
      </c>
      <c r="NT15" s="17">
        <v>7</v>
      </c>
      <c r="NU15" s="17">
        <v>7.2163700000000004</v>
      </c>
      <c r="NV15" s="17">
        <v>9.09</v>
      </c>
      <c r="NW15" s="17">
        <v>-2.09</v>
      </c>
      <c r="NX15" s="17">
        <v>4.5</v>
      </c>
      <c r="NY15" s="17">
        <v>4.0686799999999996</v>
      </c>
      <c r="NZ15" s="17">
        <v>9.9490999999999996</v>
      </c>
      <c r="OA15" s="17">
        <v>-5.4490999999999996</v>
      </c>
      <c r="OB15" s="17">
        <v>20</v>
      </c>
      <c r="OC15" s="17">
        <v>20</v>
      </c>
      <c r="OD15" s="17">
        <v>17.492709999999999</v>
      </c>
      <c r="OE15" s="17">
        <v>2.5072899999999998</v>
      </c>
      <c r="OF15" s="17">
        <v>0</v>
      </c>
      <c r="OG15" s="17"/>
      <c r="OH15" s="17"/>
      <c r="OI15" s="17">
        <v>0</v>
      </c>
      <c r="OJ15" s="17">
        <v>79.8</v>
      </c>
      <c r="OK15" s="17">
        <v>95</v>
      </c>
      <c r="OL15" s="17">
        <v>45.997999999999998</v>
      </c>
      <c r="OM15" s="17">
        <v>33.802</v>
      </c>
      <c r="ON15" s="17">
        <v>0</v>
      </c>
      <c r="OO15" s="17"/>
      <c r="OP15" s="17"/>
      <c r="OQ15" s="17">
        <v>0</v>
      </c>
      <c r="OR15" s="17">
        <v>2.2999999999999998</v>
      </c>
      <c r="OS15" s="17">
        <v>8.6709999999999994</v>
      </c>
      <c r="OT15" s="17">
        <v>8.6709999999999994</v>
      </c>
      <c r="OU15" s="17">
        <v>-6.3710000000000004</v>
      </c>
      <c r="OV15" s="17">
        <v>0</v>
      </c>
      <c r="OW15" s="17"/>
      <c r="OX15" s="17"/>
      <c r="OY15" s="17">
        <v>0</v>
      </c>
      <c r="OZ15" s="17">
        <v>20.399999999999999</v>
      </c>
      <c r="PA15" s="17">
        <v>19.436350000000001</v>
      </c>
      <c r="PB15" s="17">
        <v>19.436350000000001</v>
      </c>
      <c r="PC15" s="17">
        <v>0.96365000000000001</v>
      </c>
      <c r="PD15" s="17">
        <v>9.8000000000000007</v>
      </c>
      <c r="PE15" s="17">
        <v>9.9830000000000005</v>
      </c>
      <c r="PF15" s="17">
        <v>9.9830000000000005</v>
      </c>
      <c r="PG15" s="17">
        <v>-0.183</v>
      </c>
      <c r="PH15" s="17">
        <v>5.6</v>
      </c>
      <c r="PI15" s="17">
        <v>5.67</v>
      </c>
      <c r="PJ15" s="17">
        <v>5.67</v>
      </c>
      <c r="PK15" s="17">
        <v>-7.0000000000000007E-2</v>
      </c>
      <c r="PL15" s="17">
        <v>0</v>
      </c>
      <c r="PM15" s="17"/>
      <c r="PN15" s="17"/>
      <c r="PO15" s="17">
        <v>0</v>
      </c>
      <c r="PP15" s="17"/>
      <c r="PQ15" s="17">
        <v>1</v>
      </c>
      <c r="PR15" s="17">
        <v>1</v>
      </c>
      <c r="PS15" s="17">
        <v>-1</v>
      </c>
      <c r="PT15" s="17">
        <v>3.6</v>
      </c>
      <c r="PU15" s="17">
        <v>3.71</v>
      </c>
      <c r="PV15" s="17">
        <v>3.71</v>
      </c>
      <c r="PW15" s="17">
        <v>-0.11</v>
      </c>
      <c r="PX15" s="17">
        <v>4.7</v>
      </c>
      <c r="PY15" s="17">
        <v>5</v>
      </c>
      <c r="PZ15" s="17">
        <v>5</v>
      </c>
      <c r="QA15" s="17">
        <v>-0.3</v>
      </c>
      <c r="QB15" s="17">
        <v>20.6</v>
      </c>
      <c r="QC15" s="17">
        <v>20.274049999999999</v>
      </c>
      <c r="QD15" s="17">
        <v>20.274049999999999</v>
      </c>
      <c r="QE15" s="17">
        <v>0.32595000000000002</v>
      </c>
      <c r="QF15" s="17">
        <v>20</v>
      </c>
      <c r="QG15" s="17">
        <v>19.436350000000001</v>
      </c>
      <c r="QH15" s="17">
        <v>19.436350000000001</v>
      </c>
      <c r="QI15" s="17">
        <v>0.56364999999999998</v>
      </c>
      <c r="QJ15" s="17">
        <v>18.8</v>
      </c>
      <c r="QK15" s="17">
        <v>19</v>
      </c>
      <c r="QL15" s="17">
        <v>17.492709999999999</v>
      </c>
      <c r="QM15" s="17">
        <v>1.3072900000000001</v>
      </c>
      <c r="QN15" s="17">
        <v>3.2</v>
      </c>
      <c r="QO15" s="17">
        <v>3.4</v>
      </c>
      <c r="QP15" s="17">
        <v>3.4</v>
      </c>
      <c r="QQ15" s="17">
        <v>-0.2</v>
      </c>
      <c r="QR15" s="17">
        <v>18.5</v>
      </c>
      <c r="QS15" s="17">
        <v>17.881440000000001</v>
      </c>
      <c r="QT15" s="17">
        <v>17.881440000000001</v>
      </c>
      <c r="QU15" s="17">
        <v>0.61856</v>
      </c>
      <c r="QV15" s="17">
        <v>0</v>
      </c>
      <c r="QW15" s="17"/>
      <c r="QX15" s="17"/>
      <c r="QY15" s="17">
        <v>0</v>
      </c>
      <c r="QZ15" s="17">
        <v>0</v>
      </c>
      <c r="RA15" s="17"/>
      <c r="RB15" s="17"/>
      <c r="RC15" s="17">
        <v>0</v>
      </c>
      <c r="RD15" s="17">
        <v>19.3</v>
      </c>
      <c r="RE15" s="17">
        <v>8.4030000000000005</v>
      </c>
      <c r="RF15" s="17">
        <v>8.4030000000000005</v>
      </c>
      <c r="RG15" s="17">
        <v>10.897</v>
      </c>
      <c r="RH15" s="17">
        <v>35.200000000000003</v>
      </c>
      <c r="RI15" s="17">
        <v>31.8</v>
      </c>
      <c r="RJ15" s="17">
        <v>19.821000000000002</v>
      </c>
      <c r="RK15" s="17">
        <v>15.379</v>
      </c>
      <c r="RL15" s="17">
        <v>0</v>
      </c>
      <c r="RM15" s="17"/>
      <c r="RN15" s="17"/>
      <c r="RO15" s="17">
        <v>0</v>
      </c>
      <c r="RP15" s="17">
        <v>3.3</v>
      </c>
      <c r="RQ15" s="17">
        <v>3.3</v>
      </c>
      <c r="RR15" s="17">
        <v>3.3</v>
      </c>
      <c r="RS15" s="17">
        <v>0</v>
      </c>
      <c r="RT15" s="17">
        <v>12.2</v>
      </c>
      <c r="RU15" s="17"/>
      <c r="RV15" s="17">
        <v>8.3685100000000006</v>
      </c>
      <c r="RW15" s="17">
        <v>3.8314900000000001</v>
      </c>
      <c r="RX15" s="17">
        <v>3.1</v>
      </c>
      <c r="RY15" s="17">
        <v>2</v>
      </c>
      <c r="RZ15" s="17">
        <v>2</v>
      </c>
      <c r="SA15" s="17">
        <v>1.1000000000000001</v>
      </c>
      <c r="SB15" s="17">
        <v>0.2</v>
      </c>
      <c r="SC15" s="17">
        <v>0.4</v>
      </c>
      <c r="SD15" s="17">
        <v>0.4</v>
      </c>
      <c r="SE15" s="17">
        <v>-0.2</v>
      </c>
      <c r="SF15" s="17">
        <v>0</v>
      </c>
      <c r="SG15" s="17"/>
      <c r="SH15" s="17"/>
      <c r="SI15" s="17">
        <v>0</v>
      </c>
      <c r="SJ15" s="17">
        <v>19.8</v>
      </c>
      <c r="SK15" s="17">
        <v>19.1448</v>
      </c>
      <c r="SL15" s="17">
        <v>19.1448</v>
      </c>
      <c r="SM15" s="17">
        <v>0.6552</v>
      </c>
      <c r="SN15" s="17">
        <v>12.4</v>
      </c>
      <c r="SO15" s="17">
        <v>12.244899999999999</v>
      </c>
      <c r="SP15" s="17">
        <v>12.244899999999999</v>
      </c>
      <c r="SQ15" s="17">
        <v>0.15509999999999999</v>
      </c>
      <c r="SR15" s="17">
        <v>19.5</v>
      </c>
      <c r="SS15" s="17">
        <v>19.436350000000001</v>
      </c>
      <c r="ST15" s="17">
        <v>19.436350000000001</v>
      </c>
      <c r="SU15" s="17">
        <v>6.3649999999999998E-2</v>
      </c>
      <c r="SV15" s="17">
        <v>20.3</v>
      </c>
      <c r="SW15" s="17">
        <v>19.436350000000001</v>
      </c>
      <c r="SX15" s="17">
        <v>19.436350000000001</v>
      </c>
      <c r="SY15" s="17">
        <v>0.86365000000000003</v>
      </c>
      <c r="SZ15" s="17">
        <v>8.6999999999999993</v>
      </c>
      <c r="TA15" s="17">
        <v>4.53</v>
      </c>
      <c r="TB15" s="17">
        <v>4.53</v>
      </c>
      <c r="TC15" s="17">
        <v>4.17</v>
      </c>
      <c r="TD15" s="17">
        <v>10.9</v>
      </c>
      <c r="TE15" s="17">
        <v>16.186</v>
      </c>
      <c r="TF15" s="17">
        <v>16.186</v>
      </c>
      <c r="TG15" s="17">
        <v>-5.2859999999999996</v>
      </c>
      <c r="TH15" s="17">
        <v>0</v>
      </c>
      <c r="TI15" s="17"/>
      <c r="TJ15" s="17"/>
      <c r="TK15" s="17">
        <v>0</v>
      </c>
      <c r="TL15" s="17">
        <v>0</v>
      </c>
      <c r="TM15" s="17"/>
      <c r="TN15" s="17">
        <v>11.808</v>
      </c>
      <c r="TO15" s="17">
        <v>-11.808</v>
      </c>
      <c r="TP15" s="17">
        <v>7.2</v>
      </c>
      <c r="TQ15" s="17"/>
      <c r="TR15" s="17">
        <v>21.425999999999998</v>
      </c>
      <c r="TS15" s="17">
        <v>-14.226000000000001</v>
      </c>
      <c r="TT15" s="17">
        <v>0</v>
      </c>
      <c r="TU15" s="17">
        <v>0.32600000000000001</v>
      </c>
      <c r="TV15" s="17">
        <v>0.32600000000000001</v>
      </c>
      <c r="TW15" s="17">
        <v>-0.32600000000000001</v>
      </c>
      <c r="TX15" s="17">
        <v>0</v>
      </c>
      <c r="TY15" s="17">
        <v>0.36499999999999999</v>
      </c>
      <c r="TZ15" s="17">
        <v>0.36499999999999999</v>
      </c>
      <c r="UA15" s="17">
        <v>-0.36499999999999999</v>
      </c>
      <c r="UB15" s="17">
        <v>0</v>
      </c>
      <c r="UC15" s="17"/>
      <c r="UD15" s="17"/>
      <c r="UE15" s="17">
        <v>0</v>
      </c>
      <c r="UF15" s="17">
        <v>21.5</v>
      </c>
      <c r="UG15" s="17">
        <v>19.436350000000001</v>
      </c>
      <c r="UH15" s="17">
        <v>19.436350000000001</v>
      </c>
      <c r="UI15" s="17">
        <v>2.06365</v>
      </c>
      <c r="UJ15" s="17">
        <v>8</v>
      </c>
      <c r="UK15" s="17">
        <v>8</v>
      </c>
      <c r="UL15" s="17">
        <v>8</v>
      </c>
      <c r="UM15" s="17">
        <v>0</v>
      </c>
      <c r="UN15" s="17">
        <v>6.7</v>
      </c>
      <c r="UO15" s="17">
        <v>7.1</v>
      </c>
      <c r="UP15" s="17">
        <v>7.1</v>
      </c>
      <c r="UQ15" s="17">
        <v>-0.4</v>
      </c>
      <c r="UR15" s="17">
        <v>20.399999999999999</v>
      </c>
      <c r="US15" s="17">
        <v>20</v>
      </c>
      <c r="UT15" s="17">
        <v>19.436350000000001</v>
      </c>
      <c r="UU15" s="17">
        <v>0.96365000000000001</v>
      </c>
      <c r="UV15" s="17">
        <v>20.399999999999999</v>
      </c>
      <c r="UW15" s="17">
        <v>20</v>
      </c>
      <c r="UX15" s="17">
        <v>19.436350000000001</v>
      </c>
      <c r="UY15" s="17">
        <v>0.96365000000000001</v>
      </c>
      <c r="UZ15" s="17">
        <v>20.100000000000001</v>
      </c>
      <c r="VA15" s="17">
        <v>20</v>
      </c>
      <c r="VB15" s="17">
        <v>19.436350000000001</v>
      </c>
      <c r="VC15" s="17">
        <v>0.66364999999999996</v>
      </c>
      <c r="VD15" s="17">
        <v>1.5</v>
      </c>
      <c r="VE15" s="17">
        <v>5.6989999999999998</v>
      </c>
      <c r="VF15" s="17">
        <v>5.6989999999999998</v>
      </c>
      <c r="VG15" s="17">
        <v>-4.1989999999999998</v>
      </c>
      <c r="VH15" s="17">
        <v>0</v>
      </c>
      <c r="VI15" s="17"/>
      <c r="VJ15" s="17"/>
      <c r="VK15" s="17">
        <v>0</v>
      </c>
      <c r="VL15" s="17">
        <v>0</v>
      </c>
      <c r="VM15" s="17"/>
      <c r="VN15" s="17"/>
      <c r="VO15" s="17">
        <v>0</v>
      </c>
      <c r="VP15" s="17">
        <v>0</v>
      </c>
      <c r="VQ15" s="17"/>
      <c r="VR15" s="17"/>
      <c r="VS15" s="17">
        <v>0</v>
      </c>
      <c r="VT15" s="17"/>
      <c r="VU15" s="17"/>
      <c r="VV15" s="17"/>
      <c r="VW15" s="17">
        <v>0</v>
      </c>
      <c r="VX15" s="17">
        <v>0</v>
      </c>
      <c r="VY15" s="17">
        <v>5</v>
      </c>
      <c r="VZ15" s="17">
        <v>15.202</v>
      </c>
      <c r="WA15" s="17">
        <v>-15.202</v>
      </c>
      <c r="WB15" s="17">
        <v>0</v>
      </c>
      <c r="WC15" s="17">
        <v>5</v>
      </c>
      <c r="WD15" s="17">
        <v>10.307</v>
      </c>
      <c r="WE15" s="17">
        <v>-10.307</v>
      </c>
      <c r="WF15" s="17">
        <v>0</v>
      </c>
      <c r="WG15" s="17"/>
      <c r="WH15" s="17"/>
      <c r="WI15" s="17">
        <v>0</v>
      </c>
      <c r="WJ15" s="17">
        <v>3.7</v>
      </c>
      <c r="WK15" s="17">
        <v>4.2</v>
      </c>
      <c r="WL15" s="17">
        <v>4.2</v>
      </c>
      <c r="WM15" s="17">
        <v>-0.5</v>
      </c>
      <c r="WN15" s="17">
        <v>2.2999999999999998</v>
      </c>
      <c r="WO15" s="17">
        <v>2.4</v>
      </c>
      <c r="WP15" s="17">
        <v>2.4</v>
      </c>
      <c r="WQ15" s="17">
        <v>-0.1</v>
      </c>
      <c r="WR15" s="17">
        <v>1.2</v>
      </c>
      <c r="WS15" s="17">
        <v>1.2</v>
      </c>
      <c r="WT15" s="17">
        <v>1.2</v>
      </c>
      <c r="WU15" s="17">
        <v>0</v>
      </c>
      <c r="WV15" s="17">
        <v>1.1000000000000001</v>
      </c>
      <c r="WW15" s="17">
        <v>1.4</v>
      </c>
      <c r="WX15" s="17">
        <v>1.4</v>
      </c>
      <c r="WY15" s="17">
        <v>-0.3</v>
      </c>
      <c r="WZ15" s="17">
        <v>0</v>
      </c>
      <c r="XA15" s="17"/>
      <c r="XB15" s="17"/>
      <c r="XC15" s="17">
        <v>0</v>
      </c>
      <c r="XD15" s="17">
        <v>8</v>
      </c>
      <c r="XE15" s="17">
        <v>8.4</v>
      </c>
      <c r="XF15" s="17">
        <v>8.4</v>
      </c>
      <c r="XG15" s="17">
        <v>-0.4</v>
      </c>
      <c r="XH15" s="17">
        <v>20</v>
      </c>
      <c r="XI15" s="17">
        <v>19.241980000000002</v>
      </c>
      <c r="XJ15" s="17">
        <v>19.241980000000002</v>
      </c>
      <c r="XK15" s="17">
        <v>0.75802000000000003</v>
      </c>
      <c r="XL15" s="17">
        <v>20</v>
      </c>
      <c r="XM15" s="17">
        <v>19.241980000000002</v>
      </c>
      <c r="XN15" s="17">
        <v>19.241980000000002</v>
      </c>
      <c r="XO15" s="17">
        <v>0.75802000000000003</v>
      </c>
      <c r="XP15" s="17">
        <v>9.3000000000000007</v>
      </c>
      <c r="XQ15" s="17">
        <v>10.7</v>
      </c>
      <c r="XR15" s="17">
        <v>10.7</v>
      </c>
      <c r="XS15" s="17">
        <v>-1.4</v>
      </c>
      <c r="XT15" s="17">
        <v>27.1</v>
      </c>
      <c r="XU15" s="17">
        <v>29</v>
      </c>
      <c r="XV15" s="17">
        <v>29</v>
      </c>
      <c r="XW15" s="17">
        <v>-1.9</v>
      </c>
      <c r="XX15" s="17">
        <v>33.6</v>
      </c>
      <c r="XY15" s="17">
        <v>29</v>
      </c>
      <c r="XZ15" s="17">
        <v>29</v>
      </c>
      <c r="YA15" s="17">
        <v>4.5999999999999996</v>
      </c>
      <c r="YB15" s="17">
        <v>13.9</v>
      </c>
      <c r="YC15" s="17">
        <v>14</v>
      </c>
      <c r="YD15" s="17">
        <v>14</v>
      </c>
      <c r="YE15" s="17">
        <v>-0.1</v>
      </c>
      <c r="YF15" s="17">
        <v>3.9</v>
      </c>
      <c r="YG15" s="17">
        <v>5</v>
      </c>
      <c r="YH15" s="17">
        <v>16</v>
      </c>
      <c r="YI15" s="17">
        <v>-12.1</v>
      </c>
      <c r="YJ15" s="17">
        <v>0</v>
      </c>
      <c r="YK15" s="17"/>
      <c r="YL15" s="17"/>
      <c r="YM15" s="17">
        <v>0</v>
      </c>
      <c r="YN15" s="17">
        <v>11.1</v>
      </c>
      <c r="YO15" s="17">
        <v>11</v>
      </c>
      <c r="YP15" s="17">
        <v>11</v>
      </c>
      <c r="YQ15" s="17">
        <v>0.1</v>
      </c>
      <c r="YR15" s="17">
        <v>22.1</v>
      </c>
      <c r="YS15" s="17">
        <v>22</v>
      </c>
      <c r="YT15" s="17">
        <v>22</v>
      </c>
      <c r="YU15" s="17">
        <v>0.1</v>
      </c>
    </row>
    <row r="16" spans="1:671" ht="24" customHeight="1" x14ac:dyDescent="0.3">
      <c r="A16" s="1"/>
      <c r="B16" s="18" t="s">
        <v>67</v>
      </c>
      <c r="C16" s="18" t="s">
        <v>835</v>
      </c>
      <c r="D16" s="19">
        <v>203.6</v>
      </c>
      <c r="E16" s="19">
        <v>203.40136000000001</v>
      </c>
      <c r="F16" s="19">
        <v>203.40136000000001</v>
      </c>
      <c r="G16" s="19">
        <v>0.19864000000000001</v>
      </c>
      <c r="H16" s="19">
        <v>642.4</v>
      </c>
      <c r="I16" s="19">
        <v>627.79395999999997</v>
      </c>
      <c r="J16" s="19">
        <v>627.79395999999997</v>
      </c>
      <c r="K16" s="19">
        <v>14.60604</v>
      </c>
      <c r="L16" s="19">
        <v>215.8</v>
      </c>
      <c r="M16" s="19">
        <v>204.43100999999999</v>
      </c>
      <c r="N16" s="19">
        <v>204.43100999999999</v>
      </c>
      <c r="O16" s="19">
        <v>11.36899</v>
      </c>
      <c r="P16" s="19"/>
      <c r="Q16" s="19"/>
      <c r="R16" s="19"/>
      <c r="S16" s="19">
        <v>0</v>
      </c>
      <c r="T16" s="19"/>
      <c r="U16" s="19"/>
      <c r="V16" s="19"/>
      <c r="W16" s="19">
        <v>0</v>
      </c>
      <c r="X16" s="19">
        <v>90.4</v>
      </c>
      <c r="Y16" s="19">
        <v>91.867829999999998</v>
      </c>
      <c r="Z16" s="19">
        <v>91.867829999999998</v>
      </c>
      <c r="AA16" s="19">
        <v>-1.46783</v>
      </c>
      <c r="AB16" s="19">
        <v>243.5</v>
      </c>
      <c r="AC16" s="19">
        <v>242</v>
      </c>
      <c r="AD16" s="19">
        <v>242</v>
      </c>
      <c r="AE16" s="19">
        <v>1.5</v>
      </c>
      <c r="AF16" s="19"/>
      <c r="AG16" s="19"/>
      <c r="AH16" s="19"/>
      <c r="AI16" s="19">
        <v>0</v>
      </c>
      <c r="AJ16" s="19">
        <v>0</v>
      </c>
      <c r="AK16" s="19"/>
      <c r="AL16" s="19"/>
      <c r="AM16" s="19">
        <v>0</v>
      </c>
      <c r="AN16" s="19">
        <v>132.6</v>
      </c>
      <c r="AO16" s="19">
        <v>135.58384000000001</v>
      </c>
      <c r="AP16" s="19">
        <v>135.58384000000001</v>
      </c>
      <c r="AQ16" s="19">
        <v>-2.9838399999999998</v>
      </c>
      <c r="AR16" s="19">
        <v>132.6</v>
      </c>
      <c r="AS16" s="19">
        <v>135.58384000000001</v>
      </c>
      <c r="AT16" s="19">
        <v>135.58384000000001</v>
      </c>
      <c r="AU16" s="19">
        <v>-2.9838399999999998</v>
      </c>
      <c r="AV16" s="19">
        <v>133.5</v>
      </c>
      <c r="AW16" s="19">
        <v>135.58384000000001</v>
      </c>
      <c r="AX16" s="19">
        <v>135.58384000000001</v>
      </c>
      <c r="AY16" s="19">
        <v>-2.0838399999999999</v>
      </c>
      <c r="AZ16" s="19">
        <v>230</v>
      </c>
      <c r="BA16" s="19">
        <v>203.98649</v>
      </c>
      <c r="BB16" s="19">
        <v>203.98650000000001</v>
      </c>
      <c r="BC16" s="19">
        <v>26.013500000000001</v>
      </c>
      <c r="BD16" s="19">
        <v>110.8</v>
      </c>
      <c r="BE16" s="19">
        <v>120.0309</v>
      </c>
      <c r="BF16" s="19">
        <v>207.24284</v>
      </c>
      <c r="BG16" s="19">
        <v>-96.442840000000004</v>
      </c>
      <c r="BH16" s="19">
        <v>69.5</v>
      </c>
      <c r="BI16" s="19">
        <v>60.195680000000003</v>
      </c>
      <c r="BJ16" s="19">
        <v>103.93259</v>
      </c>
      <c r="BK16" s="19">
        <v>-34.432589999999998</v>
      </c>
      <c r="BL16" s="19">
        <v>567.4</v>
      </c>
      <c r="BM16" s="19">
        <v>566.08941000000004</v>
      </c>
      <c r="BN16" s="19">
        <v>566.08941000000004</v>
      </c>
      <c r="BO16" s="19">
        <v>1.3105899999999999</v>
      </c>
      <c r="BP16" s="19">
        <v>10.3</v>
      </c>
      <c r="BQ16" s="19">
        <v>9.7182499999999994</v>
      </c>
      <c r="BR16" s="19">
        <v>3.45607</v>
      </c>
      <c r="BS16" s="19">
        <v>6.8439300000000003</v>
      </c>
      <c r="BT16" s="19"/>
      <c r="BU16" s="19"/>
      <c r="BV16" s="19"/>
      <c r="BW16" s="19">
        <v>0</v>
      </c>
      <c r="BX16" s="19"/>
      <c r="BY16" s="19"/>
      <c r="BZ16" s="19"/>
      <c r="CA16" s="19">
        <v>0</v>
      </c>
      <c r="CB16" s="19"/>
      <c r="CC16" s="19"/>
      <c r="CD16" s="19"/>
      <c r="CE16" s="19">
        <v>0</v>
      </c>
      <c r="CF16" s="19"/>
      <c r="CG16" s="19"/>
      <c r="CH16" s="19"/>
      <c r="CI16" s="19">
        <v>0</v>
      </c>
      <c r="CJ16" s="19">
        <v>168.8</v>
      </c>
      <c r="CK16" s="19">
        <v>164.06706</v>
      </c>
      <c r="CL16" s="19">
        <v>164.06704999999999</v>
      </c>
      <c r="CM16" s="19">
        <v>4.7329499999999998</v>
      </c>
      <c r="CN16" s="19">
        <v>7.7</v>
      </c>
      <c r="CO16" s="19">
        <v>5.1336000000000004</v>
      </c>
      <c r="CP16" s="19">
        <v>5.1336000000000004</v>
      </c>
      <c r="CQ16" s="19">
        <v>2.5663999999999998</v>
      </c>
      <c r="CR16" s="19">
        <v>5.4</v>
      </c>
      <c r="CS16" s="19">
        <v>2.8178999999999998</v>
      </c>
      <c r="CT16" s="19">
        <v>2.8178999999999998</v>
      </c>
      <c r="CU16" s="19">
        <v>2.5821000000000001</v>
      </c>
      <c r="CV16" s="19">
        <v>0</v>
      </c>
      <c r="CW16" s="19"/>
      <c r="CX16" s="19"/>
      <c r="CY16" s="19">
        <v>0</v>
      </c>
      <c r="CZ16" s="19">
        <v>6.4</v>
      </c>
      <c r="DA16" s="19">
        <v>6.8787000000000003</v>
      </c>
      <c r="DB16" s="19">
        <v>6.8787000000000003</v>
      </c>
      <c r="DC16" s="19">
        <v>-0.47870000000000001</v>
      </c>
      <c r="DD16" s="19"/>
      <c r="DE16" s="19"/>
      <c r="DF16" s="19"/>
      <c r="DG16" s="19">
        <v>0</v>
      </c>
      <c r="DH16" s="19">
        <v>142.9</v>
      </c>
      <c r="DI16" s="19">
        <v>142.44412</v>
      </c>
      <c r="DJ16" s="19">
        <v>142.44409999999999</v>
      </c>
      <c r="DK16" s="19">
        <v>0.45590000000000003</v>
      </c>
      <c r="DL16" s="19"/>
      <c r="DM16" s="19"/>
      <c r="DN16" s="19"/>
      <c r="DO16" s="19">
        <v>0</v>
      </c>
      <c r="DP16" s="19"/>
      <c r="DQ16" s="19"/>
      <c r="DR16" s="19"/>
      <c r="DS16" s="19">
        <v>0</v>
      </c>
      <c r="DT16" s="19"/>
      <c r="DU16" s="19"/>
      <c r="DV16" s="19"/>
      <c r="DW16" s="19">
        <v>0</v>
      </c>
      <c r="DX16" s="19"/>
      <c r="DY16" s="19"/>
      <c r="DZ16" s="19"/>
      <c r="EA16" s="19">
        <v>0</v>
      </c>
      <c r="EB16" s="19">
        <v>110.3</v>
      </c>
      <c r="EC16" s="19">
        <v>112.46647</v>
      </c>
      <c r="ED16" s="19">
        <v>112.46647</v>
      </c>
      <c r="EE16" s="19">
        <v>-2.1664699999999999</v>
      </c>
      <c r="EF16" s="19">
        <v>190</v>
      </c>
      <c r="EG16" s="19">
        <v>220.69499999999999</v>
      </c>
      <c r="EH16" s="19">
        <v>220.69499999999999</v>
      </c>
      <c r="EI16" s="19">
        <v>-30.695</v>
      </c>
      <c r="EJ16" s="19"/>
      <c r="EK16" s="19"/>
      <c r="EL16" s="19"/>
      <c r="EM16" s="19">
        <v>0</v>
      </c>
      <c r="EN16" s="19"/>
      <c r="EO16" s="19"/>
      <c r="EP16" s="19"/>
      <c r="EQ16" s="19">
        <v>0</v>
      </c>
      <c r="ER16" s="19"/>
      <c r="ES16" s="19"/>
      <c r="ET16" s="19"/>
      <c r="EU16" s="19">
        <v>0</v>
      </c>
      <c r="EV16" s="19">
        <v>6.5</v>
      </c>
      <c r="EW16" s="19">
        <v>6.39</v>
      </c>
      <c r="EX16" s="19">
        <v>6.39</v>
      </c>
      <c r="EY16" s="19">
        <v>0.11</v>
      </c>
      <c r="EZ16" s="19">
        <v>461.1</v>
      </c>
      <c r="FA16" s="19">
        <v>457.09426999999999</v>
      </c>
      <c r="FB16" s="19">
        <v>457.09426999999999</v>
      </c>
      <c r="FC16" s="19">
        <v>4.0057299999999998</v>
      </c>
      <c r="FD16" s="19">
        <v>81.400000000000006</v>
      </c>
      <c r="FE16" s="19">
        <v>81.635570000000001</v>
      </c>
      <c r="FF16" s="19">
        <v>81.635570000000001</v>
      </c>
      <c r="FG16" s="19">
        <v>-0.23557</v>
      </c>
      <c r="FH16" s="19">
        <v>151.30000000000001</v>
      </c>
      <c r="FI16" s="19">
        <v>151.36251999999999</v>
      </c>
      <c r="FJ16" s="19">
        <v>151.36251999999999</v>
      </c>
      <c r="FK16" s="19">
        <v>-6.2520000000000006E-2</v>
      </c>
      <c r="FL16" s="19">
        <v>42.1</v>
      </c>
      <c r="FM16" s="19">
        <v>41.89893</v>
      </c>
      <c r="FN16" s="19">
        <v>41.89893</v>
      </c>
      <c r="FO16" s="19">
        <v>0.20107</v>
      </c>
      <c r="FP16" s="19">
        <v>18.600000000000001</v>
      </c>
      <c r="FQ16" s="19">
        <v>19.21088</v>
      </c>
      <c r="FR16" s="19">
        <v>19.21088</v>
      </c>
      <c r="FS16" s="19">
        <v>-0.61087999999999998</v>
      </c>
      <c r="FT16" s="19">
        <v>18.8</v>
      </c>
      <c r="FU16" s="19">
        <v>18.46453</v>
      </c>
      <c r="FV16" s="19">
        <v>18.46453</v>
      </c>
      <c r="FW16" s="19">
        <v>0.33546999999999999</v>
      </c>
      <c r="FX16" s="19">
        <v>94.2</v>
      </c>
      <c r="FY16" s="19">
        <v>87.773570000000007</v>
      </c>
      <c r="FZ16" s="19">
        <v>87.773570000000007</v>
      </c>
      <c r="GA16" s="19">
        <v>6.4264299999999999</v>
      </c>
      <c r="GB16" s="19"/>
      <c r="GC16" s="19"/>
      <c r="GD16" s="19"/>
      <c r="GE16" s="19">
        <v>0</v>
      </c>
      <c r="GF16" s="19"/>
      <c r="GG16" s="19"/>
      <c r="GH16" s="19"/>
      <c r="GI16" s="19">
        <v>0</v>
      </c>
      <c r="GJ16" s="19"/>
      <c r="GK16" s="19"/>
      <c r="GL16" s="19"/>
      <c r="GM16" s="19">
        <v>0</v>
      </c>
      <c r="GN16" s="19">
        <v>106.1</v>
      </c>
      <c r="GO16" s="19">
        <v>110.48202000000001</v>
      </c>
      <c r="GP16" s="19">
        <v>110.48202000000001</v>
      </c>
      <c r="GQ16" s="19">
        <v>-4.3820199999999998</v>
      </c>
      <c r="GR16" s="19">
        <v>46.6</v>
      </c>
      <c r="GS16" s="19">
        <v>47.082599999999999</v>
      </c>
      <c r="GT16" s="19">
        <v>47.082599999999999</v>
      </c>
      <c r="GU16" s="19">
        <v>-0.48259999999999997</v>
      </c>
      <c r="GV16" s="19">
        <v>39.1</v>
      </c>
      <c r="GW16" s="19">
        <v>45.381999999999998</v>
      </c>
      <c r="GX16" s="19">
        <v>45.381999999999998</v>
      </c>
      <c r="GY16" s="19">
        <v>-6.282</v>
      </c>
      <c r="GZ16" s="19">
        <v>3.8</v>
      </c>
      <c r="HA16" s="19"/>
      <c r="HB16" s="19"/>
      <c r="HC16" s="19">
        <v>3.8</v>
      </c>
      <c r="HD16" s="19">
        <v>17.5</v>
      </c>
      <c r="HE16" s="19">
        <v>17.005710000000001</v>
      </c>
      <c r="HF16" s="19">
        <v>17.005710000000001</v>
      </c>
      <c r="HG16" s="19">
        <v>0.49429000000000001</v>
      </c>
      <c r="HH16" s="19">
        <v>171</v>
      </c>
      <c r="HI16" s="19">
        <v>174.55947</v>
      </c>
      <c r="HJ16" s="19">
        <v>174.55947</v>
      </c>
      <c r="HK16" s="19">
        <v>-3.5594700000000001</v>
      </c>
      <c r="HL16" s="19"/>
      <c r="HM16" s="19"/>
      <c r="HN16" s="19"/>
      <c r="HO16" s="19">
        <v>0</v>
      </c>
      <c r="HP16" s="19"/>
      <c r="HQ16" s="19"/>
      <c r="HR16" s="19"/>
      <c r="HS16" s="19">
        <v>0</v>
      </c>
      <c r="HT16" s="19">
        <v>15.6</v>
      </c>
      <c r="HU16" s="19"/>
      <c r="HV16" s="19"/>
      <c r="HW16" s="19">
        <v>15.6</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128.30000000000001</v>
      </c>
      <c r="IW16" s="19">
        <v>126.84735999999999</v>
      </c>
      <c r="IX16" s="19">
        <v>132.83837</v>
      </c>
      <c r="IY16" s="19">
        <v>-4.5383699999999996</v>
      </c>
      <c r="IZ16" s="19"/>
      <c r="JA16" s="19"/>
      <c r="JB16" s="19"/>
      <c r="JC16" s="19">
        <v>0</v>
      </c>
      <c r="JD16" s="19">
        <v>0</v>
      </c>
      <c r="JE16" s="19"/>
      <c r="JF16" s="19"/>
      <c r="JG16" s="19">
        <v>0</v>
      </c>
      <c r="JH16" s="19">
        <v>0</v>
      </c>
      <c r="JI16" s="19"/>
      <c r="JJ16" s="19"/>
      <c r="JK16" s="19">
        <v>0</v>
      </c>
      <c r="JL16" s="19"/>
      <c r="JM16" s="19"/>
      <c r="JN16" s="19"/>
      <c r="JO16" s="19">
        <v>0</v>
      </c>
      <c r="JP16" s="19">
        <v>39.299999999999997</v>
      </c>
      <c r="JQ16" s="19">
        <v>44.848439999999997</v>
      </c>
      <c r="JR16" s="19">
        <v>44.848460000000003</v>
      </c>
      <c r="JS16" s="19">
        <v>-5.5484600000000004</v>
      </c>
      <c r="JT16" s="19">
        <v>28.2</v>
      </c>
      <c r="JU16" s="19">
        <v>22.49156</v>
      </c>
      <c r="JV16" s="19">
        <v>22.491569999999999</v>
      </c>
      <c r="JW16" s="19">
        <v>5.7084299999999999</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0</v>
      </c>
      <c r="KW16" s="19">
        <v>1.77</v>
      </c>
      <c r="KX16" s="19">
        <v>4.7853500000000002</v>
      </c>
      <c r="KY16" s="19">
        <v>-4.7853500000000002</v>
      </c>
      <c r="KZ16" s="19">
        <v>109.9</v>
      </c>
      <c r="LA16" s="19">
        <v>119.33008</v>
      </c>
      <c r="LB16" s="19">
        <v>66.422610000000006</v>
      </c>
      <c r="LC16" s="19">
        <v>43.47739</v>
      </c>
      <c r="LD16" s="19">
        <v>135.4</v>
      </c>
      <c r="LE16" s="19">
        <v>133.16031000000001</v>
      </c>
      <c r="LF16" s="19">
        <v>133.16031000000001</v>
      </c>
      <c r="LG16" s="19">
        <v>2.23969</v>
      </c>
      <c r="LH16" s="19">
        <v>63.2</v>
      </c>
      <c r="LI16" s="19">
        <v>67.199219999999997</v>
      </c>
      <c r="LJ16" s="19">
        <v>67.199219999999997</v>
      </c>
      <c r="LK16" s="19">
        <v>-3.9992200000000002</v>
      </c>
      <c r="LL16" s="19">
        <v>74.900000000000006</v>
      </c>
      <c r="LM16" s="19">
        <v>78.567999999999998</v>
      </c>
      <c r="LN16" s="19">
        <v>78.567999999999998</v>
      </c>
      <c r="LO16" s="19">
        <v>-3.6680000000000001</v>
      </c>
      <c r="LP16" s="19"/>
      <c r="LQ16" s="19"/>
      <c r="LR16" s="19"/>
      <c r="LS16" s="19">
        <v>0</v>
      </c>
      <c r="LT16" s="19"/>
      <c r="LU16" s="19"/>
      <c r="LV16" s="19"/>
      <c r="LW16" s="19">
        <v>0</v>
      </c>
      <c r="LX16" s="19"/>
      <c r="LY16" s="19"/>
      <c r="LZ16" s="19"/>
      <c r="MA16" s="19">
        <v>0</v>
      </c>
      <c r="MB16" s="19"/>
      <c r="MC16" s="19"/>
      <c r="MD16" s="19"/>
      <c r="ME16" s="19">
        <v>0</v>
      </c>
      <c r="MF16" s="19">
        <v>102.8</v>
      </c>
      <c r="MG16" s="19">
        <v>109.89</v>
      </c>
      <c r="MH16" s="19">
        <v>109.89002000000001</v>
      </c>
      <c r="MI16" s="19">
        <v>-7.09002</v>
      </c>
      <c r="MJ16" s="19">
        <v>102.7</v>
      </c>
      <c r="MK16" s="19">
        <v>109.89</v>
      </c>
      <c r="ML16" s="19">
        <v>109.89002000000001</v>
      </c>
      <c r="MM16" s="19">
        <v>-7.1900199999999996</v>
      </c>
      <c r="MN16" s="19">
        <v>121.7</v>
      </c>
      <c r="MO16" s="19">
        <v>110.22</v>
      </c>
      <c r="MP16" s="19">
        <v>110.22002000000001</v>
      </c>
      <c r="MQ16" s="19">
        <v>11.479979999999999</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202.7</v>
      </c>
      <c r="NM16" s="19">
        <v>195.28201999999999</v>
      </c>
      <c r="NN16" s="19">
        <v>206.49084999999999</v>
      </c>
      <c r="NO16" s="19">
        <v>-3.7908499999999998</v>
      </c>
      <c r="NP16" s="19">
        <v>95.3</v>
      </c>
      <c r="NQ16" s="19">
        <v>97.934229999999999</v>
      </c>
      <c r="NR16" s="19">
        <v>103.55547</v>
      </c>
      <c r="NS16" s="19">
        <v>-8.2554700000000008</v>
      </c>
      <c r="NT16" s="19">
        <v>7</v>
      </c>
      <c r="NU16" s="19">
        <v>7.2163700000000004</v>
      </c>
      <c r="NV16" s="19">
        <v>9.09</v>
      </c>
      <c r="NW16" s="19">
        <v>-2.09</v>
      </c>
      <c r="NX16" s="19">
        <v>4.4000000000000004</v>
      </c>
      <c r="NY16" s="19">
        <v>4.0686799999999996</v>
      </c>
      <c r="NZ16" s="19">
        <v>9.9490999999999996</v>
      </c>
      <c r="OA16" s="19">
        <v>-5.5491000000000001</v>
      </c>
      <c r="OB16" s="19">
        <v>20</v>
      </c>
      <c r="OC16" s="19">
        <v>20</v>
      </c>
      <c r="OD16" s="19">
        <v>17.492709999999999</v>
      </c>
      <c r="OE16" s="19">
        <v>2.5072899999999998</v>
      </c>
      <c r="OF16" s="19">
        <v>0</v>
      </c>
      <c r="OG16" s="19"/>
      <c r="OH16" s="19"/>
      <c r="OI16" s="19">
        <v>0</v>
      </c>
      <c r="OJ16" s="19">
        <v>72.5</v>
      </c>
      <c r="OK16" s="19">
        <v>96</v>
      </c>
      <c r="OL16" s="19">
        <v>46.581000000000003</v>
      </c>
      <c r="OM16" s="19">
        <v>25.919</v>
      </c>
      <c r="ON16" s="19">
        <v>0</v>
      </c>
      <c r="OO16" s="19"/>
      <c r="OP16" s="19"/>
      <c r="OQ16" s="19">
        <v>0</v>
      </c>
      <c r="OR16" s="19">
        <v>2.8</v>
      </c>
      <c r="OS16" s="19">
        <v>8.468</v>
      </c>
      <c r="OT16" s="19">
        <v>8.468</v>
      </c>
      <c r="OU16" s="19">
        <v>-5.6680000000000001</v>
      </c>
      <c r="OV16" s="19">
        <v>0</v>
      </c>
      <c r="OW16" s="19"/>
      <c r="OX16" s="19"/>
      <c r="OY16" s="19">
        <v>0</v>
      </c>
      <c r="OZ16" s="19">
        <v>20.3</v>
      </c>
      <c r="PA16" s="19">
        <v>19.436350000000001</v>
      </c>
      <c r="PB16" s="19">
        <v>19.436350000000001</v>
      </c>
      <c r="PC16" s="19">
        <v>0.86365000000000003</v>
      </c>
      <c r="PD16" s="19">
        <v>9.9</v>
      </c>
      <c r="PE16" s="19">
        <v>9.9830000000000005</v>
      </c>
      <c r="PF16" s="19">
        <v>9.9830000000000005</v>
      </c>
      <c r="PG16" s="19">
        <v>-8.3000000000000004E-2</v>
      </c>
      <c r="PH16" s="19">
        <v>5.3</v>
      </c>
      <c r="PI16" s="19">
        <v>5.67</v>
      </c>
      <c r="PJ16" s="19">
        <v>5.67</v>
      </c>
      <c r="PK16" s="19">
        <v>-0.37</v>
      </c>
      <c r="PL16" s="19">
        <v>0</v>
      </c>
      <c r="PM16" s="19"/>
      <c r="PN16" s="19"/>
      <c r="PO16" s="19">
        <v>0</v>
      </c>
      <c r="PP16" s="19"/>
      <c r="PQ16" s="19">
        <v>1</v>
      </c>
      <c r="PR16" s="19">
        <v>1</v>
      </c>
      <c r="PS16" s="19">
        <v>-1</v>
      </c>
      <c r="PT16" s="19">
        <v>3.7</v>
      </c>
      <c r="PU16" s="19">
        <v>3.71</v>
      </c>
      <c r="PV16" s="19">
        <v>3.71</v>
      </c>
      <c r="PW16" s="19">
        <v>-0.01</v>
      </c>
      <c r="PX16" s="19">
        <v>4.8</v>
      </c>
      <c r="PY16" s="19">
        <v>5</v>
      </c>
      <c r="PZ16" s="19">
        <v>5</v>
      </c>
      <c r="QA16" s="19">
        <v>-0.2</v>
      </c>
      <c r="QB16" s="19">
        <v>20.5</v>
      </c>
      <c r="QC16" s="19">
        <v>20.274049999999999</v>
      </c>
      <c r="QD16" s="19">
        <v>20.274049999999999</v>
      </c>
      <c r="QE16" s="19">
        <v>0.22595000000000001</v>
      </c>
      <c r="QF16" s="19">
        <v>20</v>
      </c>
      <c r="QG16" s="19">
        <v>19.436350000000001</v>
      </c>
      <c r="QH16" s="19">
        <v>19.436350000000001</v>
      </c>
      <c r="QI16" s="19">
        <v>0.56364999999999998</v>
      </c>
      <c r="QJ16" s="19">
        <v>18.8</v>
      </c>
      <c r="QK16" s="19">
        <v>19</v>
      </c>
      <c r="QL16" s="19">
        <v>17.492709999999999</v>
      </c>
      <c r="QM16" s="19">
        <v>1.3072900000000001</v>
      </c>
      <c r="QN16" s="19">
        <v>3.2</v>
      </c>
      <c r="QO16" s="19">
        <v>3.4</v>
      </c>
      <c r="QP16" s="19">
        <v>3.4</v>
      </c>
      <c r="QQ16" s="19">
        <v>-0.2</v>
      </c>
      <c r="QR16" s="19">
        <v>18.5</v>
      </c>
      <c r="QS16" s="19">
        <v>17.881440000000001</v>
      </c>
      <c r="QT16" s="19">
        <v>17.881440000000001</v>
      </c>
      <c r="QU16" s="19">
        <v>0.61856</v>
      </c>
      <c r="QV16" s="19">
        <v>0</v>
      </c>
      <c r="QW16" s="19"/>
      <c r="QX16" s="19"/>
      <c r="QY16" s="19">
        <v>0</v>
      </c>
      <c r="QZ16" s="19">
        <v>0</v>
      </c>
      <c r="RA16" s="19"/>
      <c r="RB16" s="19"/>
      <c r="RC16" s="19">
        <v>0</v>
      </c>
      <c r="RD16" s="19">
        <v>15.7</v>
      </c>
      <c r="RE16" s="19">
        <v>8.5250000000000004</v>
      </c>
      <c r="RF16" s="19">
        <v>8.5250000000000004</v>
      </c>
      <c r="RG16" s="19">
        <v>7.1749999999999998</v>
      </c>
      <c r="RH16" s="19">
        <v>34.6</v>
      </c>
      <c r="RI16" s="19">
        <v>32.6</v>
      </c>
      <c r="RJ16" s="19">
        <v>19.664000000000001</v>
      </c>
      <c r="RK16" s="19">
        <v>14.936</v>
      </c>
      <c r="RL16" s="19">
        <v>0</v>
      </c>
      <c r="RM16" s="19"/>
      <c r="RN16" s="19"/>
      <c r="RO16" s="19">
        <v>0</v>
      </c>
      <c r="RP16" s="19">
        <v>3.4</v>
      </c>
      <c r="RQ16" s="19">
        <v>3.3</v>
      </c>
      <c r="RR16" s="19">
        <v>3.3</v>
      </c>
      <c r="RS16" s="19">
        <v>0.1</v>
      </c>
      <c r="RT16" s="19">
        <v>12.2</v>
      </c>
      <c r="RU16" s="19"/>
      <c r="RV16" s="19">
        <v>8.3685100000000006</v>
      </c>
      <c r="RW16" s="19">
        <v>3.8314900000000001</v>
      </c>
      <c r="RX16" s="19">
        <v>3</v>
      </c>
      <c r="RY16" s="19">
        <v>2</v>
      </c>
      <c r="RZ16" s="19">
        <v>2</v>
      </c>
      <c r="SA16" s="19">
        <v>1</v>
      </c>
      <c r="SB16" s="19">
        <v>0.2</v>
      </c>
      <c r="SC16" s="19">
        <v>0.4</v>
      </c>
      <c r="SD16" s="19">
        <v>0.4</v>
      </c>
      <c r="SE16" s="19">
        <v>-0.2</v>
      </c>
      <c r="SF16" s="19">
        <v>0</v>
      </c>
      <c r="SG16" s="19"/>
      <c r="SH16" s="19"/>
      <c r="SI16" s="19">
        <v>0</v>
      </c>
      <c r="SJ16" s="19">
        <v>19.8</v>
      </c>
      <c r="SK16" s="19">
        <v>19.1448</v>
      </c>
      <c r="SL16" s="19">
        <v>19.1448</v>
      </c>
      <c r="SM16" s="19">
        <v>0.6552</v>
      </c>
      <c r="SN16" s="19">
        <v>12.4</v>
      </c>
      <c r="SO16" s="19">
        <v>12.244899999999999</v>
      </c>
      <c r="SP16" s="19">
        <v>12.244899999999999</v>
      </c>
      <c r="SQ16" s="19">
        <v>0.15509999999999999</v>
      </c>
      <c r="SR16" s="19">
        <v>19.600000000000001</v>
      </c>
      <c r="SS16" s="19">
        <v>19.436350000000001</v>
      </c>
      <c r="ST16" s="19">
        <v>19.436350000000001</v>
      </c>
      <c r="SU16" s="19">
        <v>0.16364999999999999</v>
      </c>
      <c r="SV16" s="19">
        <v>20.3</v>
      </c>
      <c r="SW16" s="19">
        <v>19.436350000000001</v>
      </c>
      <c r="SX16" s="19">
        <v>19.436350000000001</v>
      </c>
      <c r="SY16" s="19">
        <v>0.86365000000000003</v>
      </c>
      <c r="SZ16" s="19">
        <v>10.6</v>
      </c>
      <c r="TA16" s="19">
        <v>4.9800000000000004</v>
      </c>
      <c r="TB16" s="19">
        <v>4.9800000000000004</v>
      </c>
      <c r="TC16" s="19">
        <v>5.62</v>
      </c>
      <c r="TD16" s="19">
        <v>11.6</v>
      </c>
      <c r="TE16" s="19">
        <v>15.510999999999999</v>
      </c>
      <c r="TF16" s="19">
        <v>15.510999999999999</v>
      </c>
      <c r="TG16" s="19">
        <v>-3.911</v>
      </c>
      <c r="TH16" s="19">
        <v>0</v>
      </c>
      <c r="TI16" s="19"/>
      <c r="TJ16" s="19"/>
      <c r="TK16" s="19">
        <v>0</v>
      </c>
      <c r="TL16" s="19">
        <v>0.9</v>
      </c>
      <c r="TM16" s="19"/>
      <c r="TN16" s="19">
        <v>10.125999999999999</v>
      </c>
      <c r="TO16" s="19">
        <v>-9.2260000000000009</v>
      </c>
      <c r="TP16" s="19">
        <v>4.0999999999999996</v>
      </c>
      <c r="TQ16" s="19"/>
      <c r="TR16" s="19">
        <v>18.809999999999999</v>
      </c>
      <c r="TS16" s="19">
        <v>-14.71</v>
      </c>
      <c r="TT16" s="19">
        <v>0</v>
      </c>
      <c r="TU16" s="19">
        <v>0.28899999999999998</v>
      </c>
      <c r="TV16" s="19">
        <v>0.28899999999999998</v>
      </c>
      <c r="TW16" s="19">
        <v>-0.28899999999999998</v>
      </c>
      <c r="TX16" s="19">
        <v>0</v>
      </c>
      <c r="TY16" s="19">
        <v>0.316</v>
      </c>
      <c r="TZ16" s="19">
        <v>0.316</v>
      </c>
      <c r="UA16" s="19">
        <v>-0.316</v>
      </c>
      <c r="UB16" s="19">
        <v>0</v>
      </c>
      <c r="UC16" s="19"/>
      <c r="UD16" s="19"/>
      <c r="UE16" s="19">
        <v>0</v>
      </c>
      <c r="UF16" s="19">
        <v>21.5</v>
      </c>
      <c r="UG16" s="19">
        <v>19.436350000000001</v>
      </c>
      <c r="UH16" s="19">
        <v>19.436350000000001</v>
      </c>
      <c r="UI16" s="19">
        <v>2.06365</v>
      </c>
      <c r="UJ16" s="19">
        <v>8</v>
      </c>
      <c r="UK16" s="19">
        <v>8</v>
      </c>
      <c r="UL16" s="19">
        <v>8</v>
      </c>
      <c r="UM16" s="19">
        <v>0</v>
      </c>
      <c r="UN16" s="19">
        <v>6.7</v>
      </c>
      <c r="UO16" s="19">
        <v>7.1</v>
      </c>
      <c r="UP16" s="19">
        <v>7.1</v>
      </c>
      <c r="UQ16" s="19">
        <v>-0.4</v>
      </c>
      <c r="UR16" s="19">
        <v>20.399999999999999</v>
      </c>
      <c r="US16" s="19">
        <v>20</v>
      </c>
      <c r="UT16" s="19">
        <v>19.436350000000001</v>
      </c>
      <c r="UU16" s="19">
        <v>0.96365000000000001</v>
      </c>
      <c r="UV16" s="19">
        <v>20.399999999999999</v>
      </c>
      <c r="UW16" s="19">
        <v>20</v>
      </c>
      <c r="UX16" s="19">
        <v>19.436350000000001</v>
      </c>
      <c r="UY16" s="19">
        <v>0.96365000000000001</v>
      </c>
      <c r="UZ16" s="19">
        <v>20.100000000000001</v>
      </c>
      <c r="VA16" s="19">
        <v>20</v>
      </c>
      <c r="VB16" s="19">
        <v>19.436350000000001</v>
      </c>
      <c r="VC16" s="19">
        <v>0.66364999999999996</v>
      </c>
      <c r="VD16" s="19">
        <v>1.9</v>
      </c>
      <c r="VE16" s="19">
        <v>5.5970000000000004</v>
      </c>
      <c r="VF16" s="19">
        <v>5.5970000000000004</v>
      </c>
      <c r="VG16" s="19">
        <v>-3.6970000000000001</v>
      </c>
      <c r="VH16" s="19">
        <v>0</v>
      </c>
      <c r="VI16" s="19"/>
      <c r="VJ16" s="19"/>
      <c r="VK16" s="19">
        <v>0</v>
      </c>
      <c r="VL16" s="19">
        <v>0</v>
      </c>
      <c r="VM16" s="19"/>
      <c r="VN16" s="19"/>
      <c r="VO16" s="19">
        <v>0</v>
      </c>
      <c r="VP16" s="19">
        <v>0</v>
      </c>
      <c r="VQ16" s="19"/>
      <c r="VR16" s="19"/>
      <c r="VS16" s="19">
        <v>0</v>
      </c>
      <c r="VT16" s="19"/>
      <c r="VU16" s="19"/>
      <c r="VV16" s="19"/>
      <c r="VW16" s="19">
        <v>0</v>
      </c>
      <c r="VX16" s="19">
        <v>0</v>
      </c>
      <c r="VY16" s="19">
        <v>5</v>
      </c>
      <c r="VZ16" s="19">
        <v>15.455</v>
      </c>
      <c r="WA16" s="19">
        <v>-15.455</v>
      </c>
      <c r="WB16" s="19">
        <v>0</v>
      </c>
      <c r="WC16" s="19">
        <v>5</v>
      </c>
      <c r="WD16" s="19">
        <v>10.345000000000001</v>
      </c>
      <c r="WE16" s="19">
        <v>-10.345000000000001</v>
      </c>
      <c r="WF16" s="19">
        <v>0</v>
      </c>
      <c r="WG16" s="19"/>
      <c r="WH16" s="19"/>
      <c r="WI16" s="19">
        <v>0</v>
      </c>
      <c r="WJ16" s="19">
        <v>3.7</v>
      </c>
      <c r="WK16" s="19">
        <v>4.2</v>
      </c>
      <c r="WL16" s="19">
        <v>4.2</v>
      </c>
      <c r="WM16" s="19">
        <v>-0.5</v>
      </c>
      <c r="WN16" s="19">
        <v>2.2999999999999998</v>
      </c>
      <c r="WO16" s="19">
        <v>2.4</v>
      </c>
      <c r="WP16" s="19">
        <v>2.4</v>
      </c>
      <c r="WQ16" s="19">
        <v>-0.1</v>
      </c>
      <c r="WR16" s="19">
        <v>1.2</v>
      </c>
      <c r="WS16" s="19">
        <v>1.2</v>
      </c>
      <c r="WT16" s="19">
        <v>1.2</v>
      </c>
      <c r="WU16" s="19">
        <v>0</v>
      </c>
      <c r="WV16" s="19">
        <v>1.1000000000000001</v>
      </c>
      <c r="WW16" s="19">
        <v>1.4</v>
      </c>
      <c r="WX16" s="19">
        <v>1.4</v>
      </c>
      <c r="WY16" s="19">
        <v>-0.3</v>
      </c>
      <c r="WZ16" s="19">
        <v>0</v>
      </c>
      <c r="XA16" s="19"/>
      <c r="XB16" s="19"/>
      <c r="XC16" s="19">
        <v>0</v>
      </c>
      <c r="XD16" s="19">
        <v>8.1999999999999993</v>
      </c>
      <c r="XE16" s="19">
        <v>8.4</v>
      </c>
      <c r="XF16" s="19">
        <v>8.4</v>
      </c>
      <c r="XG16" s="19">
        <v>-0.2</v>
      </c>
      <c r="XH16" s="19">
        <v>20</v>
      </c>
      <c r="XI16" s="19">
        <v>19.241980000000002</v>
      </c>
      <c r="XJ16" s="19">
        <v>19.241980000000002</v>
      </c>
      <c r="XK16" s="19">
        <v>0.75802000000000003</v>
      </c>
      <c r="XL16" s="19">
        <v>20</v>
      </c>
      <c r="XM16" s="19">
        <v>19.241980000000002</v>
      </c>
      <c r="XN16" s="19">
        <v>19.241980000000002</v>
      </c>
      <c r="XO16" s="19">
        <v>0.75802000000000003</v>
      </c>
      <c r="XP16" s="19">
        <v>9.1999999999999993</v>
      </c>
      <c r="XQ16" s="19">
        <v>10.7</v>
      </c>
      <c r="XR16" s="19">
        <v>10.7</v>
      </c>
      <c r="XS16" s="19">
        <v>-1.5</v>
      </c>
      <c r="XT16" s="19">
        <v>27.5</v>
      </c>
      <c r="XU16" s="19">
        <v>29</v>
      </c>
      <c r="XV16" s="19">
        <v>29</v>
      </c>
      <c r="XW16" s="19">
        <v>-1.5</v>
      </c>
      <c r="XX16" s="19">
        <v>34</v>
      </c>
      <c r="XY16" s="19">
        <v>29</v>
      </c>
      <c r="XZ16" s="19">
        <v>29</v>
      </c>
      <c r="YA16" s="19">
        <v>5</v>
      </c>
      <c r="YB16" s="19">
        <v>14</v>
      </c>
      <c r="YC16" s="19">
        <v>14</v>
      </c>
      <c r="YD16" s="19">
        <v>14</v>
      </c>
      <c r="YE16" s="19">
        <v>0</v>
      </c>
      <c r="YF16" s="19">
        <v>5.0999999999999996</v>
      </c>
      <c r="YG16" s="19">
        <v>5</v>
      </c>
      <c r="YH16" s="19">
        <v>16</v>
      </c>
      <c r="YI16" s="19">
        <v>-10.9</v>
      </c>
      <c r="YJ16" s="19">
        <v>0</v>
      </c>
      <c r="YK16" s="19"/>
      <c r="YL16" s="19"/>
      <c r="YM16" s="19">
        <v>0</v>
      </c>
      <c r="YN16" s="19">
        <v>11.1</v>
      </c>
      <c r="YO16" s="19">
        <v>11</v>
      </c>
      <c r="YP16" s="19">
        <v>11</v>
      </c>
      <c r="YQ16" s="19">
        <v>0.1</v>
      </c>
      <c r="YR16" s="19">
        <v>23</v>
      </c>
      <c r="YS16" s="19">
        <v>22</v>
      </c>
      <c r="YT16" s="19">
        <v>22</v>
      </c>
      <c r="YU16" s="19">
        <v>1</v>
      </c>
    </row>
    <row r="17" spans="1:671" ht="24" customHeight="1" x14ac:dyDescent="0.3">
      <c r="A17" s="1"/>
      <c r="B17" s="13" t="s">
        <v>67</v>
      </c>
      <c r="C17" s="13" t="s">
        <v>836</v>
      </c>
      <c r="D17" s="14">
        <v>200.3</v>
      </c>
      <c r="E17" s="14">
        <v>203.40136000000001</v>
      </c>
      <c r="F17" s="14">
        <v>203.40136000000001</v>
      </c>
      <c r="G17" s="14">
        <v>-3.1013600000000001</v>
      </c>
      <c r="H17" s="14">
        <v>633.79999999999995</v>
      </c>
      <c r="I17" s="14">
        <v>627.79395999999997</v>
      </c>
      <c r="J17" s="14">
        <v>627.79395999999997</v>
      </c>
      <c r="K17" s="14">
        <v>6.0060399999999996</v>
      </c>
      <c r="L17" s="14">
        <v>212.2</v>
      </c>
      <c r="M17" s="14">
        <v>204.43100999999999</v>
      </c>
      <c r="N17" s="14">
        <v>204.43100999999999</v>
      </c>
      <c r="O17" s="14">
        <v>7.7689899999999996</v>
      </c>
      <c r="P17" s="14"/>
      <c r="Q17" s="14"/>
      <c r="R17" s="14"/>
      <c r="S17" s="14">
        <v>0</v>
      </c>
      <c r="T17" s="14"/>
      <c r="U17" s="14"/>
      <c r="V17" s="14"/>
      <c r="W17" s="14">
        <v>0</v>
      </c>
      <c r="X17" s="14">
        <v>90.3</v>
      </c>
      <c r="Y17" s="14">
        <v>91.867829999999998</v>
      </c>
      <c r="Z17" s="14">
        <v>91.867829999999998</v>
      </c>
      <c r="AA17" s="14">
        <v>-1.5678300000000001</v>
      </c>
      <c r="AB17" s="14">
        <v>239.5</v>
      </c>
      <c r="AC17" s="14">
        <v>242</v>
      </c>
      <c r="AD17" s="14">
        <v>242</v>
      </c>
      <c r="AE17" s="14">
        <v>-2.5</v>
      </c>
      <c r="AF17" s="14"/>
      <c r="AG17" s="14"/>
      <c r="AH17" s="14"/>
      <c r="AI17" s="14">
        <v>0</v>
      </c>
      <c r="AJ17" s="14">
        <v>0</v>
      </c>
      <c r="AK17" s="14"/>
      <c r="AL17" s="14"/>
      <c r="AM17" s="14">
        <v>0</v>
      </c>
      <c r="AN17" s="14">
        <v>116.2</v>
      </c>
      <c r="AO17" s="14">
        <v>135.58384000000001</v>
      </c>
      <c r="AP17" s="14">
        <v>135.58384000000001</v>
      </c>
      <c r="AQ17" s="14">
        <v>-19.383839999999999</v>
      </c>
      <c r="AR17" s="14">
        <v>117.1</v>
      </c>
      <c r="AS17" s="14">
        <v>135.58384000000001</v>
      </c>
      <c r="AT17" s="14">
        <v>135.58384000000001</v>
      </c>
      <c r="AU17" s="14">
        <v>-18.483840000000001</v>
      </c>
      <c r="AV17" s="14">
        <v>116.6</v>
      </c>
      <c r="AW17" s="14">
        <v>135.58384000000001</v>
      </c>
      <c r="AX17" s="14">
        <v>135.58384000000001</v>
      </c>
      <c r="AY17" s="14">
        <v>-18.983840000000001</v>
      </c>
      <c r="AZ17" s="14">
        <v>218.1</v>
      </c>
      <c r="BA17" s="14">
        <v>203.98649</v>
      </c>
      <c r="BB17" s="14">
        <v>203.98650000000001</v>
      </c>
      <c r="BC17" s="14">
        <v>14.1135</v>
      </c>
      <c r="BD17" s="14">
        <v>201.4</v>
      </c>
      <c r="BE17" s="14">
        <v>126.20631</v>
      </c>
      <c r="BF17" s="14">
        <v>207.24284</v>
      </c>
      <c r="BG17" s="14">
        <v>-5.8428399999999998</v>
      </c>
      <c r="BH17" s="14">
        <v>100.7</v>
      </c>
      <c r="BI17" s="14">
        <v>63.292650000000002</v>
      </c>
      <c r="BJ17" s="14">
        <v>103.93259</v>
      </c>
      <c r="BK17" s="14">
        <v>-3.2325900000000001</v>
      </c>
      <c r="BL17" s="14">
        <v>558.4</v>
      </c>
      <c r="BM17" s="14">
        <v>566.08941000000004</v>
      </c>
      <c r="BN17" s="14">
        <v>566.08941000000004</v>
      </c>
      <c r="BO17" s="14">
        <v>-7.6894099999999996</v>
      </c>
      <c r="BP17" s="14">
        <v>10.199999999999999</v>
      </c>
      <c r="BQ17" s="14">
        <v>9.7182499999999994</v>
      </c>
      <c r="BR17" s="14">
        <v>3.45607</v>
      </c>
      <c r="BS17" s="14">
        <v>6.7439299999999998</v>
      </c>
      <c r="BT17" s="14"/>
      <c r="BU17" s="14"/>
      <c r="BV17" s="14"/>
      <c r="BW17" s="14">
        <v>0</v>
      </c>
      <c r="BX17" s="14"/>
      <c r="BY17" s="14"/>
      <c r="BZ17" s="14"/>
      <c r="CA17" s="14">
        <v>0</v>
      </c>
      <c r="CB17" s="14"/>
      <c r="CC17" s="14"/>
      <c r="CD17" s="14"/>
      <c r="CE17" s="14">
        <v>0</v>
      </c>
      <c r="CF17" s="14"/>
      <c r="CG17" s="14"/>
      <c r="CH17" s="14"/>
      <c r="CI17" s="14">
        <v>0</v>
      </c>
      <c r="CJ17" s="14">
        <v>167.1</v>
      </c>
      <c r="CK17" s="14">
        <v>164.06706</v>
      </c>
      <c r="CL17" s="14">
        <v>164.06704999999999</v>
      </c>
      <c r="CM17" s="14">
        <v>3.03295</v>
      </c>
      <c r="CN17" s="14">
        <v>7</v>
      </c>
      <c r="CO17" s="14">
        <v>5.1336000000000004</v>
      </c>
      <c r="CP17" s="14">
        <v>5.1336000000000004</v>
      </c>
      <c r="CQ17" s="14">
        <v>1.8664000000000001</v>
      </c>
      <c r="CR17" s="14">
        <v>5.5</v>
      </c>
      <c r="CS17" s="14">
        <v>2.8178999999999998</v>
      </c>
      <c r="CT17" s="14">
        <v>2.8178999999999998</v>
      </c>
      <c r="CU17" s="14">
        <v>2.6821000000000002</v>
      </c>
      <c r="CV17" s="14">
        <v>0</v>
      </c>
      <c r="CW17" s="14"/>
      <c r="CX17" s="14"/>
      <c r="CY17" s="14">
        <v>0</v>
      </c>
      <c r="CZ17" s="14">
        <v>6.5</v>
      </c>
      <c r="DA17" s="14">
        <v>6.8787000000000003</v>
      </c>
      <c r="DB17" s="14">
        <v>6.8787000000000003</v>
      </c>
      <c r="DC17" s="14">
        <v>-0.37869999999999998</v>
      </c>
      <c r="DD17" s="14"/>
      <c r="DE17" s="14"/>
      <c r="DF17" s="14"/>
      <c r="DG17" s="14">
        <v>0</v>
      </c>
      <c r="DH17" s="14">
        <v>142</v>
      </c>
      <c r="DI17" s="14">
        <v>142.44412</v>
      </c>
      <c r="DJ17" s="14">
        <v>142.44409999999999</v>
      </c>
      <c r="DK17" s="14">
        <v>-0.44409999999999999</v>
      </c>
      <c r="DL17" s="14"/>
      <c r="DM17" s="14"/>
      <c r="DN17" s="14"/>
      <c r="DO17" s="14">
        <v>0</v>
      </c>
      <c r="DP17" s="14"/>
      <c r="DQ17" s="14"/>
      <c r="DR17" s="14"/>
      <c r="DS17" s="14">
        <v>0</v>
      </c>
      <c r="DT17" s="14"/>
      <c r="DU17" s="14"/>
      <c r="DV17" s="14"/>
      <c r="DW17" s="14">
        <v>0</v>
      </c>
      <c r="DX17" s="14"/>
      <c r="DY17" s="14"/>
      <c r="DZ17" s="14"/>
      <c r="EA17" s="14">
        <v>0</v>
      </c>
      <c r="EB17" s="14">
        <v>110.6</v>
      </c>
      <c r="EC17" s="14">
        <v>112.46647</v>
      </c>
      <c r="ED17" s="14">
        <v>112.46647</v>
      </c>
      <c r="EE17" s="14">
        <v>-1.8664700000000001</v>
      </c>
      <c r="EF17" s="14">
        <v>199.4</v>
      </c>
      <c r="EG17" s="14">
        <v>220.69499999999999</v>
      </c>
      <c r="EH17" s="14">
        <v>220.69499999999999</v>
      </c>
      <c r="EI17" s="14">
        <v>-21.295000000000002</v>
      </c>
      <c r="EJ17" s="14"/>
      <c r="EK17" s="14"/>
      <c r="EL17" s="14"/>
      <c r="EM17" s="14">
        <v>0</v>
      </c>
      <c r="EN17" s="14"/>
      <c r="EO17" s="14"/>
      <c r="EP17" s="14"/>
      <c r="EQ17" s="14">
        <v>0</v>
      </c>
      <c r="ER17" s="14"/>
      <c r="ES17" s="14"/>
      <c r="ET17" s="14"/>
      <c r="EU17" s="14">
        <v>0</v>
      </c>
      <c r="EV17" s="14">
        <v>6.5</v>
      </c>
      <c r="EW17" s="14">
        <v>6.39</v>
      </c>
      <c r="EX17" s="14">
        <v>6.39</v>
      </c>
      <c r="EY17" s="14">
        <v>0.11</v>
      </c>
      <c r="EZ17" s="14">
        <v>460.7</v>
      </c>
      <c r="FA17" s="14">
        <v>457.09426999999999</v>
      </c>
      <c r="FB17" s="14">
        <v>457.09426999999999</v>
      </c>
      <c r="FC17" s="14">
        <v>3.6057299999999999</v>
      </c>
      <c r="FD17" s="14">
        <v>81.400000000000006</v>
      </c>
      <c r="FE17" s="14">
        <v>81.635570000000001</v>
      </c>
      <c r="FF17" s="14">
        <v>81.635570000000001</v>
      </c>
      <c r="FG17" s="14">
        <v>-0.23557</v>
      </c>
      <c r="FH17" s="14">
        <v>151.4</v>
      </c>
      <c r="FI17" s="14">
        <v>151.36251999999999</v>
      </c>
      <c r="FJ17" s="14">
        <v>151.36251999999999</v>
      </c>
      <c r="FK17" s="14">
        <v>3.7479999999999999E-2</v>
      </c>
      <c r="FL17" s="14">
        <v>42.1</v>
      </c>
      <c r="FM17" s="14">
        <v>41.89893</v>
      </c>
      <c r="FN17" s="14">
        <v>41.89893</v>
      </c>
      <c r="FO17" s="14">
        <v>0.20107</v>
      </c>
      <c r="FP17" s="14">
        <v>18.5</v>
      </c>
      <c r="FQ17" s="14">
        <v>19.21088</v>
      </c>
      <c r="FR17" s="14">
        <v>19.21088</v>
      </c>
      <c r="FS17" s="14">
        <v>-0.71087999999999996</v>
      </c>
      <c r="FT17" s="14">
        <v>18.8</v>
      </c>
      <c r="FU17" s="14">
        <v>18.46453</v>
      </c>
      <c r="FV17" s="14">
        <v>18.46453</v>
      </c>
      <c r="FW17" s="14">
        <v>0.33546999999999999</v>
      </c>
      <c r="FX17" s="14">
        <v>95.1</v>
      </c>
      <c r="FY17" s="14">
        <v>87.773570000000007</v>
      </c>
      <c r="FZ17" s="14">
        <v>87.773570000000007</v>
      </c>
      <c r="GA17" s="14">
        <v>7.3264300000000002</v>
      </c>
      <c r="GB17" s="14"/>
      <c r="GC17" s="14"/>
      <c r="GD17" s="14"/>
      <c r="GE17" s="14">
        <v>0</v>
      </c>
      <c r="GF17" s="14"/>
      <c r="GG17" s="14"/>
      <c r="GH17" s="14"/>
      <c r="GI17" s="14">
        <v>0</v>
      </c>
      <c r="GJ17" s="14"/>
      <c r="GK17" s="14"/>
      <c r="GL17" s="14"/>
      <c r="GM17" s="14">
        <v>0</v>
      </c>
      <c r="GN17" s="14">
        <v>105.9</v>
      </c>
      <c r="GO17" s="14">
        <v>110.48202000000001</v>
      </c>
      <c r="GP17" s="14">
        <v>110.48202000000001</v>
      </c>
      <c r="GQ17" s="14">
        <v>-4.58202</v>
      </c>
      <c r="GR17" s="14">
        <v>47</v>
      </c>
      <c r="GS17" s="14">
        <v>47.082599999999999</v>
      </c>
      <c r="GT17" s="14">
        <v>47.082599999999999</v>
      </c>
      <c r="GU17" s="14">
        <v>-8.2600000000000007E-2</v>
      </c>
      <c r="GV17" s="14">
        <v>38.6</v>
      </c>
      <c r="GW17" s="14">
        <v>45.381999999999998</v>
      </c>
      <c r="GX17" s="14">
        <v>45.381999999999998</v>
      </c>
      <c r="GY17" s="14">
        <v>-6.782</v>
      </c>
      <c r="GZ17" s="14">
        <v>4</v>
      </c>
      <c r="HA17" s="14"/>
      <c r="HB17" s="14"/>
      <c r="HC17" s="14">
        <v>4</v>
      </c>
      <c r="HD17" s="14">
        <v>17.399999999999999</v>
      </c>
      <c r="HE17" s="14">
        <v>17.005710000000001</v>
      </c>
      <c r="HF17" s="14">
        <v>17.005710000000001</v>
      </c>
      <c r="HG17" s="14">
        <v>0.39428999999999997</v>
      </c>
      <c r="HH17" s="14">
        <v>167.2</v>
      </c>
      <c r="HI17" s="14">
        <v>174.55947</v>
      </c>
      <c r="HJ17" s="14">
        <v>174.55947</v>
      </c>
      <c r="HK17" s="14">
        <v>-7.35947</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127.5</v>
      </c>
      <c r="IW17" s="14">
        <v>126.84735999999999</v>
      </c>
      <c r="IX17" s="14">
        <v>132.83837</v>
      </c>
      <c r="IY17" s="14">
        <v>-5.3383700000000003</v>
      </c>
      <c r="IZ17" s="14"/>
      <c r="JA17" s="14"/>
      <c r="JB17" s="14"/>
      <c r="JC17" s="14">
        <v>0</v>
      </c>
      <c r="JD17" s="14">
        <v>0</v>
      </c>
      <c r="JE17" s="14"/>
      <c r="JF17" s="14"/>
      <c r="JG17" s="14">
        <v>0</v>
      </c>
      <c r="JH17" s="14">
        <v>0</v>
      </c>
      <c r="JI17" s="14"/>
      <c r="JJ17" s="14"/>
      <c r="JK17" s="14">
        <v>0</v>
      </c>
      <c r="JL17" s="14"/>
      <c r="JM17" s="14"/>
      <c r="JN17" s="14"/>
      <c r="JO17" s="14">
        <v>0</v>
      </c>
      <c r="JP17" s="14">
        <v>39.1</v>
      </c>
      <c r="JQ17" s="14">
        <v>44.848439999999997</v>
      </c>
      <c r="JR17" s="14">
        <v>44.848460000000003</v>
      </c>
      <c r="JS17" s="14">
        <v>-5.7484599999999997</v>
      </c>
      <c r="JT17" s="14">
        <v>28.3</v>
      </c>
      <c r="JU17" s="14">
        <v>22.49156</v>
      </c>
      <c r="JV17" s="14">
        <v>22.491569999999999</v>
      </c>
      <c r="JW17" s="14">
        <v>5.8084300000000004</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0</v>
      </c>
      <c r="KW17" s="14">
        <v>1.77</v>
      </c>
      <c r="KX17" s="14">
        <v>4.7853500000000002</v>
      </c>
      <c r="KY17" s="14">
        <v>-4.7853500000000002</v>
      </c>
      <c r="KZ17" s="14">
        <v>81.7</v>
      </c>
      <c r="LA17" s="14">
        <v>119.33008</v>
      </c>
      <c r="LB17" s="14">
        <v>93.10754</v>
      </c>
      <c r="LC17" s="14">
        <v>-11.407539999999999</v>
      </c>
      <c r="LD17" s="14">
        <v>126.7</v>
      </c>
      <c r="LE17" s="14">
        <v>133.16031000000001</v>
      </c>
      <c r="LF17" s="14">
        <v>133.16031000000001</v>
      </c>
      <c r="LG17" s="14">
        <v>-6.4603099999999998</v>
      </c>
      <c r="LH17" s="14">
        <v>62.5</v>
      </c>
      <c r="LI17" s="14">
        <v>67.199219999999997</v>
      </c>
      <c r="LJ17" s="14">
        <v>67.199219999999997</v>
      </c>
      <c r="LK17" s="14">
        <v>-4.6992200000000004</v>
      </c>
      <c r="LL17" s="14">
        <v>76.2</v>
      </c>
      <c r="LM17" s="14">
        <v>78.567999999999998</v>
      </c>
      <c r="LN17" s="14">
        <v>78.567999999999998</v>
      </c>
      <c r="LO17" s="14">
        <v>-2.3679999999999999</v>
      </c>
      <c r="LP17" s="14"/>
      <c r="LQ17" s="14"/>
      <c r="LR17" s="14"/>
      <c r="LS17" s="14">
        <v>0</v>
      </c>
      <c r="LT17" s="14"/>
      <c r="LU17" s="14"/>
      <c r="LV17" s="14"/>
      <c r="LW17" s="14">
        <v>0</v>
      </c>
      <c r="LX17" s="14"/>
      <c r="LY17" s="14"/>
      <c r="LZ17" s="14"/>
      <c r="MA17" s="14">
        <v>0</v>
      </c>
      <c r="MB17" s="14"/>
      <c r="MC17" s="14"/>
      <c r="MD17" s="14"/>
      <c r="ME17" s="14">
        <v>0</v>
      </c>
      <c r="MF17" s="14">
        <v>140.80000000000001</v>
      </c>
      <c r="MG17" s="14">
        <v>109.89</v>
      </c>
      <c r="MH17" s="14">
        <v>109.89003</v>
      </c>
      <c r="MI17" s="14">
        <v>30.909970000000001</v>
      </c>
      <c r="MJ17" s="14">
        <v>141</v>
      </c>
      <c r="MK17" s="14">
        <v>109.89</v>
      </c>
      <c r="ML17" s="14">
        <v>109.89003</v>
      </c>
      <c r="MM17" s="14">
        <v>31.109970000000001</v>
      </c>
      <c r="MN17" s="14">
        <v>147.1</v>
      </c>
      <c r="MO17" s="14">
        <v>110.22</v>
      </c>
      <c r="MP17" s="14">
        <v>110.22002999999999</v>
      </c>
      <c r="MQ17" s="14">
        <v>36.87997</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209.2</v>
      </c>
      <c r="NM17" s="14">
        <v>206.49084999999999</v>
      </c>
      <c r="NN17" s="14">
        <v>206.49084999999999</v>
      </c>
      <c r="NO17" s="14">
        <v>2.7091500000000002</v>
      </c>
      <c r="NP17" s="14">
        <v>100.3</v>
      </c>
      <c r="NQ17" s="14">
        <v>103.55547</v>
      </c>
      <c r="NR17" s="14">
        <v>103.55547</v>
      </c>
      <c r="NS17" s="14">
        <v>-3.2554699999999999</v>
      </c>
      <c r="NT17" s="14">
        <v>7</v>
      </c>
      <c r="NU17" s="14">
        <v>7.2163700000000004</v>
      </c>
      <c r="NV17" s="14">
        <v>9.09</v>
      </c>
      <c r="NW17" s="14">
        <v>-2.09</v>
      </c>
      <c r="NX17" s="14">
        <v>4.4000000000000004</v>
      </c>
      <c r="NY17" s="14">
        <v>4.0686799999999996</v>
      </c>
      <c r="NZ17" s="14">
        <v>9.9490999999999996</v>
      </c>
      <c r="OA17" s="14">
        <v>-5.5491000000000001</v>
      </c>
      <c r="OB17" s="14">
        <v>20</v>
      </c>
      <c r="OC17" s="14">
        <v>20</v>
      </c>
      <c r="OD17" s="14">
        <v>17.492709999999999</v>
      </c>
      <c r="OE17" s="14">
        <v>2.5072899999999998</v>
      </c>
      <c r="OF17" s="14">
        <v>0</v>
      </c>
      <c r="OG17" s="14"/>
      <c r="OH17" s="14"/>
      <c r="OI17" s="14">
        <v>0</v>
      </c>
      <c r="OJ17" s="14">
        <v>66.8</v>
      </c>
      <c r="OK17" s="14">
        <v>97</v>
      </c>
      <c r="OL17" s="14">
        <v>47.012</v>
      </c>
      <c r="OM17" s="14">
        <v>19.788</v>
      </c>
      <c r="ON17" s="14">
        <v>0</v>
      </c>
      <c r="OO17" s="14"/>
      <c r="OP17" s="14"/>
      <c r="OQ17" s="14">
        <v>0</v>
      </c>
      <c r="OR17" s="14">
        <v>1.7</v>
      </c>
      <c r="OS17" s="14">
        <v>8.2729999999999997</v>
      </c>
      <c r="OT17" s="14">
        <v>8.2729999999999997</v>
      </c>
      <c r="OU17" s="14">
        <v>-6.5730000000000004</v>
      </c>
      <c r="OV17" s="14">
        <v>0</v>
      </c>
      <c r="OW17" s="14"/>
      <c r="OX17" s="14"/>
      <c r="OY17" s="14">
        <v>0</v>
      </c>
      <c r="OZ17" s="14">
        <v>20.2</v>
      </c>
      <c r="PA17" s="14">
        <v>19.436350000000001</v>
      </c>
      <c r="PB17" s="14">
        <v>19.436350000000001</v>
      </c>
      <c r="PC17" s="14">
        <v>0.76365000000000005</v>
      </c>
      <c r="PD17" s="14">
        <v>9.9</v>
      </c>
      <c r="PE17" s="14">
        <v>9.9830000000000005</v>
      </c>
      <c r="PF17" s="14">
        <v>9.9830000000000005</v>
      </c>
      <c r="PG17" s="14">
        <v>-8.3000000000000004E-2</v>
      </c>
      <c r="PH17" s="14">
        <v>5.5</v>
      </c>
      <c r="PI17" s="14">
        <v>5.67</v>
      </c>
      <c r="PJ17" s="14">
        <v>5.67</v>
      </c>
      <c r="PK17" s="14">
        <v>-0.17</v>
      </c>
      <c r="PL17" s="14">
        <v>0</v>
      </c>
      <c r="PM17" s="14"/>
      <c r="PN17" s="14"/>
      <c r="PO17" s="14">
        <v>0</v>
      </c>
      <c r="PP17" s="14"/>
      <c r="PQ17" s="14">
        <v>1</v>
      </c>
      <c r="PR17" s="14">
        <v>1</v>
      </c>
      <c r="PS17" s="14">
        <v>-1</v>
      </c>
      <c r="PT17" s="14">
        <v>3.7</v>
      </c>
      <c r="PU17" s="14">
        <v>3.71</v>
      </c>
      <c r="PV17" s="14">
        <v>3.71</v>
      </c>
      <c r="PW17" s="14">
        <v>-0.01</v>
      </c>
      <c r="PX17" s="14">
        <v>4.9000000000000004</v>
      </c>
      <c r="PY17" s="14">
        <v>5</v>
      </c>
      <c r="PZ17" s="14">
        <v>5</v>
      </c>
      <c r="QA17" s="14">
        <v>-0.1</v>
      </c>
      <c r="QB17" s="14">
        <v>20.2</v>
      </c>
      <c r="QC17" s="14">
        <v>20.274049999999999</v>
      </c>
      <c r="QD17" s="14">
        <v>20.274049999999999</v>
      </c>
      <c r="QE17" s="14">
        <v>-7.4050000000000005E-2</v>
      </c>
      <c r="QF17" s="14">
        <v>20</v>
      </c>
      <c r="QG17" s="14">
        <v>19.436350000000001</v>
      </c>
      <c r="QH17" s="14">
        <v>19.436350000000001</v>
      </c>
      <c r="QI17" s="14">
        <v>0.56364999999999998</v>
      </c>
      <c r="QJ17" s="14">
        <v>18.8</v>
      </c>
      <c r="QK17" s="14">
        <v>19</v>
      </c>
      <c r="QL17" s="14">
        <v>17.492709999999999</v>
      </c>
      <c r="QM17" s="14">
        <v>1.3072900000000001</v>
      </c>
      <c r="QN17" s="14">
        <v>3.2</v>
      </c>
      <c r="QO17" s="14">
        <v>3.4</v>
      </c>
      <c r="QP17" s="14">
        <v>3.4</v>
      </c>
      <c r="QQ17" s="14">
        <v>-0.2</v>
      </c>
      <c r="QR17" s="14">
        <v>18.5</v>
      </c>
      <c r="QS17" s="14">
        <v>17.881440000000001</v>
      </c>
      <c r="QT17" s="14">
        <v>17.881440000000001</v>
      </c>
      <c r="QU17" s="14">
        <v>0.61856</v>
      </c>
      <c r="QV17" s="14">
        <v>0</v>
      </c>
      <c r="QW17" s="14"/>
      <c r="QX17" s="14"/>
      <c r="QY17" s="14">
        <v>0</v>
      </c>
      <c r="QZ17" s="14">
        <v>0</v>
      </c>
      <c r="RA17" s="14"/>
      <c r="RB17" s="14"/>
      <c r="RC17" s="14">
        <v>0</v>
      </c>
      <c r="RD17" s="14">
        <v>14.4</v>
      </c>
      <c r="RE17" s="14">
        <v>8.7629999999999999</v>
      </c>
      <c r="RF17" s="14">
        <v>8.7629999999999999</v>
      </c>
      <c r="RG17" s="14">
        <v>5.6369999999999996</v>
      </c>
      <c r="RH17" s="14">
        <v>37.1</v>
      </c>
      <c r="RI17" s="14">
        <v>30.2</v>
      </c>
      <c r="RJ17" s="14">
        <v>20.196999999999999</v>
      </c>
      <c r="RK17" s="14">
        <v>16.902999999999999</v>
      </c>
      <c r="RL17" s="14">
        <v>0</v>
      </c>
      <c r="RM17" s="14"/>
      <c r="RN17" s="14"/>
      <c r="RO17" s="14">
        <v>0</v>
      </c>
      <c r="RP17" s="14">
        <v>3.3</v>
      </c>
      <c r="RQ17" s="14">
        <v>3.3</v>
      </c>
      <c r="RR17" s="14">
        <v>3.3</v>
      </c>
      <c r="RS17" s="14">
        <v>0</v>
      </c>
      <c r="RT17" s="14">
        <v>9.6</v>
      </c>
      <c r="RU17" s="14"/>
      <c r="RV17" s="14">
        <v>8.3685100000000006</v>
      </c>
      <c r="RW17" s="14">
        <v>1.23149</v>
      </c>
      <c r="RX17" s="14">
        <v>3</v>
      </c>
      <c r="RY17" s="14">
        <v>2</v>
      </c>
      <c r="RZ17" s="14">
        <v>2</v>
      </c>
      <c r="SA17" s="14">
        <v>1</v>
      </c>
      <c r="SB17" s="14">
        <v>0.2</v>
      </c>
      <c r="SC17" s="14">
        <v>0.4</v>
      </c>
      <c r="SD17" s="14">
        <v>0.4</v>
      </c>
      <c r="SE17" s="14">
        <v>-0.2</v>
      </c>
      <c r="SF17" s="14">
        <v>0</v>
      </c>
      <c r="SG17" s="14"/>
      <c r="SH17" s="14"/>
      <c r="SI17" s="14">
        <v>0</v>
      </c>
      <c r="SJ17" s="14">
        <v>19.8</v>
      </c>
      <c r="SK17" s="14">
        <v>19.1448</v>
      </c>
      <c r="SL17" s="14">
        <v>19.1448</v>
      </c>
      <c r="SM17" s="14">
        <v>0.6552</v>
      </c>
      <c r="SN17" s="14">
        <v>12.4</v>
      </c>
      <c r="SO17" s="14">
        <v>12.244899999999999</v>
      </c>
      <c r="SP17" s="14">
        <v>12.244899999999999</v>
      </c>
      <c r="SQ17" s="14">
        <v>0.15509999999999999</v>
      </c>
      <c r="SR17" s="14">
        <v>19.5</v>
      </c>
      <c r="SS17" s="14">
        <v>19.436350000000001</v>
      </c>
      <c r="ST17" s="14">
        <v>19.436350000000001</v>
      </c>
      <c r="SU17" s="14">
        <v>6.3649999999999998E-2</v>
      </c>
      <c r="SV17" s="14">
        <v>20.3</v>
      </c>
      <c r="SW17" s="14">
        <v>19.436350000000001</v>
      </c>
      <c r="SX17" s="14">
        <v>19.436350000000001</v>
      </c>
      <c r="SY17" s="14">
        <v>0.86365000000000003</v>
      </c>
      <c r="SZ17" s="14">
        <v>12.5</v>
      </c>
      <c r="TA17" s="14">
        <v>5.3970000000000002</v>
      </c>
      <c r="TB17" s="14">
        <v>5.3970000000000002</v>
      </c>
      <c r="TC17" s="14">
        <v>7.1029999999999998</v>
      </c>
      <c r="TD17" s="14">
        <v>12.4</v>
      </c>
      <c r="TE17" s="14">
        <v>14.936</v>
      </c>
      <c r="TF17" s="14">
        <v>14.936</v>
      </c>
      <c r="TG17" s="14">
        <v>-2.536</v>
      </c>
      <c r="TH17" s="14">
        <v>0</v>
      </c>
      <c r="TI17" s="14"/>
      <c r="TJ17" s="14"/>
      <c r="TK17" s="14">
        <v>0</v>
      </c>
      <c r="TL17" s="14">
        <v>0</v>
      </c>
      <c r="TM17" s="14"/>
      <c r="TN17" s="14">
        <v>8.9260000000000002</v>
      </c>
      <c r="TO17" s="14">
        <v>-8.9260000000000002</v>
      </c>
      <c r="TP17" s="14">
        <v>3.8</v>
      </c>
      <c r="TQ17" s="14"/>
      <c r="TR17" s="14">
        <v>16.55</v>
      </c>
      <c r="TS17" s="14">
        <v>-12.75</v>
      </c>
      <c r="TT17" s="14">
        <v>0</v>
      </c>
      <c r="TU17" s="14">
        <v>0.252</v>
      </c>
      <c r="TV17" s="14">
        <v>0.252</v>
      </c>
      <c r="TW17" s="14">
        <v>-0.252</v>
      </c>
      <c r="TX17" s="14">
        <v>0</v>
      </c>
      <c r="TY17" s="14">
        <v>0.27100000000000002</v>
      </c>
      <c r="TZ17" s="14">
        <v>0.27100000000000002</v>
      </c>
      <c r="UA17" s="14">
        <v>-0.27100000000000002</v>
      </c>
      <c r="UB17" s="14">
        <v>0</v>
      </c>
      <c r="UC17" s="14"/>
      <c r="UD17" s="14"/>
      <c r="UE17" s="14">
        <v>0</v>
      </c>
      <c r="UF17" s="14">
        <v>21.5</v>
      </c>
      <c r="UG17" s="14">
        <v>19.436350000000001</v>
      </c>
      <c r="UH17" s="14">
        <v>19.436350000000001</v>
      </c>
      <c r="UI17" s="14">
        <v>2.06365</v>
      </c>
      <c r="UJ17" s="14">
        <v>8</v>
      </c>
      <c r="UK17" s="14">
        <v>8</v>
      </c>
      <c r="UL17" s="14">
        <v>8</v>
      </c>
      <c r="UM17" s="14">
        <v>0</v>
      </c>
      <c r="UN17" s="14">
        <v>6.7</v>
      </c>
      <c r="UO17" s="14">
        <v>7.1</v>
      </c>
      <c r="UP17" s="14">
        <v>7.1</v>
      </c>
      <c r="UQ17" s="14">
        <v>-0.4</v>
      </c>
      <c r="UR17" s="14">
        <v>20.399999999999999</v>
      </c>
      <c r="US17" s="14">
        <v>20</v>
      </c>
      <c r="UT17" s="14">
        <v>19.436350000000001</v>
      </c>
      <c r="UU17" s="14">
        <v>0.96365000000000001</v>
      </c>
      <c r="UV17" s="14">
        <v>20.399999999999999</v>
      </c>
      <c r="UW17" s="14">
        <v>20</v>
      </c>
      <c r="UX17" s="14">
        <v>19.436350000000001</v>
      </c>
      <c r="UY17" s="14">
        <v>0.96365000000000001</v>
      </c>
      <c r="UZ17" s="14">
        <v>20.100000000000001</v>
      </c>
      <c r="VA17" s="14">
        <v>20</v>
      </c>
      <c r="VB17" s="14">
        <v>19.436350000000001</v>
      </c>
      <c r="VC17" s="14">
        <v>0.66364999999999996</v>
      </c>
      <c r="VD17" s="14">
        <v>1.2</v>
      </c>
      <c r="VE17" s="14">
        <v>5.5140000000000002</v>
      </c>
      <c r="VF17" s="14">
        <v>5.5140000000000002</v>
      </c>
      <c r="VG17" s="14">
        <v>-4.3140000000000001</v>
      </c>
      <c r="VH17" s="14">
        <v>0</v>
      </c>
      <c r="VI17" s="14"/>
      <c r="VJ17" s="14"/>
      <c r="VK17" s="14">
        <v>0</v>
      </c>
      <c r="VL17" s="14">
        <v>0</v>
      </c>
      <c r="VM17" s="14"/>
      <c r="VN17" s="14"/>
      <c r="VO17" s="14">
        <v>0</v>
      </c>
      <c r="VP17" s="14">
        <v>0</v>
      </c>
      <c r="VQ17" s="14"/>
      <c r="VR17" s="14"/>
      <c r="VS17" s="14">
        <v>0</v>
      </c>
      <c r="VT17" s="14"/>
      <c r="VU17" s="14"/>
      <c r="VV17" s="14"/>
      <c r="VW17" s="14">
        <v>0</v>
      </c>
      <c r="VX17" s="14">
        <v>0</v>
      </c>
      <c r="VY17" s="14">
        <v>5</v>
      </c>
      <c r="VZ17" s="14">
        <v>15.609</v>
      </c>
      <c r="WA17" s="14">
        <v>-15.609</v>
      </c>
      <c r="WB17" s="14">
        <v>0</v>
      </c>
      <c r="WC17" s="14">
        <v>5</v>
      </c>
      <c r="WD17" s="14">
        <v>10.741</v>
      </c>
      <c r="WE17" s="14">
        <v>-10.741</v>
      </c>
      <c r="WF17" s="14">
        <v>0</v>
      </c>
      <c r="WG17" s="14"/>
      <c r="WH17" s="14"/>
      <c r="WI17" s="14">
        <v>0</v>
      </c>
      <c r="WJ17" s="14">
        <v>3.7</v>
      </c>
      <c r="WK17" s="14">
        <v>4.2</v>
      </c>
      <c r="WL17" s="14">
        <v>4.2</v>
      </c>
      <c r="WM17" s="14">
        <v>-0.5</v>
      </c>
      <c r="WN17" s="14">
        <v>2.2999999999999998</v>
      </c>
      <c r="WO17" s="14">
        <v>2.4</v>
      </c>
      <c r="WP17" s="14">
        <v>2.4</v>
      </c>
      <c r="WQ17" s="14">
        <v>-0.1</v>
      </c>
      <c r="WR17" s="14">
        <v>1.2</v>
      </c>
      <c r="WS17" s="14">
        <v>1.2</v>
      </c>
      <c r="WT17" s="14">
        <v>1.2</v>
      </c>
      <c r="WU17" s="14">
        <v>0</v>
      </c>
      <c r="WV17" s="14">
        <v>1.1000000000000001</v>
      </c>
      <c r="WW17" s="14">
        <v>1.4</v>
      </c>
      <c r="WX17" s="14">
        <v>1.4</v>
      </c>
      <c r="WY17" s="14">
        <v>-0.3</v>
      </c>
      <c r="WZ17" s="14">
        <v>0</v>
      </c>
      <c r="XA17" s="14"/>
      <c r="XB17" s="14"/>
      <c r="XC17" s="14">
        <v>0</v>
      </c>
      <c r="XD17" s="14">
        <v>8.1999999999999993</v>
      </c>
      <c r="XE17" s="14">
        <v>8.4</v>
      </c>
      <c r="XF17" s="14">
        <v>8.4</v>
      </c>
      <c r="XG17" s="14">
        <v>-0.2</v>
      </c>
      <c r="XH17" s="14">
        <v>20</v>
      </c>
      <c r="XI17" s="14">
        <v>19.241980000000002</v>
      </c>
      <c r="XJ17" s="14">
        <v>19.241980000000002</v>
      </c>
      <c r="XK17" s="14">
        <v>0.75802000000000003</v>
      </c>
      <c r="XL17" s="14">
        <v>20</v>
      </c>
      <c r="XM17" s="14">
        <v>19.241980000000002</v>
      </c>
      <c r="XN17" s="14">
        <v>19.241980000000002</v>
      </c>
      <c r="XO17" s="14">
        <v>0.75802000000000003</v>
      </c>
      <c r="XP17" s="14">
        <v>9.1999999999999993</v>
      </c>
      <c r="XQ17" s="14">
        <v>10.7</v>
      </c>
      <c r="XR17" s="14">
        <v>10.7</v>
      </c>
      <c r="XS17" s="14">
        <v>-1.5</v>
      </c>
      <c r="XT17" s="14">
        <v>27.4</v>
      </c>
      <c r="XU17" s="14">
        <v>29</v>
      </c>
      <c r="XV17" s="14">
        <v>29</v>
      </c>
      <c r="XW17" s="14">
        <v>-1.6</v>
      </c>
      <c r="XX17" s="14">
        <v>33.9</v>
      </c>
      <c r="XY17" s="14">
        <v>29</v>
      </c>
      <c r="XZ17" s="14">
        <v>29</v>
      </c>
      <c r="YA17" s="14">
        <v>4.9000000000000004</v>
      </c>
      <c r="YB17" s="14">
        <v>14.2</v>
      </c>
      <c r="YC17" s="14">
        <v>14</v>
      </c>
      <c r="YD17" s="14">
        <v>14</v>
      </c>
      <c r="YE17" s="14">
        <v>0.2</v>
      </c>
      <c r="YF17" s="14">
        <v>3.8</v>
      </c>
      <c r="YG17" s="14">
        <v>5</v>
      </c>
      <c r="YH17" s="14">
        <v>16</v>
      </c>
      <c r="YI17" s="14">
        <v>-12.2</v>
      </c>
      <c r="YJ17" s="14">
        <v>0</v>
      </c>
      <c r="YK17" s="14"/>
      <c r="YL17" s="14"/>
      <c r="YM17" s="14">
        <v>0</v>
      </c>
      <c r="YN17" s="14">
        <v>11</v>
      </c>
      <c r="YO17" s="14">
        <v>11</v>
      </c>
      <c r="YP17" s="14">
        <v>11</v>
      </c>
      <c r="YQ17" s="14">
        <v>0</v>
      </c>
      <c r="YR17" s="14">
        <v>22.3</v>
      </c>
      <c r="YS17" s="14">
        <v>22</v>
      </c>
      <c r="YT17" s="14">
        <v>22</v>
      </c>
      <c r="YU17" s="14">
        <v>0.3</v>
      </c>
    </row>
    <row r="18" spans="1:671" ht="24" customHeight="1" x14ac:dyDescent="0.3">
      <c r="A18" s="1"/>
      <c r="B18" s="16" t="s">
        <v>67</v>
      </c>
      <c r="C18" s="16" t="s">
        <v>837</v>
      </c>
      <c r="D18" s="17">
        <v>201</v>
      </c>
      <c r="E18" s="17">
        <v>203.40136000000001</v>
      </c>
      <c r="F18" s="17">
        <v>203.40136000000001</v>
      </c>
      <c r="G18" s="17">
        <v>-2.4013599999999999</v>
      </c>
      <c r="H18" s="17">
        <v>637.20000000000005</v>
      </c>
      <c r="I18" s="17">
        <v>627.79395999999997</v>
      </c>
      <c r="J18" s="17">
        <v>627.79395999999997</v>
      </c>
      <c r="K18" s="17">
        <v>9.4060400000000008</v>
      </c>
      <c r="L18" s="17">
        <v>214.2</v>
      </c>
      <c r="M18" s="17">
        <v>204.43100999999999</v>
      </c>
      <c r="N18" s="17">
        <v>204.43100999999999</v>
      </c>
      <c r="O18" s="17">
        <v>9.7689900000000005</v>
      </c>
      <c r="P18" s="17"/>
      <c r="Q18" s="17"/>
      <c r="R18" s="17"/>
      <c r="S18" s="17">
        <v>0</v>
      </c>
      <c r="T18" s="17"/>
      <c r="U18" s="17"/>
      <c r="V18" s="17"/>
      <c r="W18" s="17">
        <v>0</v>
      </c>
      <c r="X18" s="17">
        <v>85.8</v>
      </c>
      <c r="Y18" s="17">
        <v>91.867829999999998</v>
      </c>
      <c r="Z18" s="17">
        <v>91.867829999999998</v>
      </c>
      <c r="AA18" s="17">
        <v>-6.0678299999999998</v>
      </c>
      <c r="AB18" s="17">
        <v>238.7</v>
      </c>
      <c r="AC18" s="17">
        <v>242</v>
      </c>
      <c r="AD18" s="17">
        <v>242</v>
      </c>
      <c r="AE18" s="17">
        <v>-3.3</v>
      </c>
      <c r="AF18" s="17"/>
      <c r="AG18" s="17"/>
      <c r="AH18" s="17"/>
      <c r="AI18" s="17">
        <v>0</v>
      </c>
      <c r="AJ18" s="17">
        <v>0</v>
      </c>
      <c r="AK18" s="17"/>
      <c r="AL18" s="17"/>
      <c r="AM18" s="17">
        <v>0</v>
      </c>
      <c r="AN18" s="17">
        <v>120.9</v>
      </c>
      <c r="AO18" s="17">
        <v>135.58384000000001</v>
      </c>
      <c r="AP18" s="17">
        <v>135.58384000000001</v>
      </c>
      <c r="AQ18" s="17">
        <v>-14.68384</v>
      </c>
      <c r="AR18" s="17">
        <v>121</v>
      </c>
      <c r="AS18" s="17">
        <v>135.58384000000001</v>
      </c>
      <c r="AT18" s="17">
        <v>135.58384000000001</v>
      </c>
      <c r="AU18" s="17">
        <v>-14.58384</v>
      </c>
      <c r="AV18" s="17">
        <v>122.6</v>
      </c>
      <c r="AW18" s="17">
        <v>135.58384000000001</v>
      </c>
      <c r="AX18" s="17">
        <v>135.58384000000001</v>
      </c>
      <c r="AY18" s="17">
        <v>-12.983840000000001</v>
      </c>
      <c r="AZ18" s="17">
        <v>219.1</v>
      </c>
      <c r="BA18" s="17">
        <v>203.98649</v>
      </c>
      <c r="BB18" s="17">
        <v>203.98650000000001</v>
      </c>
      <c r="BC18" s="17">
        <v>15.1135</v>
      </c>
      <c r="BD18" s="17">
        <v>207.2</v>
      </c>
      <c r="BE18" s="17">
        <v>120.0309</v>
      </c>
      <c r="BF18" s="17">
        <v>207.24284</v>
      </c>
      <c r="BG18" s="17">
        <v>-4.2840000000000003E-2</v>
      </c>
      <c r="BH18" s="17">
        <v>108.2</v>
      </c>
      <c r="BI18" s="17">
        <v>60.195680000000003</v>
      </c>
      <c r="BJ18" s="17">
        <v>103.93259</v>
      </c>
      <c r="BK18" s="17">
        <v>4.2674099999999999</v>
      </c>
      <c r="BL18" s="17">
        <v>555.79999999999995</v>
      </c>
      <c r="BM18" s="17">
        <v>566.08941000000004</v>
      </c>
      <c r="BN18" s="17">
        <v>566.08941000000004</v>
      </c>
      <c r="BO18" s="17">
        <v>-10.28941</v>
      </c>
      <c r="BP18" s="17">
        <v>10</v>
      </c>
      <c r="BQ18" s="17">
        <v>9.7182499999999994</v>
      </c>
      <c r="BR18" s="17">
        <v>3.45607</v>
      </c>
      <c r="BS18" s="17">
        <v>6.5439299999999996</v>
      </c>
      <c r="BT18" s="17"/>
      <c r="BU18" s="17"/>
      <c r="BV18" s="17"/>
      <c r="BW18" s="17">
        <v>0</v>
      </c>
      <c r="BX18" s="17"/>
      <c r="BY18" s="17"/>
      <c r="BZ18" s="17"/>
      <c r="CA18" s="17">
        <v>0</v>
      </c>
      <c r="CB18" s="17"/>
      <c r="CC18" s="17"/>
      <c r="CD18" s="17"/>
      <c r="CE18" s="17">
        <v>0</v>
      </c>
      <c r="CF18" s="17"/>
      <c r="CG18" s="17"/>
      <c r="CH18" s="17"/>
      <c r="CI18" s="17">
        <v>0</v>
      </c>
      <c r="CJ18" s="17">
        <v>161.9</v>
      </c>
      <c r="CK18" s="17">
        <v>164.06706</v>
      </c>
      <c r="CL18" s="17">
        <v>164.06704999999999</v>
      </c>
      <c r="CM18" s="17">
        <v>-2.1670500000000001</v>
      </c>
      <c r="CN18" s="17">
        <v>7.5</v>
      </c>
      <c r="CO18" s="17">
        <v>5.1336000000000004</v>
      </c>
      <c r="CP18" s="17">
        <v>5.1336000000000004</v>
      </c>
      <c r="CQ18" s="17">
        <v>2.3664000000000001</v>
      </c>
      <c r="CR18" s="17">
        <v>5.6</v>
      </c>
      <c r="CS18" s="17">
        <v>2.8178999999999998</v>
      </c>
      <c r="CT18" s="17">
        <v>2.8178999999999998</v>
      </c>
      <c r="CU18" s="17">
        <v>2.7820999999999998</v>
      </c>
      <c r="CV18" s="17">
        <v>0</v>
      </c>
      <c r="CW18" s="17"/>
      <c r="CX18" s="17"/>
      <c r="CY18" s="17">
        <v>0</v>
      </c>
      <c r="CZ18" s="17">
        <v>6.5</v>
      </c>
      <c r="DA18" s="17">
        <v>6.8787000000000003</v>
      </c>
      <c r="DB18" s="17">
        <v>6.8787000000000003</v>
      </c>
      <c r="DC18" s="17">
        <v>-0.37869999999999998</v>
      </c>
      <c r="DD18" s="17"/>
      <c r="DE18" s="17"/>
      <c r="DF18" s="17"/>
      <c r="DG18" s="17">
        <v>0</v>
      </c>
      <c r="DH18" s="17">
        <v>142.19999999999999</v>
      </c>
      <c r="DI18" s="17">
        <v>142.44412</v>
      </c>
      <c r="DJ18" s="17">
        <v>142.44409999999999</v>
      </c>
      <c r="DK18" s="17">
        <v>-0.24410000000000001</v>
      </c>
      <c r="DL18" s="17"/>
      <c r="DM18" s="17"/>
      <c r="DN18" s="17"/>
      <c r="DO18" s="17">
        <v>0</v>
      </c>
      <c r="DP18" s="17"/>
      <c r="DQ18" s="17"/>
      <c r="DR18" s="17"/>
      <c r="DS18" s="17">
        <v>0</v>
      </c>
      <c r="DT18" s="17"/>
      <c r="DU18" s="17"/>
      <c r="DV18" s="17"/>
      <c r="DW18" s="17">
        <v>0</v>
      </c>
      <c r="DX18" s="17"/>
      <c r="DY18" s="17"/>
      <c r="DZ18" s="17"/>
      <c r="EA18" s="17">
        <v>0</v>
      </c>
      <c r="EB18" s="17">
        <v>110.5</v>
      </c>
      <c r="EC18" s="17">
        <v>112.46647</v>
      </c>
      <c r="ED18" s="17">
        <v>112.46647</v>
      </c>
      <c r="EE18" s="17">
        <v>-1.9664699999999999</v>
      </c>
      <c r="EF18" s="17">
        <v>181</v>
      </c>
      <c r="EG18" s="17">
        <v>220.69499999999999</v>
      </c>
      <c r="EH18" s="17">
        <v>220.69499999999999</v>
      </c>
      <c r="EI18" s="17">
        <v>-39.695</v>
      </c>
      <c r="EJ18" s="17"/>
      <c r="EK18" s="17"/>
      <c r="EL18" s="17"/>
      <c r="EM18" s="17">
        <v>0</v>
      </c>
      <c r="EN18" s="17"/>
      <c r="EO18" s="17"/>
      <c r="EP18" s="17"/>
      <c r="EQ18" s="17">
        <v>0</v>
      </c>
      <c r="ER18" s="17"/>
      <c r="ES18" s="17"/>
      <c r="ET18" s="17"/>
      <c r="EU18" s="17">
        <v>0</v>
      </c>
      <c r="EV18" s="17">
        <v>6.5</v>
      </c>
      <c r="EW18" s="17">
        <v>6.39</v>
      </c>
      <c r="EX18" s="17">
        <v>6.39</v>
      </c>
      <c r="EY18" s="17">
        <v>0.11</v>
      </c>
      <c r="EZ18" s="17">
        <v>459.5</v>
      </c>
      <c r="FA18" s="17">
        <v>457.09426999999999</v>
      </c>
      <c r="FB18" s="17">
        <v>457.09426999999999</v>
      </c>
      <c r="FC18" s="17">
        <v>2.4057300000000001</v>
      </c>
      <c r="FD18" s="17">
        <v>81.400000000000006</v>
      </c>
      <c r="FE18" s="17">
        <v>81.635570000000001</v>
      </c>
      <c r="FF18" s="17">
        <v>81.635570000000001</v>
      </c>
      <c r="FG18" s="17">
        <v>-0.23557</v>
      </c>
      <c r="FH18" s="17">
        <v>147.69999999999999</v>
      </c>
      <c r="FI18" s="17">
        <v>151.36251999999999</v>
      </c>
      <c r="FJ18" s="17">
        <v>151.36251999999999</v>
      </c>
      <c r="FK18" s="17">
        <v>-3.6625200000000002</v>
      </c>
      <c r="FL18" s="17">
        <v>42</v>
      </c>
      <c r="FM18" s="17">
        <v>41.89893</v>
      </c>
      <c r="FN18" s="17">
        <v>41.89893</v>
      </c>
      <c r="FO18" s="17">
        <v>0.10106999999999999</v>
      </c>
      <c r="FP18" s="17">
        <v>18.600000000000001</v>
      </c>
      <c r="FQ18" s="17">
        <v>19.21088</v>
      </c>
      <c r="FR18" s="17">
        <v>19.21088</v>
      </c>
      <c r="FS18" s="17">
        <v>-0.61087999999999998</v>
      </c>
      <c r="FT18" s="17">
        <v>18.8</v>
      </c>
      <c r="FU18" s="17">
        <v>18.46453</v>
      </c>
      <c r="FV18" s="17">
        <v>18.46453</v>
      </c>
      <c r="FW18" s="17">
        <v>0.33546999999999999</v>
      </c>
      <c r="FX18" s="17">
        <v>92</v>
      </c>
      <c r="FY18" s="17">
        <v>87.773570000000007</v>
      </c>
      <c r="FZ18" s="17">
        <v>87.773570000000007</v>
      </c>
      <c r="GA18" s="17">
        <v>4.2264299999999997</v>
      </c>
      <c r="GB18" s="17"/>
      <c r="GC18" s="17"/>
      <c r="GD18" s="17"/>
      <c r="GE18" s="17">
        <v>0</v>
      </c>
      <c r="GF18" s="17"/>
      <c r="GG18" s="17"/>
      <c r="GH18" s="17"/>
      <c r="GI18" s="17">
        <v>0</v>
      </c>
      <c r="GJ18" s="17"/>
      <c r="GK18" s="17"/>
      <c r="GL18" s="17"/>
      <c r="GM18" s="17">
        <v>0</v>
      </c>
      <c r="GN18" s="17">
        <v>103.6</v>
      </c>
      <c r="GO18" s="17">
        <v>110.48202000000001</v>
      </c>
      <c r="GP18" s="17">
        <v>110.48202000000001</v>
      </c>
      <c r="GQ18" s="17">
        <v>-6.8820199999999998</v>
      </c>
      <c r="GR18" s="17">
        <v>43.9</v>
      </c>
      <c r="GS18" s="17">
        <v>47.082599999999999</v>
      </c>
      <c r="GT18" s="17">
        <v>47.082599999999999</v>
      </c>
      <c r="GU18" s="17">
        <v>-3.1825999999999999</v>
      </c>
      <c r="GV18" s="17">
        <v>46.2</v>
      </c>
      <c r="GW18" s="17">
        <v>45.381999999999998</v>
      </c>
      <c r="GX18" s="17">
        <v>45.381999999999998</v>
      </c>
      <c r="GY18" s="17">
        <v>0.81799999999999995</v>
      </c>
      <c r="GZ18" s="17">
        <v>4</v>
      </c>
      <c r="HA18" s="17"/>
      <c r="HB18" s="17"/>
      <c r="HC18" s="17">
        <v>4</v>
      </c>
      <c r="HD18" s="17">
        <v>17</v>
      </c>
      <c r="HE18" s="17">
        <v>17.005710000000001</v>
      </c>
      <c r="HF18" s="17">
        <v>17.005710000000001</v>
      </c>
      <c r="HG18" s="17">
        <v>-5.7099999999999998E-3</v>
      </c>
      <c r="HH18" s="17">
        <v>170.3</v>
      </c>
      <c r="HI18" s="17">
        <v>174.55947</v>
      </c>
      <c r="HJ18" s="17">
        <v>174.55947</v>
      </c>
      <c r="HK18" s="17">
        <v>-4.2594700000000003</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127.5</v>
      </c>
      <c r="IW18" s="17">
        <v>126.84735999999999</v>
      </c>
      <c r="IX18" s="17">
        <v>132.83837</v>
      </c>
      <c r="IY18" s="17">
        <v>-5.3383700000000003</v>
      </c>
      <c r="IZ18" s="17"/>
      <c r="JA18" s="17"/>
      <c r="JB18" s="17"/>
      <c r="JC18" s="17">
        <v>0</v>
      </c>
      <c r="JD18" s="17">
        <v>0</v>
      </c>
      <c r="JE18" s="17"/>
      <c r="JF18" s="17"/>
      <c r="JG18" s="17">
        <v>0</v>
      </c>
      <c r="JH18" s="17">
        <v>0</v>
      </c>
      <c r="JI18" s="17"/>
      <c r="JJ18" s="17"/>
      <c r="JK18" s="17">
        <v>0</v>
      </c>
      <c r="JL18" s="17"/>
      <c r="JM18" s="17"/>
      <c r="JN18" s="17"/>
      <c r="JO18" s="17">
        <v>0</v>
      </c>
      <c r="JP18" s="17">
        <v>39.9</v>
      </c>
      <c r="JQ18" s="17">
        <v>44.848439999999997</v>
      </c>
      <c r="JR18" s="17">
        <v>44.84845</v>
      </c>
      <c r="JS18" s="17">
        <v>-4.9484500000000002</v>
      </c>
      <c r="JT18" s="17">
        <v>28.4</v>
      </c>
      <c r="JU18" s="17">
        <v>22.49156</v>
      </c>
      <c r="JV18" s="17">
        <v>22.491569999999999</v>
      </c>
      <c r="JW18" s="17">
        <v>5.9084300000000001</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0</v>
      </c>
      <c r="KW18" s="17">
        <v>1.77</v>
      </c>
      <c r="KX18" s="17">
        <v>4.7853500000000002</v>
      </c>
      <c r="KY18" s="17">
        <v>-4.7853500000000002</v>
      </c>
      <c r="KZ18" s="17">
        <v>93</v>
      </c>
      <c r="LA18" s="17">
        <v>119.33008</v>
      </c>
      <c r="LB18" s="17">
        <v>64.620379999999997</v>
      </c>
      <c r="LC18" s="17">
        <v>28.379619999999999</v>
      </c>
      <c r="LD18" s="17">
        <v>127.1</v>
      </c>
      <c r="LE18" s="17">
        <v>133.16031000000001</v>
      </c>
      <c r="LF18" s="17">
        <v>133.16031000000001</v>
      </c>
      <c r="LG18" s="17">
        <v>-6.0603100000000003</v>
      </c>
      <c r="LH18" s="17">
        <v>61.8</v>
      </c>
      <c r="LI18" s="17">
        <v>67.199219999999997</v>
      </c>
      <c r="LJ18" s="17">
        <v>67.199219999999997</v>
      </c>
      <c r="LK18" s="17">
        <v>-5.3992199999999997</v>
      </c>
      <c r="LL18" s="17">
        <v>75.400000000000006</v>
      </c>
      <c r="LM18" s="17">
        <v>78.567999999999998</v>
      </c>
      <c r="LN18" s="17">
        <v>78.567999999999998</v>
      </c>
      <c r="LO18" s="17">
        <v>-3.1680000000000001</v>
      </c>
      <c r="LP18" s="17"/>
      <c r="LQ18" s="17"/>
      <c r="LR18" s="17"/>
      <c r="LS18" s="17">
        <v>0</v>
      </c>
      <c r="LT18" s="17"/>
      <c r="LU18" s="17"/>
      <c r="LV18" s="17"/>
      <c r="LW18" s="17">
        <v>0</v>
      </c>
      <c r="LX18" s="17"/>
      <c r="LY18" s="17"/>
      <c r="LZ18" s="17"/>
      <c r="MA18" s="17">
        <v>0</v>
      </c>
      <c r="MB18" s="17"/>
      <c r="MC18" s="17"/>
      <c r="MD18" s="17"/>
      <c r="ME18" s="17">
        <v>0</v>
      </c>
      <c r="MF18" s="17">
        <v>142.1</v>
      </c>
      <c r="MG18" s="17">
        <v>109.89</v>
      </c>
      <c r="MH18" s="17">
        <v>109.89002000000001</v>
      </c>
      <c r="MI18" s="17">
        <v>32.209980000000002</v>
      </c>
      <c r="MJ18" s="17">
        <v>142.69999999999999</v>
      </c>
      <c r="MK18" s="17">
        <v>109.89</v>
      </c>
      <c r="ML18" s="17">
        <v>109.89002000000001</v>
      </c>
      <c r="MM18" s="17">
        <v>32.809980000000003</v>
      </c>
      <c r="MN18" s="17">
        <v>147.9</v>
      </c>
      <c r="MO18" s="17">
        <v>110.22</v>
      </c>
      <c r="MP18" s="17">
        <v>110.22002000000001</v>
      </c>
      <c r="MQ18" s="17">
        <v>37.67998</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208.9</v>
      </c>
      <c r="NM18" s="17">
        <v>193.29094000000001</v>
      </c>
      <c r="NN18" s="17">
        <v>206.49084999999999</v>
      </c>
      <c r="NO18" s="17">
        <v>2.4091499999999999</v>
      </c>
      <c r="NP18" s="17">
        <v>100.9</v>
      </c>
      <c r="NQ18" s="17">
        <v>96.935699999999997</v>
      </c>
      <c r="NR18" s="17">
        <v>103.55547</v>
      </c>
      <c r="NS18" s="17">
        <v>-2.6554700000000002</v>
      </c>
      <c r="NT18" s="17">
        <v>7</v>
      </c>
      <c r="NU18" s="17">
        <v>7.2163700000000004</v>
      </c>
      <c r="NV18" s="17">
        <v>9.09</v>
      </c>
      <c r="NW18" s="17">
        <v>-2.09</v>
      </c>
      <c r="NX18" s="17">
        <v>4.5</v>
      </c>
      <c r="NY18" s="17">
        <v>4.0686799999999996</v>
      </c>
      <c r="NZ18" s="17">
        <v>9.9490999999999996</v>
      </c>
      <c r="OA18" s="17">
        <v>-5.4490999999999996</v>
      </c>
      <c r="OB18" s="17">
        <v>20</v>
      </c>
      <c r="OC18" s="17">
        <v>20</v>
      </c>
      <c r="OD18" s="17">
        <v>17.492709999999999</v>
      </c>
      <c r="OE18" s="17">
        <v>2.5072899999999998</v>
      </c>
      <c r="OF18" s="17">
        <v>0</v>
      </c>
      <c r="OG18" s="17"/>
      <c r="OH18" s="17"/>
      <c r="OI18" s="17">
        <v>0</v>
      </c>
      <c r="OJ18" s="17">
        <v>70.3</v>
      </c>
      <c r="OK18" s="17">
        <v>96</v>
      </c>
      <c r="OL18" s="17">
        <v>46.985999999999997</v>
      </c>
      <c r="OM18" s="17">
        <v>23.314</v>
      </c>
      <c r="ON18" s="17">
        <v>0</v>
      </c>
      <c r="OO18" s="17"/>
      <c r="OP18" s="17"/>
      <c r="OQ18" s="17">
        <v>0</v>
      </c>
      <c r="OR18" s="17">
        <v>3.2</v>
      </c>
      <c r="OS18" s="17">
        <v>8.1050000000000004</v>
      </c>
      <c r="OT18" s="17">
        <v>8.1050000000000004</v>
      </c>
      <c r="OU18" s="17">
        <v>-4.9050000000000002</v>
      </c>
      <c r="OV18" s="17">
        <v>0</v>
      </c>
      <c r="OW18" s="17"/>
      <c r="OX18" s="17"/>
      <c r="OY18" s="17">
        <v>0</v>
      </c>
      <c r="OZ18" s="17">
        <v>20.3</v>
      </c>
      <c r="PA18" s="17">
        <v>19.436350000000001</v>
      </c>
      <c r="PB18" s="17">
        <v>19.436350000000001</v>
      </c>
      <c r="PC18" s="17">
        <v>0.86365000000000003</v>
      </c>
      <c r="PD18" s="17">
        <v>9.9</v>
      </c>
      <c r="PE18" s="17">
        <v>9.9830000000000005</v>
      </c>
      <c r="PF18" s="17">
        <v>9.9830000000000005</v>
      </c>
      <c r="PG18" s="17">
        <v>-8.3000000000000004E-2</v>
      </c>
      <c r="PH18" s="17">
        <v>5.4</v>
      </c>
      <c r="PI18" s="17">
        <v>5.67</v>
      </c>
      <c r="PJ18" s="17">
        <v>5.67</v>
      </c>
      <c r="PK18" s="17">
        <v>-0.27</v>
      </c>
      <c r="PL18" s="17">
        <v>0</v>
      </c>
      <c r="PM18" s="17"/>
      <c r="PN18" s="17"/>
      <c r="PO18" s="17">
        <v>0</v>
      </c>
      <c r="PP18" s="17"/>
      <c r="PQ18" s="17">
        <v>1</v>
      </c>
      <c r="PR18" s="17">
        <v>1</v>
      </c>
      <c r="PS18" s="17">
        <v>-1</v>
      </c>
      <c r="PT18" s="17">
        <v>3.7</v>
      </c>
      <c r="PU18" s="17">
        <v>3.71</v>
      </c>
      <c r="PV18" s="17">
        <v>3.71</v>
      </c>
      <c r="PW18" s="17">
        <v>-0.01</v>
      </c>
      <c r="PX18" s="17">
        <v>4.9000000000000004</v>
      </c>
      <c r="PY18" s="17">
        <v>5</v>
      </c>
      <c r="PZ18" s="17">
        <v>5</v>
      </c>
      <c r="QA18" s="17">
        <v>-0.1</v>
      </c>
      <c r="QB18" s="17">
        <v>20.399999999999999</v>
      </c>
      <c r="QC18" s="17">
        <v>20.274049999999999</v>
      </c>
      <c r="QD18" s="17">
        <v>20.274049999999999</v>
      </c>
      <c r="QE18" s="17">
        <v>0.12595000000000001</v>
      </c>
      <c r="QF18" s="17">
        <v>20</v>
      </c>
      <c r="QG18" s="17">
        <v>19.436350000000001</v>
      </c>
      <c r="QH18" s="17">
        <v>19.436350000000001</v>
      </c>
      <c r="QI18" s="17">
        <v>0.56364999999999998</v>
      </c>
      <c r="QJ18" s="17">
        <v>18.8</v>
      </c>
      <c r="QK18" s="17">
        <v>19</v>
      </c>
      <c r="QL18" s="17">
        <v>17.492709999999999</v>
      </c>
      <c r="QM18" s="17">
        <v>1.3072900000000001</v>
      </c>
      <c r="QN18" s="17">
        <v>3.2</v>
      </c>
      <c r="QO18" s="17">
        <v>3.4</v>
      </c>
      <c r="QP18" s="17">
        <v>3.4</v>
      </c>
      <c r="QQ18" s="17">
        <v>-0.2</v>
      </c>
      <c r="QR18" s="17">
        <v>18.5</v>
      </c>
      <c r="QS18" s="17">
        <v>17.881440000000001</v>
      </c>
      <c r="QT18" s="17">
        <v>17.881440000000001</v>
      </c>
      <c r="QU18" s="17">
        <v>0.61856</v>
      </c>
      <c r="QV18" s="17">
        <v>0</v>
      </c>
      <c r="QW18" s="17"/>
      <c r="QX18" s="17"/>
      <c r="QY18" s="17">
        <v>0</v>
      </c>
      <c r="QZ18" s="17">
        <v>0</v>
      </c>
      <c r="RA18" s="17"/>
      <c r="RB18" s="17"/>
      <c r="RC18" s="17">
        <v>0</v>
      </c>
      <c r="RD18" s="17">
        <v>13.7</v>
      </c>
      <c r="RE18" s="17">
        <v>9.3510000000000009</v>
      </c>
      <c r="RF18" s="17">
        <v>9.3510000000000009</v>
      </c>
      <c r="RG18" s="17">
        <v>4.3490000000000002</v>
      </c>
      <c r="RH18" s="17">
        <v>35.799999999999997</v>
      </c>
      <c r="RI18" s="17">
        <v>32.799999999999997</v>
      </c>
      <c r="RJ18" s="17">
        <v>22.797999999999998</v>
      </c>
      <c r="RK18" s="17">
        <v>13.002000000000001</v>
      </c>
      <c r="RL18" s="17">
        <v>0</v>
      </c>
      <c r="RM18" s="17"/>
      <c r="RN18" s="17"/>
      <c r="RO18" s="17">
        <v>0</v>
      </c>
      <c r="RP18" s="17">
        <v>3.3</v>
      </c>
      <c r="RQ18" s="17">
        <v>3.3</v>
      </c>
      <c r="RR18" s="17">
        <v>3.3</v>
      </c>
      <c r="RS18" s="17">
        <v>0</v>
      </c>
      <c r="RT18" s="17">
        <v>8</v>
      </c>
      <c r="RU18" s="17"/>
      <c r="RV18" s="17">
        <v>8.3685100000000006</v>
      </c>
      <c r="RW18" s="17">
        <v>-0.36851</v>
      </c>
      <c r="RX18" s="17">
        <v>3.1</v>
      </c>
      <c r="RY18" s="17">
        <v>2</v>
      </c>
      <c r="RZ18" s="17">
        <v>2</v>
      </c>
      <c r="SA18" s="17">
        <v>1.1000000000000001</v>
      </c>
      <c r="SB18" s="17">
        <v>0.2</v>
      </c>
      <c r="SC18" s="17">
        <v>0.4</v>
      </c>
      <c r="SD18" s="17">
        <v>0.4</v>
      </c>
      <c r="SE18" s="17">
        <v>-0.2</v>
      </c>
      <c r="SF18" s="17">
        <v>0</v>
      </c>
      <c r="SG18" s="17"/>
      <c r="SH18" s="17"/>
      <c r="SI18" s="17">
        <v>0</v>
      </c>
      <c r="SJ18" s="17">
        <v>19.8</v>
      </c>
      <c r="SK18" s="17">
        <v>19.1448</v>
      </c>
      <c r="SL18" s="17">
        <v>19.1448</v>
      </c>
      <c r="SM18" s="17">
        <v>0.6552</v>
      </c>
      <c r="SN18" s="17">
        <v>12.4</v>
      </c>
      <c r="SO18" s="17">
        <v>12.244899999999999</v>
      </c>
      <c r="SP18" s="17">
        <v>12.244899999999999</v>
      </c>
      <c r="SQ18" s="17">
        <v>0.15509999999999999</v>
      </c>
      <c r="SR18" s="17">
        <v>19.600000000000001</v>
      </c>
      <c r="SS18" s="17">
        <v>19.436350000000001</v>
      </c>
      <c r="ST18" s="17">
        <v>19.436350000000001</v>
      </c>
      <c r="SU18" s="17">
        <v>0.16364999999999999</v>
      </c>
      <c r="SV18" s="17">
        <v>20.3</v>
      </c>
      <c r="SW18" s="17">
        <v>19.436350000000001</v>
      </c>
      <c r="SX18" s="17">
        <v>19.436350000000001</v>
      </c>
      <c r="SY18" s="17">
        <v>0.86365000000000003</v>
      </c>
      <c r="SZ18" s="17">
        <v>13.3</v>
      </c>
      <c r="TA18" s="17">
        <v>5.7149999999999999</v>
      </c>
      <c r="TB18" s="17">
        <v>5.7149999999999999</v>
      </c>
      <c r="TC18" s="17">
        <v>7.585</v>
      </c>
      <c r="TD18" s="17">
        <v>9.6999999999999993</v>
      </c>
      <c r="TE18" s="17">
        <v>14.66</v>
      </c>
      <c r="TF18" s="17">
        <v>14.66</v>
      </c>
      <c r="TG18" s="17">
        <v>-4.96</v>
      </c>
      <c r="TH18" s="17">
        <v>0</v>
      </c>
      <c r="TI18" s="17"/>
      <c r="TJ18" s="17"/>
      <c r="TK18" s="17">
        <v>0</v>
      </c>
      <c r="TL18" s="17">
        <v>0</v>
      </c>
      <c r="TM18" s="17"/>
      <c r="TN18" s="17">
        <v>9.1720000000000006</v>
      </c>
      <c r="TO18" s="17">
        <v>-9.1720000000000006</v>
      </c>
      <c r="TP18" s="17">
        <v>3.2</v>
      </c>
      <c r="TQ18" s="17"/>
      <c r="TR18" s="17">
        <v>15.359</v>
      </c>
      <c r="TS18" s="17">
        <v>-12.159000000000001</v>
      </c>
      <c r="TT18" s="17">
        <v>0</v>
      </c>
      <c r="TU18" s="17">
        <v>0.21</v>
      </c>
      <c r="TV18" s="17">
        <v>0.21</v>
      </c>
      <c r="TW18" s="17">
        <v>-0.21</v>
      </c>
      <c r="TX18" s="17">
        <v>0</v>
      </c>
      <c r="TY18" s="17">
        <v>0.23899999999999999</v>
      </c>
      <c r="TZ18" s="17">
        <v>0.23899999999999999</v>
      </c>
      <c r="UA18" s="17">
        <v>-0.23899999999999999</v>
      </c>
      <c r="UB18" s="17">
        <v>0</v>
      </c>
      <c r="UC18" s="17"/>
      <c r="UD18" s="17"/>
      <c r="UE18" s="17">
        <v>0</v>
      </c>
      <c r="UF18" s="17">
        <v>21.5</v>
      </c>
      <c r="UG18" s="17">
        <v>19.436350000000001</v>
      </c>
      <c r="UH18" s="17">
        <v>19.436350000000001</v>
      </c>
      <c r="UI18" s="17">
        <v>2.06365</v>
      </c>
      <c r="UJ18" s="17">
        <v>8</v>
      </c>
      <c r="UK18" s="17">
        <v>8</v>
      </c>
      <c r="UL18" s="17">
        <v>8</v>
      </c>
      <c r="UM18" s="17">
        <v>0</v>
      </c>
      <c r="UN18" s="17">
        <v>6.7</v>
      </c>
      <c r="UO18" s="17">
        <v>7.1</v>
      </c>
      <c r="UP18" s="17">
        <v>7.1</v>
      </c>
      <c r="UQ18" s="17">
        <v>-0.4</v>
      </c>
      <c r="UR18" s="17">
        <v>20.399999999999999</v>
      </c>
      <c r="US18" s="17">
        <v>20</v>
      </c>
      <c r="UT18" s="17">
        <v>19.436350000000001</v>
      </c>
      <c r="UU18" s="17">
        <v>0.96365000000000001</v>
      </c>
      <c r="UV18" s="17">
        <v>20.399999999999999</v>
      </c>
      <c r="UW18" s="17">
        <v>20</v>
      </c>
      <c r="UX18" s="17">
        <v>19.436350000000001</v>
      </c>
      <c r="UY18" s="17">
        <v>0.96365000000000001</v>
      </c>
      <c r="UZ18" s="17">
        <v>20.100000000000001</v>
      </c>
      <c r="VA18" s="17">
        <v>20</v>
      </c>
      <c r="VB18" s="17">
        <v>19.436350000000001</v>
      </c>
      <c r="VC18" s="17">
        <v>0.66364999999999996</v>
      </c>
      <c r="VD18" s="17">
        <v>1.4</v>
      </c>
      <c r="VE18" s="17">
        <v>5.4889999999999999</v>
      </c>
      <c r="VF18" s="17">
        <v>5.4889999999999999</v>
      </c>
      <c r="VG18" s="17">
        <v>-4.0890000000000004</v>
      </c>
      <c r="VH18" s="17">
        <v>0</v>
      </c>
      <c r="VI18" s="17"/>
      <c r="VJ18" s="17"/>
      <c r="VK18" s="17">
        <v>0</v>
      </c>
      <c r="VL18" s="17">
        <v>0</v>
      </c>
      <c r="VM18" s="17"/>
      <c r="VN18" s="17"/>
      <c r="VO18" s="17">
        <v>0</v>
      </c>
      <c r="VP18" s="17">
        <v>0</v>
      </c>
      <c r="VQ18" s="17"/>
      <c r="VR18" s="17"/>
      <c r="VS18" s="17">
        <v>0</v>
      </c>
      <c r="VT18" s="17"/>
      <c r="VU18" s="17"/>
      <c r="VV18" s="17"/>
      <c r="VW18" s="17">
        <v>0</v>
      </c>
      <c r="VX18" s="17">
        <v>0</v>
      </c>
      <c r="VY18" s="17">
        <v>6</v>
      </c>
      <c r="VZ18" s="17">
        <v>15.465</v>
      </c>
      <c r="WA18" s="17">
        <v>-15.465</v>
      </c>
      <c r="WB18" s="17">
        <v>0</v>
      </c>
      <c r="WC18" s="17">
        <v>6</v>
      </c>
      <c r="WD18" s="17">
        <v>12.21</v>
      </c>
      <c r="WE18" s="17">
        <v>-12.21</v>
      </c>
      <c r="WF18" s="17">
        <v>0</v>
      </c>
      <c r="WG18" s="17"/>
      <c r="WH18" s="17"/>
      <c r="WI18" s="17">
        <v>0</v>
      </c>
      <c r="WJ18" s="17">
        <v>3.7</v>
      </c>
      <c r="WK18" s="17">
        <v>4.2</v>
      </c>
      <c r="WL18" s="17">
        <v>4.2</v>
      </c>
      <c r="WM18" s="17">
        <v>-0.5</v>
      </c>
      <c r="WN18" s="17">
        <v>2.2999999999999998</v>
      </c>
      <c r="WO18" s="17">
        <v>2.4</v>
      </c>
      <c r="WP18" s="17">
        <v>2.4</v>
      </c>
      <c r="WQ18" s="17">
        <v>-0.1</v>
      </c>
      <c r="WR18" s="17">
        <v>1.2</v>
      </c>
      <c r="WS18" s="17">
        <v>1.2</v>
      </c>
      <c r="WT18" s="17">
        <v>1.2</v>
      </c>
      <c r="WU18" s="17">
        <v>0</v>
      </c>
      <c r="WV18" s="17">
        <v>1.1000000000000001</v>
      </c>
      <c r="WW18" s="17">
        <v>1.4</v>
      </c>
      <c r="WX18" s="17">
        <v>1.4</v>
      </c>
      <c r="WY18" s="17">
        <v>-0.3</v>
      </c>
      <c r="WZ18" s="17">
        <v>0</v>
      </c>
      <c r="XA18" s="17"/>
      <c r="XB18" s="17"/>
      <c r="XC18" s="17">
        <v>0</v>
      </c>
      <c r="XD18" s="17">
        <v>8.1</v>
      </c>
      <c r="XE18" s="17">
        <v>8.4</v>
      </c>
      <c r="XF18" s="17">
        <v>8.4</v>
      </c>
      <c r="XG18" s="17">
        <v>-0.3</v>
      </c>
      <c r="XH18" s="17">
        <v>20</v>
      </c>
      <c r="XI18" s="17">
        <v>19.241980000000002</v>
      </c>
      <c r="XJ18" s="17">
        <v>19.241980000000002</v>
      </c>
      <c r="XK18" s="17">
        <v>0.75802000000000003</v>
      </c>
      <c r="XL18" s="17">
        <v>20</v>
      </c>
      <c r="XM18" s="17">
        <v>19.241980000000002</v>
      </c>
      <c r="XN18" s="17">
        <v>19.241980000000002</v>
      </c>
      <c r="XO18" s="17">
        <v>0.75802000000000003</v>
      </c>
      <c r="XP18" s="17">
        <v>9</v>
      </c>
      <c r="XQ18" s="17">
        <v>10.7</v>
      </c>
      <c r="XR18" s="17">
        <v>10.7</v>
      </c>
      <c r="XS18" s="17">
        <v>-1.7</v>
      </c>
      <c r="XT18" s="17">
        <v>27.3</v>
      </c>
      <c r="XU18" s="17">
        <v>29</v>
      </c>
      <c r="XV18" s="17">
        <v>29</v>
      </c>
      <c r="XW18" s="17">
        <v>-1.7</v>
      </c>
      <c r="XX18" s="17">
        <v>33.9</v>
      </c>
      <c r="XY18" s="17">
        <v>29</v>
      </c>
      <c r="XZ18" s="17">
        <v>29</v>
      </c>
      <c r="YA18" s="17">
        <v>4.9000000000000004</v>
      </c>
      <c r="YB18" s="17">
        <v>14.2</v>
      </c>
      <c r="YC18" s="17">
        <v>14</v>
      </c>
      <c r="YD18" s="17">
        <v>14</v>
      </c>
      <c r="YE18" s="17">
        <v>0.2</v>
      </c>
      <c r="YF18" s="17">
        <v>3.8</v>
      </c>
      <c r="YG18" s="17">
        <v>5</v>
      </c>
      <c r="YH18" s="17">
        <v>16</v>
      </c>
      <c r="YI18" s="17">
        <v>-12.2</v>
      </c>
      <c r="YJ18" s="17">
        <v>0</v>
      </c>
      <c r="YK18" s="17"/>
      <c r="YL18" s="17"/>
      <c r="YM18" s="17">
        <v>0</v>
      </c>
      <c r="YN18" s="17">
        <v>11</v>
      </c>
      <c r="YO18" s="17">
        <v>11</v>
      </c>
      <c r="YP18" s="17">
        <v>11</v>
      </c>
      <c r="YQ18" s="17">
        <v>0</v>
      </c>
      <c r="YR18" s="17">
        <v>13.8</v>
      </c>
      <c r="YS18" s="17">
        <v>22</v>
      </c>
      <c r="YT18" s="17">
        <v>22</v>
      </c>
      <c r="YU18" s="17">
        <v>-8.1999999999999993</v>
      </c>
    </row>
    <row r="19" spans="1:671" ht="24" customHeight="1" x14ac:dyDescent="0.3">
      <c r="A19" s="1"/>
      <c r="B19" s="16" t="s">
        <v>67</v>
      </c>
      <c r="C19" s="16" t="s">
        <v>838</v>
      </c>
      <c r="D19" s="17">
        <v>203.2</v>
      </c>
      <c r="E19" s="17">
        <v>203.40136000000001</v>
      </c>
      <c r="F19" s="17">
        <v>203.40136000000001</v>
      </c>
      <c r="G19" s="17">
        <v>-0.20136000000000001</v>
      </c>
      <c r="H19" s="17">
        <v>639.9</v>
      </c>
      <c r="I19" s="17">
        <v>627.79395999999997</v>
      </c>
      <c r="J19" s="17">
        <v>627.79395999999997</v>
      </c>
      <c r="K19" s="17">
        <v>12.10604</v>
      </c>
      <c r="L19" s="17">
        <v>215.1</v>
      </c>
      <c r="M19" s="17">
        <v>204.43100999999999</v>
      </c>
      <c r="N19" s="17">
        <v>204.43100999999999</v>
      </c>
      <c r="O19" s="17">
        <v>10.668990000000001</v>
      </c>
      <c r="P19" s="17"/>
      <c r="Q19" s="17"/>
      <c r="R19" s="17"/>
      <c r="S19" s="17">
        <v>0</v>
      </c>
      <c r="T19" s="17"/>
      <c r="U19" s="17"/>
      <c r="V19" s="17"/>
      <c r="W19" s="17">
        <v>0</v>
      </c>
      <c r="X19" s="17">
        <v>90.1</v>
      </c>
      <c r="Y19" s="17">
        <v>91.867829999999998</v>
      </c>
      <c r="Z19" s="17">
        <v>91.867829999999998</v>
      </c>
      <c r="AA19" s="17">
        <v>-1.76783</v>
      </c>
      <c r="AB19" s="17">
        <v>243.7</v>
      </c>
      <c r="AC19" s="17">
        <v>242</v>
      </c>
      <c r="AD19" s="17">
        <v>242</v>
      </c>
      <c r="AE19" s="17">
        <v>1.7</v>
      </c>
      <c r="AF19" s="17"/>
      <c r="AG19" s="17"/>
      <c r="AH19" s="17"/>
      <c r="AI19" s="17">
        <v>0</v>
      </c>
      <c r="AJ19" s="17">
        <v>0</v>
      </c>
      <c r="AK19" s="17"/>
      <c r="AL19" s="17"/>
      <c r="AM19" s="17">
        <v>0</v>
      </c>
      <c r="AN19" s="17">
        <v>125.6</v>
      </c>
      <c r="AO19" s="17">
        <v>135.58384000000001</v>
      </c>
      <c r="AP19" s="17">
        <v>135.58384000000001</v>
      </c>
      <c r="AQ19" s="17">
        <v>-9.9838400000000007</v>
      </c>
      <c r="AR19" s="17">
        <v>126.2</v>
      </c>
      <c r="AS19" s="17">
        <v>135.58384000000001</v>
      </c>
      <c r="AT19" s="17">
        <v>135.58384000000001</v>
      </c>
      <c r="AU19" s="17">
        <v>-9.3838399999999993</v>
      </c>
      <c r="AV19" s="17">
        <v>125.2</v>
      </c>
      <c r="AW19" s="17">
        <v>135.58384000000001</v>
      </c>
      <c r="AX19" s="17">
        <v>135.58384000000001</v>
      </c>
      <c r="AY19" s="17">
        <v>-10.383839999999999</v>
      </c>
      <c r="AZ19" s="17">
        <v>218.6</v>
      </c>
      <c r="BA19" s="17">
        <v>203.98649</v>
      </c>
      <c r="BB19" s="17">
        <v>203.98650000000001</v>
      </c>
      <c r="BC19" s="17">
        <v>14.6135</v>
      </c>
      <c r="BD19" s="17">
        <v>207.8</v>
      </c>
      <c r="BE19" s="17">
        <v>181.29396</v>
      </c>
      <c r="BF19" s="17">
        <v>207.24284</v>
      </c>
      <c r="BG19" s="17">
        <v>0.55715999999999999</v>
      </c>
      <c r="BH19" s="17">
        <v>109.3</v>
      </c>
      <c r="BI19" s="17">
        <v>90.91919</v>
      </c>
      <c r="BJ19" s="17">
        <v>103.93259999999999</v>
      </c>
      <c r="BK19" s="17">
        <v>5.3673999999999999</v>
      </c>
      <c r="BL19" s="17">
        <v>568.4</v>
      </c>
      <c r="BM19" s="17">
        <v>566.08941000000004</v>
      </c>
      <c r="BN19" s="17">
        <v>566.08941000000004</v>
      </c>
      <c r="BO19" s="17">
        <v>2.3105899999999999</v>
      </c>
      <c r="BP19" s="17">
        <v>10.4</v>
      </c>
      <c r="BQ19" s="17">
        <v>9.7182499999999994</v>
      </c>
      <c r="BR19" s="17">
        <v>3.45607</v>
      </c>
      <c r="BS19" s="17">
        <v>6.9439299999999999</v>
      </c>
      <c r="BT19" s="17"/>
      <c r="BU19" s="17"/>
      <c r="BV19" s="17"/>
      <c r="BW19" s="17">
        <v>0</v>
      </c>
      <c r="BX19" s="17"/>
      <c r="BY19" s="17"/>
      <c r="BZ19" s="17"/>
      <c r="CA19" s="17">
        <v>0</v>
      </c>
      <c r="CB19" s="17"/>
      <c r="CC19" s="17"/>
      <c r="CD19" s="17"/>
      <c r="CE19" s="17">
        <v>0</v>
      </c>
      <c r="CF19" s="17"/>
      <c r="CG19" s="17"/>
      <c r="CH19" s="17"/>
      <c r="CI19" s="17">
        <v>0</v>
      </c>
      <c r="CJ19" s="17">
        <v>169.9</v>
      </c>
      <c r="CK19" s="17">
        <v>164.06706</v>
      </c>
      <c r="CL19" s="17">
        <v>164.06704999999999</v>
      </c>
      <c r="CM19" s="17">
        <v>5.8329500000000003</v>
      </c>
      <c r="CN19" s="17">
        <v>8.1</v>
      </c>
      <c r="CO19" s="17">
        <v>5.1336000000000004</v>
      </c>
      <c r="CP19" s="17">
        <v>5.1336000000000004</v>
      </c>
      <c r="CQ19" s="17">
        <v>2.9664000000000001</v>
      </c>
      <c r="CR19" s="17">
        <v>5.8</v>
      </c>
      <c r="CS19" s="17">
        <v>2.8178999999999998</v>
      </c>
      <c r="CT19" s="17">
        <v>2.8178999999999998</v>
      </c>
      <c r="CU19" s="17">
        <v>2.9821</v>
      </c>
      <c r="CV19" s="17">
        <v>0</v>
      </c>
      <c r="CW19" s="17"/>
      <c r="CX19" s="17"/>
      <c r="CY19" s="17">
        <v>0</v>
      </c>
      <c r="CZ19" s="17">
        <v>5.0999999999999996</v>
      </c>
      <c r="DA19" s="17">
        <v>6.8787000000000003</v>
      </c>
      <c r="DB19" s="17">
        <v>6.8787000000000003</v>
      </c>
      <c r="DC19" s="17">
        <v>-1.7786999999999999</v>
      </c>
      <c r="DD19" s="17"/>
      <c r="DE19" s="17"/>
      <c r="DF19" s="17"/>
      <c r="DG19" s="17">
        <v>0</v>
      </c>
      <c r="DH19" s="17">
        <v>142.80000000000001</v>
      </c>
      <c r="DI19" s="17">
        <v>142.44412</v>
      </c>
      <c r="DJ19" s="17">
        <v>142.44410999999999</v>
      </c>
      <c r="DK19" s="17">
        <v>0.35588999999999998</v>
      </c>
      <c r="DL19" s="17"/>
      <c r="DM19" s="17"/>
      <c r="DN19" s="17"/>
      <c r="DO19" s="17">
        <v>0</v>
      </c>
      <c r="DP19" s="17"/>
      <c r="DQ19" s="17"/>
      <c r="DR19" s="17"/>
      <c r="DS19" s="17">
        <v>0</v>
      </c>
      <c r="DT19" s="17"/>
      <c r="DU19" s="17"/>
      <c r="DV19" s="17"/>
      <c r="DW19" s="17">
        <v>0</v>
      </c>
      <c r="DX19" s="17"/>
      <c r="DY19" s="17"/>
      <c r="DZ19" s="17"/>
      <c r="EA19" s="17">
        <v>0</v>
      </c>
      <c r="EB19" s="17">
        <v>110.1</v>
      </c>
      <c r="EC19" s="17">
        <v>112.46647</v>
      </c>
      <c r="ED19" s="17">
        <v>112.46647</v>
      </c>
      <c r="EE19" s="17">
        <v>-2.3664700000000001</v>
      </c>
      <c r="EF19" s="17">
        <v>198.1</v>
      </c>
      <c r="EG19" s="17">
        <v>220.69499999999999</v>
      </c>
      <c r="EH19" s="17">
        <v>220.69499999999999</v>
      </c>
      <c r="EI19" s="17">
        <v>-22.594999999999999</v>
      </c>
      <c r="EJ19" s="17"/>
      <c r="EK19" s="17"/>
      <c r="EL19" s="17"/>
      <c r="EM19" s="17">
        <v>0</v>
      </c>
      <c r="EN19" s="17"/>
      <c r="EO19" s="17"/>
      <c r="EP19" s="17"/>
      <c r="EQ19" s="17">
        <v>0</v>
      </c>
      <c r="ER19" s="17"/>
      <c r="ES19" s="17"/>
      <c r="ET19" s="17"/>
      <c r="EU19" s="17">
        <v>0</v>
      </c>
      <c r="EV19" s="17">
        <v>6.5</v>
      </c>
      <c r="EW19" s="17">
        <v>6.39</v>
      </c>
      <c r="EX19" s="17">
        <v>6.39</v>
      </c>
      <c r="EY19" s="17">
        <v>0.11</v>
      </c>
      <c r="EZ19" s="17">
        <v>462.6</v>
      </c>
      <c r="FA19" s="17">
        <v>457.09426999999999</v>
      </c>
      <c r="FB19" s="17">
        <v>457.09426999999999</v>
      </c>
      <c r="FC19" s="17">
        <v>5.5057299999999998</v>
      </c>
      <c r="FD19" s="17">
        <v>81.400000000000006</v>
      </c>
      <c r="FE19" s="17">
        <v>81.635570000000001</v>
      </c>
      <c r="FF19" s="17">
        <v>81.635570000000001</v>
      </c>
      <c r="FG19" s="17">
        <v>-0.23557</v>
      </c>
      <c r="FH19" s="17">
        <v>152.6</v>
      </c>
      <c r="FI19" s="17">
        <v>151.36251999999999</v>
      </c>
      <c r="FJ19" s="17">
        <v>151.36251999999999</v>
      </c>
      <c r="FK19" s="17">
        <v>1.2374799999999999</v>
      </c>
      <c r="FL19" s="17">
        <v>42.1</v>
      </c>
      <c r="FM19" s="17">
        <v>41.89893</v>
      </c>
      <c r="FN19" s="17">
        <v>41.89893</v>
      </c>
      <c r="FO19" s="17">
        <v>0.20107</v>
      </c>
      <c r="FP19" s="17">
        <v>18.600000000000001</v>
      </c>
      <c r="FQ19" s="17">
        <v>19.21088</v>
      </c>
      <c r="FR19" s="17">
        <v>19.21088</v>
      </c>
      <c r="FS19" s="17">
        <v>-0.61087999999999998</v>
      </c>
      <c r="FT19" s="17">
        <v>18.8</v>
      </c>
      <c r="FU19" s="17">
        <v>18.46453</v>
      </c>
      <c r="FV19" s="17">
        <v>18.46453</v>
      </c>
      <c r="FW19" s="17">
        <v>0.33546999999999999</v>
      </c>
      <c r="FX19" s="17">
        <v>91.4</v>
      </c>
      <c r="FY19" s="17">
        <v>87.773570000000007</v>
      </c>
      <c r="FZ19" s="17">
        <v>87.773570000000007</v>
      </c>
      <c r="GA19" s="17">
        <v>3.62643</v>
      </c>
      <c r="GB19" s="17"/>
      <c r="GC19" s="17"/>
      <c r="GD19" s="17"/>
      <c r="GE19" s="17">
        <v>0</v>
      </c>
      <c r="GF19" s="17"/>
      <c r="GG19" s="17"/>
      <c r="GH19" s="17"/>
      <c r="GI19" s="17">
        <v>0</v>
      </c>
      <c r="GJ19" s="17"/>
      <c r="GK19" s="17"/>
      <c r="GL19" s="17"/>
      <c r="GM19" s="17">
        <v>0</v>
      </c>
      <c r="GN19" s="17">
        <v>108.5</v>
      </c>
      <c r="GO19" s="17">
        <v>110.48202000000001</v>
      </c>
      <c r="GP19" s="17">
        <v>110.48202000000001</v>
      </c>
      <c r="GQ19" s="17">
        <v>-1.9820199999999999</v>
      </c>
      <c r="GR19" s="17">
        <v>44.7</v>
      </c>
      <c r="GS19" s="17">
        <v>47.082599999999999</v>
      </c>
      <c r="GT19" s="17">
        <v>47.082599999999999</v>
      </c>
      <c r="GU19" s="17">
        <v>-2.3826000000000001</v>
      </c>
      <c r="GV19" s="17">
        <v>46.6</v>
      </c>
      <c r="GW19" s="17">
        <v>45.381999999999998</v>
      </c>
      <c r="GX19" s="17">
        <v>45.381999999999998</v>
      </c>
      <c r="GY19" s="17">
        <v>1.218</v>
      </c>
      <c r="GZ19" s="17">
        <v>4</v>
      </c>
      <c r="HA19" s="17"/>
      <c r="HB19" s="17"/>
      <c r="HC19" s="17">
        <v>4</v>
      </c>
      <c r="HD19" s="17">
        <v>17.5</v>
      </c>
      <c r="HE19" s="17">
        <v>17.005710000000001</v>
      </c>
      <c r="HF19" s="17">
        <v>17.005710000000001</v>
      </c>
      <c r="HG19" s="17">
        <v>0.49429000000000001</v>
      </c>
      <c r="HH19" s="17">
        <v>169.5</v>
      </c>
      <c r="HI19" s="17">
        <v>174.55947</v>
      </c>
      <c r="HJ19" s="17">
        <v>174.55947</v>
      </c>
      <c r="HK19" s="17">
        <v>-5.0594700000000001</v>
      </c>
      <c r="HL19" s="17"/>
      <c r="HM19" s="17"/>
      <c r="HN19" s="17"/>
      <c r="HO19" s="17">
        <v>0</v>
      </c>
      <c r="HP19" s="17"/>
      <c r="HQ19" s="17"/>
      <c r="HR19" s="17"/>
      <c r="HS19" s="17">
        <v>0</v>
      </c>
      <c r="HT19" s="17">
        <v>0</v>
      </c>
      <c r="HU19" s="17"/>
      <c r="HV19" s="17"/>
      <c r="HW19" s="17">
        <v>0</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128.30000000000001</v>
      </c>
      <c r="IW19" s="17">
        <v>126.84735999999999</v>
      </c>
      <c r="IX19" s="17">
        <v>132.83837</v>
      </c>
      <c r="IY19" s="17">
        <v>-4.5383699999999996</v>
      </c>
      <c r="IZ19" s="17"/>
      <c r="JA19" s="17"/>
      <c r="JB19" s="17"/>
      <c r="JC19" s="17">
        <v>0</v>
      </c>
      <c r="JD19" s="17">
        <v>0</v>
      </c>
      <c r="JE19" s="17"/>
      <c r="JF19" s="17"/>
      <c r="JG19" s="17">
        <v>0</v>
      </c>
      <c r="JH19" s="17">
        <v>0</v>
      </c>
      <c r="JI19" s="17"/>
      <c r="JJ19" s="17"/>
      <c r="JK19" s="17">
        <v>0</v>
      </c>
      <c r="JL19" s="17"/>
      <c r="JM19" s="17"/>
      <c r="JN19" s="17"/>
      <c r="JO19" s="17">
        <v>0</v>
      </c>
      <c r="JP19" s="17">
        <v>39.1</v>
      </c>
      <c r="JQ19" s="17">
        <v>44.848439999999997</v>
      </c>
      <c r="JR19" s="17">
        <v>44.848460000000003</v>
      </c>
      <c r="JS19" s="17">
        <v>-5.7484599999999997</v>
      </c>
      <c r="JT19" s="17">
        <v>28.4</v>
      </c>
      <c r="JU19" s="17">
        <v>22.49156</v>
      </c>
      <c r="JV19" s="17">
        <v>22.491569999999999</v>
      </c>
      <c r="JW19" s="17">
        <v>5.9084300000000001</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0</v>
      </c>
      <c r="KW19" s="17">
        <v>1.77</v>
      </c>
      <c r="KX19" s="17">
        <v>4.7853500000000002</v>
      </c>
      <c r="KY19" s="17">
        <v>-4.7853500000000002</v>
      </c>
      <c r="KZ19" s="17">
        <v>110.8</v>
      </c>
      <c r="LA19" s="17">
        <v>119.33008</v>
      </c>
      <c r="LB19" s="17">
        <v>168.16172</v>
      </c>
      <c r="LC19" s="17">
        <v>-57.361719999999998</v>
      </c>
      <c r="LD19" s="17">
        <v>133.1</v>
      </c>
      <c r="LE19" s="17">
        <v>133.16031000000001</v>
      </c>
      <c r="LF19" s="17">
        <v>133.16031000000001</v>
      </c>
      <c r="LG19" s="17">
        <v>-6.0310000000000002E-2</v>
      </c>
      <c r="LH19" s="17">
        <v>63</v>
      </c>
      <c r="LI19" s="17">
        <v>67.199219999999997</v>
      </c>
      <c r="LJ19" s="17">
        <v>67.199219999999997</v>
      </c>
      <c r="LK19" s="17">
        <v>-4.1992200000000004</v>
      </c>
      <c r="LL19" s="17">
        <v>75.400000000000006</v>
      </c>
      <c r="LM19" s="17">
        <v>78.567999999999998</v>
      </c>
      <c r="LN19" s="17">
        <v>78.567999999999998</v>
      </c>
      <c r="LO19" s="17">
        <v>-3.1680000000000001</v>
      </c>
      <c r="LP19" s="17"/>
      <c r="LQ19" s="17"/>
      <c r="LR19" s="17"/>
      <c r="LS19" s="17">
        <v>0</v>
      </c>
      <c r="LT19" s="17"/>
      <c r="LU19" s="17"/>
      <c r="LV19" s="17"/>
      <c r="LW19" s="17">
        <v>0</v>
      </c>
      <c r="LX19" s="17"/>
      <c r="LY19" s="17"/>
      <c r="LZ19" s="17"/>
      <c r="MA19" s="17">
        <v>0</v>
      </c>
      <c r="MB19" s="17"/>
      <c r="MC19" s="17"/>
      <c r="MD19" s="17"/>
      <c r="ME19" s="17">
        <v>0</v>
      </c>
      <c r="MF19" s="17">
        <v>141.4</v>
      </c>
      <c r="MG19" s="17">
        <v>109.89</v>
      </c>
      <c r="MH19" s="17">
        <v>109.89154000000001</v>
      </c>
      <c r="MI19" s="17">
        <v>31.508459999999999</v>
      </c>
      <c r="MJ19" s="17">
        <v>141.9</v>
      </c>
      <c r="MK19" s="17">
        <v>109.89</v>
      </c>
      <c r="ML19" s="17">
        <v>109.89154000000001</v>
      </c>
      <c r="MM19" s="17">
        <v>32.008459999999999</v>
      </c>
      <c r="MN19" s="17">
        <v>147.5</v>
      </c>
      <c r="MO19" s="17">
        <v>110.22</v>
      </c>
      <c r="MP19" s="17">
        <v>110.22154</v>
      </c>
      <c r="MQ19" s="17">
        <v>37.278460000000003</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209</v>
      </c>
      <c r="NM19" s="17">
        <v>206.49084999999999</v>
      </c>
      <c r="NN19" s="17">
        <v>206.49084999999999</v>
      </c>
      <c r="NO19" s="17">
        <v>2.50915</v>
      </c>
      <c r="NP19" s="17">
        <v>101</v>
      </c>
      <c r="NQ19" s="17">
        <v>103.55547</v>
      </c>
      <c r="NR19" s="17">
        <v>103.55547</v>
      </c>
      <c r="NS19" s="17">
        <v>-2.5554700000000001</v>
      </c>
      <c r="NT19" s="17">
        <v>7</v>
      </c>
      <c r="NU19" s="17">
        <v>7.2163700000000004</v>
      </c>
      <c r="NV19" s="17">
        <v>9.09</v>
      </c>
      <c r="NW19" s="17">
        <v>-2.09</v>
      </c>
      <c r="NX19" s="17">
        <v>4.4000000000000004</v>
      </c>
      <c r="NY19" s="17">
        <v>4.0686799999999996</v>
      </c>
      <c r="NZ19" s="17">
        <v>9.9490999999999996</v>
      </c>
      <c r="OA19" s="17">
        <v>-5.5491000000000001</v>
      </c>
      <c r="OB19" s="17">
        <v>20</v>
      </c>
      <c r="OC19" s="17">
        <v>20</v>
      </c>
      <c r="OD19" s="17">
        <v>17.492709999999999</v>
      </c>
      <c r="OE19" s="17">
        <v>2.5072899999999998</v>
      </c>
      <c r="OF19" s="17">
        <v>0</v>
      </c>
      <c r="OG19" s="17"/>
      <c r="OH19" s="17"/>
      <c r="OI19" s="17">
        <v>0</v>
      </c>
      <c r="OJ19" s="17">
        <v>70.7</v>
      </c>
      <c r="OK19" s="17">
        <v>87</v>
      </c>
      <c r="OL19" s="17">
        <v>47.426000000000002</v>
      </c>
      <c r="OM19" s="17">
        <v>23.274000000000001</v>
      </c>
      <c r="ON19" s="17">
        <v>0</v>
      </c>
      <c r="OO19" s="17"/>
      <c r="OP19" s="17"/>
      <c r="OQ19" s="17">
        <v>0</v>
      </c>
      <c r="OR19" s="17">
        <v>2.1</v>
      </c>
      <c r="OS19" s="17">
        <v>8.1300000000000008</v>
      </c>
      <c r="OT19" s="17">
        <v>8.1300000000000008</v>
      </c>
      <c r="OU19" s="17">
        <v>-6.03</v>
      </c>
      <c r="OV19" s="17">
        <v>0</v>
      </c>
      <c r="OW19" s="17"/>
      <c r="OX19" s="17"/>
      <c r="OY19" s="17">
        <v>0</v>
      </c>
      <c r="OZ19" s="17">
        <v>20.5</v>
      </c>
      <c r="PA19" s="17">
        <v>19.436350000000001</v>
      </c>
      <c r="PB19" s="17">
        <v>19.436350000000001</v>
      </c>
      <c r="PC19" s="17">
        <v>1.06365</v>
      </c>
      <c r="PD19" s="17">
        <v>9.9</v>
      </c>
      <c r="PE19" s="17">
        <v>9.9830000000000005</v>
      </c>
      <c r="PF19" s="17">
        <v>9.9830000000000005</v>
      </c>
      <c r="PG19" s="17">
        <v>-8.3000000000000004E-2</v>
      </c>
      <c r="PH19" s="17">
        <v>5.5</v>
      </c>
      <c r="PI19" s="17">
        <v>5.67</v>
      </c>
      <c r="PJ19" s="17">
        <v>5.67</v>
      </c>
      <c r="PK19" s="17">
        <v>-0.17</v>
      </c>
      <c r="PL19" s="17">
        <v>0</v>
      </c>
      <c r="PM19" s="17"/>
      <c r="PN19" s="17"/>
      <c r="PO19" s="17">
        <v>0</v>
      </c>
      <c r="PP19" s="17"/>
      <c r="PQ19" s="17">
        <v>1</v>
      </c>
      <c r="PR19" s="17">
        <v>1</v>
      </c>
      <c r="PS19" s="17">
        <v>-1</v>
      </c>
      <c r="PT19" s="17">
        <v>3.7</v>
      </c>
      <c r="PU19" s="17">
        <v>3.71</v>
      </c>
      <c r="PV19" s="17">
        <v>3.71</v>
      </c>
      <c r="PW19" s="17">
        <v>-0.01</v>
      </c>
      <c r="PX19" s="17">
        <v>4.8</v>
      </c>
      <c r="PY19" s="17">
        <v>5</v>
      </c>
      <c r="PZ19" s="17">
        <v>5</v>
      </c>
      <c r="QA19" s="17">
        <v>-0.2</v>
      </c>
      <c r="QB19" s="17">
        <v>20.7</v>
      </c>
      <c r="QC19" s="17">
        <v>20.274049999999999</v>
      </c>
      <c r="QD19" s="17">
        <v>20.274049999999999</v>
      </c>
      <c r="QE19" s="17">
        <v>0.42595</v>
      </c>
      <c r="QF19" s="17">
        <v>20</v>
      </c>
      <c r="QG19" s="17">
        <v>19.436350000000001</v>
      </c>
      <c r="QH19" s="17">
        <v>19.436350000000001</v>
      </c>
      <c r="QI19" s="17">
        <v>0.56364999999999998</v>
      </c>
      <c r="QJ19" s="17">
        <v>18.8</v>
      </c>
      <c r="QK19" s="17">
        <v>19</v>
      </c>
      <c r="QL19" s="17">
        <v>17.492709999999999</v>
      </c>
      <c r="QM19" s="17">
        <v>1.3072900000000001</v>
      </c>
      <c r="QN19" s="17">
        <v>3.3</v>
      </c>
      <c r="QO19" s="17">
        <v>3.4</v>
      </c>
      <c r="QP19" s="17">
        <v>3.4</v>
      </c>
      <c r="QQ19" s="17">
        <v>-0.1</v>
      </c>
      <c r="QR19" s="17">
        <v>18.5</v>
      </c>
      <c r="QS19" s="17">
        <v>17.881440000000001</v>
      </c>
      <c r="QT19" s="17">
        <v>17.881440000000001</v>
      </c>
      <c r="QU19" s="17">
        <v>0.61856</v>
      </c>
      <c r="QV19" s="17">
        <v>0.2</v>
      </c>
      <c r="QW19" s="17"/>
      <c r="QX19" s="17"/>
      <c r="QY19" s="17">
        <v>0.2</v>
      </c>
      <c r="QZ19" s="17">
        <v>0</v>
      </c>
      <c r="RA19" s="17"/>
      <c r="RB19" s="17"/>
      <c r="RC19" s="17">
        <v>0</v>
      </c>
      <c r="RD19" s="17">
        <v>13.6</v>
      </c>
      <c r="RE19" s="17">
        <v>9.8879999999999999</v>
      </c>
      <c r="RF19" s="17">
        <v>9.8879999999999999</v>
      </c>
      <c r="RG19" s="17">
        <v>3.7120000000000002</v>
      </c>
      <c r="RH19" s="17">
        <v>33.200000000000003</v>
      </c>
      <c r="RI19" s="17">
        <v>35</v>
      </c>
      <c r="RJ19" s="17">
        <v>25.004000000000001</v>
      </c>
      <c r="RK19" s="17">
        <v>8.1959999999999997</v>
      </c>
      <c r="RL19" s="17">
        <v>0.1</v>
      </c>
      <c r="RM19" s="17"/>
      <c r="RN19" s="17"/>
      <c r="RO19" s="17">
        <v>0.1</v>
      </c>
      <c r="RP19" s="17">
        <v>3.3</v>
      </c>
      <c r="RQ19" s="17">
        <v>3.3</v>
      </c>
      <c r="RR19" s="17">
        <v>3.3</v>
      </c>
      <c r="RS19" s="17">
        <v>0</v>
      </c>
      <c r="RT19" s="17">
        <v>9</v>
      </c>
      <c r="RU19" s="17"/>
      <c r="RV19" s="17">
        <v>8.3685100000000006</v>
      </c>
      <c r="RW19" s="17">
        <v>0.63149</v>
      </c>
      <c r="RX19" s="17">
        <v>3.1</v>
      </c>
      <c r="RY19" s="17">
        <v>2</v>
      </c>
      <c r="RZ19" s="17">
        <v>2</v>
      </c>
      <c r="SA19" s="17">
        <v>1.1000000000000001</v>
      </c>
      <c r="SB19" s="17">
        <v>0.2</v>
      </c>
      <c r="SC19" s="17">
        <v>0.4</v>
      </c>
      <c r="SD19" s="17">
        <v>0.4</v>
      </c>
      <c r="SE19" s="17">
        <v>-0.2</v>
      </c>
      <c r="SF19" s="17">
        <v>0</v>
      </c>
      <c r="SG19" s="17"/>
      <c r="SH19" s="17"/>
      <c r="SI19" s="17">
        <v>0</v>
      </c>
      <c r="SJ19" s="17">
        <v>19.8</v>
      </c>
      <c r="SK19" s="17">
        <v>19.1448</v>
      </c>
      <c r="SL19" s="17">
        <v>19.1448</v>
      </c>
      <c r="SM19" s="17">
        <v>0.6552</v>
      </c>
      <c r="SN19" s="17">
        <v>12.2</v>
      </c>
      <c r="SO19" s="17">
        <v>12.244899999999999</v>
      </c>
      <c r="SP19" s="17">
        <v>12.244899999999999</v>
      </c>
      <c r="SQ19" s="17">
        <v>-4.4900000000000002E-2</v>
      </c>
      <c r="SR19" s="17">
        <v>19.7</v>
      </c>
      <c r="SS19" s="17">
        <v>19.436350000000001</v>
      </c>
      <c r="ST19" s="17">
        <v>19.436350000000001</v>
      </c>
      <c r="SU19" s="17">
        <v>0.26365</v>
      </c>
      <c r="SV19" s="17">
        <v>20.3</v>
      </c>
      <c r="SW19" s="17">
        <v>19.436350000000001</v>
      </c>
      <c r="SX19" s="17">
        <v>19.436350000000001</v>
      </c>
      <c r="SY19" s="17">
        <v>0.86365000000000003</v>
      </c>
      <c r="SZ19" s="17">
        <v>13.5</v>
      </c>
      <c r="TA19" s="17">
        <v>6.1429999999999998</v>
      </c>
      <c r="TB19" s="17">
        <v>6.1429999999999998</v>
      </c>
      <c r="TC19" s="17">
        <v>7.3570000000000002</v>
      </c>
      <c r="TD19" s="17">
        <v>4.3</v>
      </c>
      <c r="TE19" s="17">
        <v>14.516999999999999</v>
      </c>
      <c r="TF19" s="17">
        <v>14.516999999999999</v>
      </c>
      <c r="TG19" s="17">
        <v>-10.217000000000001</v>
      </c>
      <c r="TH19" s="17">
        <v>0</v>
      </c>
      <c r="TI19" s="17"/>
      <c r="TJ19" s="17"/>
      <c r="TK19" s="17">
        <v>0</v>
      </c>
      <c r="TL19" s="17">
        <v>0</v>
      </c>
      <c r="TM19" s="17"/>
      <c r="TN19" s="17">
        <v>9.5009999999999994</v>
      </c>
      <c r="TO19" s="17">
        <v>-9.5009999999999994</v>
      </c>
      <c r="TP19" s="17">
        <v>4.5999999999999996</v>
      </c>
      <c r="TQ19" s="17"/>
      <c r="TR19" s="17">
        <v>14.679</v>
      </c>
      <c r="TS19" s="17">
        <v>-10.079000000000001</v>
      </c>
      <c r="TT19" s="17">
        <v>0</v>
      </c>
      <c r="TU19" s="17">
        <v>0.185</v>
      </c>
      <c r="TV19" s="17">
        <v>0.185</v>
      </c>
      <c r="TW19" s="17">
        <v>-0.185</v>
      </c>
      <c r="TX19" s="17">
        <v>0</v>
      </c>
      <c r="TY19" s="17">
        <v>0.21099999999999999</v>
      </c>
      <c r="TZ19" s="17">
        <v>0.21099999999999999</v>
      </c>
      <c r="UA19" s="17">
        <v>-0.21099999999999999</v>
      </c>
      <c r="UB19" s="17">
        <v>0</v>
      </c>
      <c r="UC19" s="17"/>
      <c r="UD19" s="17">
        <v>2.08</v>
      </c>
      <c r="UE19" s="17">
        <v>-2.08</v>
      </c>
      <c r="UF19" s="17">
        <v>21.5</v>
      </c>
      <c r="UG19" s="17">
        <v>19.436350000000001</v>
      </c>
      <c r="UH19" s="17">
        <v>19.436350000000001</v>
      </c>
      <c r="UI19" s="17">
        <v>2.06365</v>
      </c>
      <c r="UJ19" s="17">
        <v>8</v>
      </c>
      <c r="UK19" s="17">
        <v>8</v>
      </c>
      <c r="UL19" s="17">
        <v>8</v>
      </c>
      <c r="UM19" s="17">
        <v>0</v>
      </c>
      <c r="UN19" s="17">
        <v>6.7</v>
      </c>
      <c r="UO19" s="17">
        <v>7.1</v>
      </c>
      <c r="UP19" s="17">
        <v>7.1</v>
      </c>
      <c r="UQ19" s="17">
        <v>-0.4</v>
      </c>
      <c r="UR19" s="17">
        <v>20.399999999999999</v>
      </c>
      <c r="US19" s="17">
        <v>20</v>
      </c>
      <c r="UT19" s="17">
        <v>19.436350000000001</v>
      </c>
      <c r="UU19" s="17">
        <v>0.96365000000000001</v>
      </c>
      <c r="UV19" s="17">
        <v>20.399999999999999</v>
      </c>
      <c r="UW19" s="17">
        <v>20</v>
      </c>
      <c r="UX19" s="17">
        <v>19.436350000000001</v>
      </c>
      <c r="UY19" s="17">
        <v>0.96365000000000001</v>
      </c>
      <c r="UZ19" s="17">
        <v>20.100000000000001</v>
      </c>
      <c r="VA19" s="17">
        <v>20</v>
      </c>
      <c r="VB19" s="17">
        <v>19.436350000000001</v>
      </c>
      <c r="VC19" s="17">
        <v>0.66364999999999996</v>
      </c>
      <c r="VD19" s="17">
        <v>0.7</v>
      </c>
      <c r="VE19" s="17">
        <v>5.4930000000000003</v>
      </c>
      <c r="VF19" s="17">
        <v>5.4930000000000003</v>
      </c>
      <c r="VG19" s="17">
        <v>-4.7930000000000001</v>
      </c>
      <c r="VH19" s="17">
        <v>0</v>
      </c>
      <c r="VI19" s="17"/>
      <c r="VJ19" s="17"/>
      <c r="VK19" s="17">
        <v>0</v>
      </c>
      <c r="VL19" s="17">
        <v>0</v>
      </c>
      <c r="VM19" s="17"/>
      <c r="VN19" s="17"/>
      <c r="VO19" s="17">
        <v>0</v>
      </c>
      <c r="VP19" s="17">
        <v>0</v>
      </c>
      <c r="VQ19" s="17"/>
      <c r="VR19" s="17"/>
      <c r="VS19" s="17">
        <v>0</v>
      </c>
      <c r="VT19" s="17"/>
      <c r="VU19" s="17"/>
      <c r="VV19" s="17"/>
      <c r="VW19" s="17">
        <v>0</v>
      </c>
      <c r="VX19" s="17">
        <v>0</v>
      </c>
      <c r="VY19" s="17">
        <v>7</v>
      </c>
      <c r="VZ19" s="17">
        <v>15.374000000000001</v>
      </c>
      <c r="WA19" s="17">
        <v>-15.374000000000001</v>
      </c>
      <c r="WB19" s="17">
        <v>0</v>
      </c>
      <c r="WC19" s="17">
        <v>7</v>
      </c>
      <c r="WD19" s="17">
        <v>13.478999999999999</v>
      </c>
      <c r="WE19" s="17">
        <v>-13.478999999999999</v>
      </c>
      <c r="WF19" s="17">
        <v>0</v>
      </c>
      <c r="WG19" s="17"/>
      <c r="WH19" s="17"/>
      <c r="WI19" s="17">
        <v>0</v>
      </c>
      <c r="WJ19" s="17">
        <v>3.7</v>
      </c>
      <c r="WK19" s="17">
        <v>4.2</v>
      </c>
      <c r="WL19" s="17">
        <v>4.2</v>
      </c>
      <c r="WM19" s="17">
        <v>-0.5</v>
      </c>
      <c r="WN19" s="17">
        <v>2.2999999999999998</v>
      </c>
      <c r="WO19" s="17">
        <v>2.4</v>
      </c>
      <c r="WP19" s="17">
        <v>2.4</v>
      </c>
      <c r="WQ19" s="17">
        <v>-0.1</v>
      </c>
      <c r="WR19" s="17">
        <v>1.2</v>
      </c>
      <c r="WS19" s="17">
        <v>1.2</v>
      </c>
      <c r="WT19" s="17">
        <v>1.2</v>
      </c>
      <c r="WU19" s="17">
        <v>0</v>
      </c>
      <c r="WV19" s="17">
        <v>1.1000000000000001</v>
      </c>
      <c r="WW19" s="17">
        <v>1.4</v>
      </c>
      <c r="WX19" s="17">
        <v>1.4</v>
      </c>
      <c r="WY19" s="17">
        <v>-0.3</v>
      </c>
      <c r="WZ19" s="17">
        <v>0</v>
      </c>
      <c r="XA19" s="17"/>
      <c r="XB19" s="17"/>
      <c r="XC19" s="17">
        <v>0</v>
      </c>
      <c r="XD19" s="17">
        <v>8.1</v>
      </c>
      <c r="XE19" s="17">
        <v>8.4</v>
      </c>
      <c r="XF19" s="17">
        <v>8.4</v>
      </c>
      <c r="XG19" s="17">
        <v>-0.3</v>
      </c>
      <c r="XH19" s="17">
        <v>20</v>
      </c>
      <c r="XI19" s="17">
        <v>19.241980000000002</v>
      </c>
      <c r="XJ19" s="17">
        <v>19.241980000000002</v>
      </c>
      <c r="XK19" s="17">
        <v>0.75802000000000003</v>
      </c>
      <c r="XL19" s="17">
        <v>20</v>
      </c>
      <c r="XM19" s="17">
        <v>19.241980000000002</v>
      </c>
      <c r="XN19" s="17">
        <v>19.241980000000002</v>
      </c>
      <c r="XO19" s="17">
        <v>0.75802000000000003</v>
      </c>
      <c r="XP19" s="17">
        <v>8.6999999999999993</v>
      </c>
      <c r="XQ19" s="17">
        <v>10.7</v>
      </c>
      <c r="XR19" s="17">
        <v>10.7</v>
      </c>
      <c r="XS19" s="17">
        <v>-2</v>
      </c>
      <c r="XT19" s="17">
        <v>27.5</v>
      </c>
      <c r="XU19" s="17">
        <v>29</v>
      </c>
      <c r="XV19" s="17">
        <v>29</v>
      </c>
      <c r="XW19" s="17">
        <v>-1.5</v>
      </c>
      <c r="XX19" s="17">
        <v>34.1</v>
      </c>
      <c r="XY19" s="17">
        <v>29</v>
      </c>
      <c r="XZ19" s="17">
        <v>29</v>
      </c>
      <c r="YA19" s="17">
        <v>5.0999999999999996</v>
      </c>
      <c r="YB19" s="17">
        <v>14.5</v>
      </c>
      <c r="YC19" s="17">
        <v>14</v>
      </c>
      <c r="YD19" s="17">
        <v>14</v>
      </c>
      <c r="YE19" s="17">
        <v>0.5</v>
      </c>
      <c r="YF19" s="17">
        <v>4.0999999999999996</v>
      </c>
      <c r="YG19" s="17">
        <v>5</v>
      </c>
      <c r="YH19" s="17">
        <v>16</v>
      </c>
      <c r="YI19" s="17">
        <v>-11.9</v>
      </c>
      <c r="YJ19" s="17">
        <v>0</v>
      </c>
      <c r="YK19" s="17"/>
      <c r="YL19" s="17"/>
      <c r="YM19" s="17">
        <v>0</v>
      </c>
      <c r="YN19" s="17">
        <v>11</v>
      </c>
      <c r="YO19" s="17">
        <v>11</v>
      </c>
      <c r="YP19" s="17">
        <v>11</v>
      </c>
      <c r="YQ19" s="17">
        <v>0</v>
      </c>
      <c r="YR19" s="17">
        <v>19.5</v>
      </c>
      <c r="YS19" s="17">
        <v>22</v>
      </c>
      <c r="YT19" s="17">
        <v>22</v>
      </c>
      <c r="YU19" s="17">
        <v>-2.5</v>
      </c>
    </row>
    <row r="20" spans="1:671" ht="24" customHeight="1" x14ac:dyDescent="0.3">
      <c r="A20" s="1"/>
      <c r="B20" s="16" t="s">
        <v>67</v>
      </c>
      <c r="C20" s="16" t="s">
        <v>839</v>
      </c>
      <c r="D20" s="17">
        <v>197.4</v>
      </c>
      <c r="E20" s="17">
        <v>203.40136000000001</v>
      </c>
      <c r="F20" s="17">
        <v>203.40136000000001</v>
      </c>
      <c r="G20" s="17">
        <v>-6.00136</v>
      </c>
      <c r="H20" s="17">
        <v>625.1</v>
      </c>
      <c r="I20" s="17">
        <v>627.79395999999997</v>
      </c>
      <c r="J20" s="17">
        <v>627.79395999999997</v>
      </c>
      <c r="K20" s="17">
        <v>-2.6939600000000001</v>
      </c>
      <c r="L20" s="17">
        <v>210.4</v>
      </c>
      <c r="M20" s="17">
        <v>204.43100999999999</v>
      </c>
      <c r="N20" s="17">
        <v>204.43100999999999</v>
      </c>
      <c r="O20" s="17">
        <v>5.9689899999999998</v>
      </c>
      <c r="P20" s="17"/>
      <c r="Q20" s="17"/>
      <c r="R20" s="17"/>
      <c r="S20" s="17">
        <v>0</v>
      </c>
      <c r="T20" s="17"/>
      <c r="U20" s="17"/>
      <c r="V20" s="17"/>
      <c r="W20" s="17">
        <v>0</v>
      </c>
      <c r="X20" s="17">
        <v>88.7</v>
      </c>
      <c r="Y20" s="17">
        <v>91.867829999999998</v>
      </c>
      <c r="Z20" s="17">
        <v>91.867829999999998</v>
      </c>
      <c r="AA20" s="17">
        <v>-3.1678299999999999</v>
      </c>
      <c r="AB20" s="17">
        <v>236.2</v>
      </c>
      <c r="AC20" s="17">
        <v>242</v>
      </c>
      <c r="AD20" s="17">
        <v>242</v>
      </c>
      <c r="AE20" s="17">
        <v>-5.8</v>
      </c>
      <c r="AF20" s="17"/>
      <c r="AG20" s="17"/>
      <c r="AH20" s="17"/>
      <c r="AI20" s="17">
        <v>0</v>
      </c>
      <c r="AJ20" s="17">
        <v>0</v>
      </c>
      <c r="AK20" s="17"/>
      <c r="AL20" s="17"/>
      <c r="AM20" s="17">
        <v>0</v>
      </c>
      <c r="AN20" s="17">
        <v>125.2</v>
      </c>
      <c r="AO20" s="17">
        <v>135.58384000000001</v>
      </c>
      <c r="AP20" s="17">
        <v>135.58384000000001</v>
      </c>
      <c r="AQ20" s="17">
        <v>-10.383839999999999</v>
      </c>
      <c r="AR20" s="17">
        <v>124.8</v>
      </c>
      <c r="AS20" s="17">
        <v>135.58384000000001</v>
      </c>
      <c r="AT20" s="17">
        <v>135.58384000000001</v>
      </c>
      <c r="AU20" s="17">
        <v>-10.78384</v>
      </c>
      <c r="AV20" s="17">
        <v>125</v>
      </c>
      <c r="AW20" s="17">
        <v>135.58384000000001</v>
      </c>
      <c r="AX20" s="17">
        <v>135.58384000000001</v>
      </c>
      <c r="AY20" s="17">
        <v>-10.58384</v>
      </c>
      <c r="AZ20" s="17">
        <v>229.4</v>
      </c>
      <c r="BA20" s="17">
        <v>203.98649</v>
      </c>
      <c r="BB20" s="17">
        <v>203.98650000000001</v>
      </c>
      <c r="BC20" s="17">
        <v>25.413499999999999</v>
      </c>
      <c r="BD20" s="17">
        <v>205.1</v>
      </c>
      <c r="BE20" s="17">
        <v>198.86215999999999</v>
      </c>
      <c r="BF20" s="17">
        <v>207.24284</v>
      </c>
      <c r="BG20" s="17">
        <v>-2.1428400000000001</v>
      </c>
      <c r="BH20" s="17">
        <v>109.3</v>
      </c>
      <c r="BI20" s="17">
        <v>99.729669999999999</v>
      </c>
      <c r="BJ20" s="17">
        <v>103.93259999999999</v>
      </c>
      <c r="BK20" s="17">
        <v>5.3673999999999999</v>
      </c>
      <c r="BL20" s="17">
        <v>534.4</v>
      </c>
      <c r="BM20" s="17">
        <v>566.08941000000004</v>
      </c>
      <c r="BN20" s="17">
        <v>566.08941000000004</v>
      </c>
      <c r="BO20" s="17">
        <v>-31.689409999999999</v>
      </c>
      <c r="BP20" s="17">
        <v>10</v>
      </c>
      <c r="BQ20" s="17">
        <v>9.7182499999999994</v>
      </c>
      <c r="BR20" s="17">
        <v>3.45607</v>
      </c>
      <c r="BS20" s="17">
        <v>6.5439299999999996</v>
      </c>
      <c r="BT20" s="17"/>
      <c r="BU20" s="17"/>
      <c r="BV20" s="17"/>
      <c r="BW20" s="17">
        <v>0</v>
      </c>
      <c r="BX20" s="17"/>
      <c r="BY20" s="17"/>
      <c r="BZ20" s="17"/>
      <c r="CA20" s="17">
        <v>0</v>
      </c>
      <c r="CB20" s="17"/>
      <c r="CC20" s="17"/>
      <c r="CD20" s="17"/>
      <c r="CE20" s="17">
        <v>0</v>
      </c>
      <c r="CF20" s="17"/>
      <c r="CG20" s="17"/>
      <c r="CH20" s="17"/>
      <c r="CI20" s="17">
        <v>0</v>
      </c>
      <c r="CJ20" s="17">
        <v>164.1</v>
      </c>
      <c r="CK20" s="17">
        <v>164.06706</v>
      </c>
      <c r="CL20" s="17">
        <v>164.06704999999999</v>
      </c>
      <c r="CM20" s="17">
        <v>3.295E-2</v>
      </c>
      <c r="CN20" s="17">
        <v>6.8</v>
      </c>
      <c r="CO20" s="17">
        <v>5.1336000000000004</v>
      </c>
      <c r="CP20" s="17">
        <v>5.1336000000000004</v>
      </c>
      <c r="CQ20" s="17">
        <v>1.6664000000000001</v>
      </c>
      <c r="CR20" s="17">
        <v>5.2</v>
      </c>
      <c r="CS20" s="17">
        <v>2.8178999999999998</v>
      </c>
      <c r="CT20" s="17">
        <v>2.8178999999999998</v>
      </c>
      <c r="CU20" s="17">
        <v>2.3820999999999999</v>
      </c>
      <c r="CV20" s="17">
        <v>0</v>
      </c>
      <c r="CW20" s="17"/>
      <c r="CX20" s="17"/>
      <c r="CY20" s="17">
        <v>0</v>
      </c>
      <c r="CZ20" s="17">
        <v>5.4</v>
      </c>
      <c r="DA20" s="17">
        <v>6.8787000000000003</v>
      </c>
      <c r="DB20" s="17">
        <v>6.8787000000000003</v>
      </c>
      <c r="DC20" s="17">
        <v>-1.4786999999999999</v>
      </c>
      <c r="DD20" s="17"/>
      <c r="DE20" s="17"/>
      <c r="DF20" s="17"/>
      <c r="DG20" s="17">
        <v>0</v>
      </c>
      <c r="DH20" s="17">
        <v>140.30000000000001</v>
      </c>
      <c r="DI20" s="17">
        <v>142.44412</v>
      </c>
      <c r="DJ20" s="17">
        <v>142.44410999999999</v>
      </c>
      <c r="DK20" s="17">
        <v>-2.14411</v>
      </c>
      <c r="DL20" s="17"/>
      <c r="DM20" s="17"/>
      <c r="DN20" s="17"/>
      <c r="DO20" s="17">
        <v>0</v>
      </c>
      <c r="DP20" s="17"/>
      <c r="DQ20" s="17"/>
      <c r="DR20" s="17"/>
      <c r="DS20" s="17">
        <v>0</v>
      </c>
      <c r="DT20" s="17"/>
      <c r="DU20" s="17"/>
      <c r="DV20" s="17"/>
      <c r="DW20" s="17">
        <v>0</v>
      </c>
      <c r="DX20" s="17"/>
      <c r="DY20" s="17"/>
      <c r="DZ20" s="17"/>
      <c r="EA20" s="17">
        <v>0</v>
      </c>
      <c r="EB20" s="17">
        <v>110</v>
      </c>
      <c r="EC20" s="17">
        <v>112.46647</v>
      </c>
      <c r="ED20" s="17">
        <v>112.46647</v>
      </c>
      <c r="EE20" s="17">
        <v>-2.4664700000000002</v>
      </c>
      <c r="EF20" s="17">
        <v>168.8</v>
      </c>
      <c r="EG20" s="17">
        <v>220.69499999999999</v>
      </c>
      <c r="EH20" s="17">
        <v>220.69499999999999</v>
      </c>
      <c r="EI20" s="17">
        <v>-51.895000000000003</v>
      </c>
      <c r="EJ20" s="17"/>
      <c r="EK20" s="17"/>
      <c r="EL20" s="17"/>
      <c r="EM20" s="17">
        <v>0</v>
      </c>
      <c r="EN20" s="17"/>
      <c r="EO20" s="17"/>
      <c r="EP20" s="17"/>
      <c r="EQ20" s="17">
        <v>0</v>
      </c>
      <c r="ER20" s="17"/>
      <c r="ES20" s="17"/>
      <c r="ET20" s="17"/>
      <c r="EU20" s="17">
        <v>0</v>
      </c>
      <c r="EV20" s="17">
        <v>6.5</v>
      </c>
      <c r="EW20" s="17">
        <v>6.39</v>
      </c>
      <c r="EX20" s="17">
        <v>6.39</v>
      </c>
      <c r="EY20" s="17">
        <v>0.11</v>
      </c>
      <c r="EZ20" s="17">
        <v>457.1</v>
      </c>
      <c r="FA20" s="17">
        <v>457.09426999999999</v>
      </c>
      <c r="FB20" s="17">
        <v>457.09426999999999</v>
      </c>
      <c r="FC20" s="17">
        <v>5.7299999999999999E-3</v>
      </c>
      <c r="FD20" s="17">
        <v>81.400000000000006</v>
      </c>
      <c r="FE20" s="17">
        <v>81.635570000000001</v>
      </c>
      <c r="FF20" s="17">
        <v>81.635570000000001</v>
      </c>
      <c r="FG20" s="17">
        <v>-0.23557</v>
      </c>
      <c r="FH20" s="17">
        <v>149.4</v>
      </c>
      <c r="FI20" s="17">
        <v>151.36251999999999</v>
      </c>
      <c r="FJ20" s="17">
        <v>151.36251999999999</v>
      </c>
      <c r="FK20" s="17">
        <v>-1.96252</v>
      </c>
      <c r="FL20" s="17">
        <v>41.9</v>
      </c>
      <c r="FM20" s="17">
        <v>41.89893</v>
      </c>
      <c r="FN20" s="17">
        <v>41.89893</v>
      </c>
      <c r="FO20" s="17">
        <v>1.07E-3</v>
      </c>
      <c r="FP20" s="17">
        <v>18.399999999999999</v>
      </c>
      <c r="FQ20" s="17">
        <v>19.21088</v>
      </c>
      <c r="FR20" s="17">
        <v>19.21088</v>
      </c>
      <c r="FS20" s="17">
        <v>-0.81088000000000005</v>
      </c>
      <c r="FT20" s="17">
        <v>18.8</v>
      </c>
      <c r="FU20" s="17">
        <v>18.46453</v>
      </c>
      <c r="FV20" s="17">
        <v>18.46453</v>
      </c>
      <c r="FW20" s="17">
        <v>0.33546999999999999</v>
      </c>
      <c r="FX20" s="17">
        <v>86</v>
      </c>
      <c r="FY20" s="17">
        <v>87.773570000000007</v>
      </c>
      <c r="FZ20" s="17">
        <v>87.773570000000007</v>
      </c>
      <c r="GA20" s="17">
        <v>-1.7735700000000001</v>
      </c>
      <c r="GB20" s="17"/>
      <c r="GC20" s="17"/>
      <c r="GD20" s="17"/>
      <c r="GE20" s="17">
        <v>0</v>
      </c>
      <c r="GF20" s="17"/>
      <c r="GG20" s="17"/>
      <c r="GH20" s="17"/>
      <c r="GI20" s="17">
        <v>0</v>
      </c>
      <c r="GJ20" s="17"/>
      <c r="GK20" s="17"/>
      <c r="GL20" s="17"/>
      <c r="GM20" s="17">
        <v>0</v>
      </c>
      <c r="GN20" s="17">
        <v>103.7</v>
      </c>
      <c r="GO20" s="17">
        <v>110.48202000000001</v>
      </c>
      <c r="GP20" s="17">
        <v>110.48202000000001</v>
      </c>
      <c r="GQ20" s="17">
        <v>-6.7820200000000002</v>
      </c>
      <c r="GR20" s="17">
        <v>42.6</v>
      </c>
      <c r="GS20" s="17">
        <v>47.082599999999999</v>
      </c>
      <c r="GT20" s="17">
        <v>47.082599999999999</v>
      </c>
      <c r="GU20" s="17">
        <v>-4.4825999999999997</v>
      </c>
      <c r="GV20" s="17">
        <v>45</v>
      </c>
      <c r="GW20" s="17">
        <v>45.381999999999998</v>
      </c>
      <c r="GX20" s="17">
        <v>45.381999999999998</v>
      </c>
      <c r="GY20" s="17">
        <v>-0.38200000000000001</v>
      </c>
      <c r="GZ20" s="17">
        <v>4</v>
      </c>
      <c r="HA20" s="17"/>
      <c r="HB20" s="17"/>
      <c r="HC20" s="17">
        <v>4</v>
      </c>
      <c r="HD20" s="17">
        <v>17.2</v>
      </c>
      <c r="HE20" s="17">
        <v>17.005710000000001</v>
      </c>
      <c r="HF20" s="17">
        <v>17.005710000000001</v>
      </c>
      <c r="HG20" s="17">
        <v>0.19428999999999999</v>
      </c>
      <c r="HH20" s="17">
        <v>164.6</v>
      </c>
      <c r="HI20" s="17">
        <v>174.55947</v>
      </c>
      <c r="HJ20" s="17">
        <v>174.55947</v>
      </c>
      <c r="HK20" s="17">
        <v>-9.9594699999999996</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126.4</v>
      </c>
      <c r="IW20" s="17">
        <v>126.84735999999999</v>
      </c>
      <c r="IX20" s="17">
        <v>132.83837</v>
      </c>
      <c r="IY20" s="17">
        <v>-6.4383699999999999</v>
      </c>
      <c r="IZ20" s="17"/>
      <c r="JA20" s="17"/>
      <c r="JB20" s="17"/>
      <c r="JC20" s="17">
        <v>0</v>
      </c>
      <c r="JD20" s="17">
        <v>0</v>
      </c>
      <c r="JE20" s="17"/>
      <c r="JF20" s="17"/>
      <c r="JG20" s="17">
        <v>0</v>
      </c>
      <c r="JH20" s="17">
        <v>0</v>
      </c>
      <c r="JI20" s="17"/>
      <c r="JJ20" s="17"/>
      <c r="JK20" s="17">
        <v>0</v>
      </c>
      <c r="JL20" s="17"/>
      <c r="JM20" s="17"/>
      <c r="JN20" s="17"/>
      <c r="JO20" s="17">
        <v>0</v>
      </c>
      <c r="JP20" s="17">
        <v>39.4</v>
      </c>
      <c r="JQ20" s="17">
        <v>44.848439999999997</v>
      </c>
      <c r="JR20" s="17">
        <v>44.848460000000003</v>
      </c>
      <c r="JS20" s="17">
        <v>-5.4484599999999999</v>
      </c>
      <c r="JT20" s="17">
        <v>28.3</v>
      </c>
      <c r="JU20" s="17">
        <v>22.49156</v>
      </c>
      <c r="JV20" s="17">
        <v>22.491569999999999</v>
      </c>
      <c r="JW20" s="17">
        <v>5.8084300000000004</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0</v>
      </c>
      <c r="KW20" s="17">
        <v>1.77</v>
      </c>
      <c r="KX20" s="17">
        <v>4.7853500000000002</v>
      </c>
      <c r="KY20" s="17">
        <v>-4.7853500000000002</v>
      </c>
      <c r="KZ20" s="17">
        <v>67.8</v>
      </c>
      <c r="LA20" s="17">
        <v>119.33008</v>
      </c>
      <c r="LB20" s="17">
        <v>175.00461999999999</v>
      </c>
      <c r="LC20" s="17">
        <v>-107.20462000000001</v>
      </c>
      <c r="LD20" s="17">
        <v>131.30000000000001</v>
      </c>
      <c r="LE20" s="17">
        <v>133.16031000000001</v>
      </c>
      <c r="LF20" s="17">
        <v>133.16031000000001</v>
      </c>
      <c r="LG20" s="17">
        <v>-1.8603099999999999</v>
      </c>
      <c r="LH20" s="17">
        <v>61.4</v>
      </c>
      <c r="LI20" s="17">
        <v>67.199219999999997</v>
      </c>
      <c r="LJ20" s="17">
        <v>67.199219999999997</v>
      </c>
      <c r="LK20" s="17">
        <v>-5.79922</v>
      </c>
      <c r="LL20" s="17">
        <v>71.599999999999994</v>
      </c>
      <c r="LM20" s="17">
        <v>78.567999999999998</v>
      </c>
      <c r="LN20" s="17">
        <v>78.567999999999998</v>
      </c>
      <c r="LO20" s="17">
        <v>-6.968</v>
      </c>
      <c r="LP20" s="17"/>
      <c r="LQ20" s="17"/>
      <c r="LR20" s="17"/>
      <c r="LS20" s="17">
        <v>0</v>
      </c>
      <c r="LT20" s="17"/>
      <c r="LU20" s="17"/>
      <c r="LV20" s="17"/>
      <c r="LW20" s="17">
        <v>0</v>
      </c>
      <c r="LX20" s="17"/>
      <c r="LY20" s="17"/>
      <c r="LZ20" s="17"/>
      <c r="MA20" s="17">
        <v>0</v>
      </c>
      <c r="MB20" s="17"/>
      <c r="MC20" s="17"/>
      <c r="MD20" s="17"/>
      <c r="ME20" s="17">
        <v>0</v>
      </c>
      <c r="MF20" s="17">
        <v>140.69999999999999</v>
      </c>
      <c r="MG20" s="17">
        <v>109.89</v>
      </c>
      <c r="MH20" s="17">
        <v>113.61714000000001</v>
      </c>
      <c r="MI20" s="17">
        <v>27.08286</v>
      </c>
      <c r="MJ20" s="17">
        <v>141.80000000000001</v>
      </c>
      <c r="MK20" s="17">
        <v>109.89</v>
      </c>
      <c r="ML20" s="17">
        <v>113.61714000000001</v>
      </c>
      <c r="MM20" s="17">
        <v>28.182860000000002</v>
      </c>
      <c r="MN20" s="17">
        <v>146.4</v>
      </c>
      <c r="MO20" s="17">
        <v>110.22</v>
      </c>
      <c r="MP20" s="17">
        <v>113.95833</v>
      </c>
      <c r="MQ20" s="17">
        <v>32.441670000000002</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209.5</v>
      </c>
      <c r="NM20" s="17">
        <v>206.49084999999999</v>
      </c>
      <c r="NN20" s="17">
        <v>206.49084999999999</v>
      </c>
      <c r="NO20" s="17">
        <v>3.00915</v>
      </c>
      <c r="NP20" s="17">
        <v>101</v>
      </c>
      <c r="NQ20" s="17">
        <v>103.55547</v>
      </c>
      <c r="NR20" s="17">
        <v>103.55547</v>
      </c>
      <c r="NS20" s="17">
        <v>-2.5554700000000001</v>
      </c>
      <c r="NT20" s="17">
        <v>6.9</v>
      </c>
      <c r="NU20" s="17">
        <v>7.2163700000000004</v>
      </c>
      <c r="NV20" s="17">
        <v>9.09</v>
      </c>
      <c r="NW20" s="17">
        <v>-2.19</v>
      </c>
      <c r="NX20" s="17">
        <v>4.4000000000000004</v>
      </c>
      <c r="NY20" s="17">
        <v>4.0686799999999996</v>
      </c>
      <c r="NZ20" s="17">
        <v>9.9490999999999996</v>
      </c>
      <c r="OA20" s="17">
        <v>-5.5491000000000001</v>
      </c>
      <c r="OB20" s="17">
        <v>20</v>
      </c>
      <c r="OC20" s="17">
        <v>20</v>
      </c>
      <c r="OD20" s="17">
        <v>17.492709999999999</v>
      </c>
      <c r="OE20" s="17">
        <v>2.5072899999999998</v>
      </c>
      <c r="OF20" s="17">
        <v>0</v>
      </c>
      <c r="OG20" s="17"/>
      <c r="OH20" s="17"/>
      <c r="OI20" s="17">
        <v>0</v>
      </c>
      <c r="OJ20" s="17">
        <v>82.5</v>
      </c>
      <c r="OK20" s="17">
        <v>79</v>
      </c>
      <c r="OL20" s="17">
        <v>49.262</v>
      </c>
      <c r="OM20" s="17">
        <v>33.238</v>
      </c>
      <c r="ON20" s="17">
        <v>0</v>
      </c>
      <c r="OO20" s="17"/>
      <c r="OP20" s="17">
        <v>0.58899999999999997</v>
      </c>
      <c r="OQ20" s="17">
        <v>-0.58899999999999997</v>
      </c>
      <c r="OR20" s="17">
        <v>2.1</v>
      </c>
      <c r="OS20" s="17">
        <v>8.7360000000000007</v>
      </c>
      <c r="OT20" s="17">
        <v>8.7360000000000007</v>
      </c>
      <c r="OU20" s="17">
        <v>-6.6360000000000001</v>
      </c>
      <c r="OV20" s="17">
        <v>0</v>
      </c>
      <c r="OW20" s="17"/>
      <c r="OX20" s="17"/>
      <c r="OY20" s="17">
        <v>0</v>
      </c>
      <c r="OZ20" s="17">
        <v>20.100000000000001</v>
      </c>
      <c r="PA20" s="17">
        <v>19.436350000000001</v>
      </c>
      <c r="PB20" s="17">
        <v>19.436350000000001</v>
      </c>
      <c r="PC20" s="17">
        <v>0.66364999999999996</v>
      </c>
      <c r="PD20" s="17">
        <v>9.9</v>
      </c>
      <c r="PE20" s="17">
        <v>9.9830000000000005</v>
      </c>
      <c r="PF20" s="17">
        <v>9.9830000000000005</v>
      </c>
      <c r="PG20" s="17">
        <v>-8.3000000000000004E-2</v>
      </c>
      <c r="PH20" s="17">
        <v>5.6</v>
      </c>
      <c r="PI20" s="17">
        <v>5.67</v>
      </c>
      <c r="PJ20" s="17">
        <v>5.67</v>
      </c>
      <c r="PK20" s="17">
        <v>-7.0000000000000007E-2</v>
      </c>
      <c r="PL20" s="17">
        <v>0</v>
      </c>
      <c r="PM20" s="17"/>
      <c r="PN20" s="17"/>
      <c r="PO20" s="17">
        <v>0</v>
      </c>
      <c r="PP20" s="17"/>
      <c r="PQ20" s="17">
        <v>1</v>
      </c>
      <c r="PR20" s="17">
        <v>1</v>
      </c>
      <c r="PS20" s="17">
        <v>-1</v>
      </c>
      <c r="PT20" s="17">
        <v>3.5</v>
      </c>
      <c r="PU20" s="17">
        <v>3.71</v>
      </c>
      <c r="PV20" s="17">
        <v>3.71</v>
      </c>
      <c r="PW20" s="17">
        <v>-0.21</v>
      </c>
      <c r="PX20" s="17">
        <v>4.8</v>
      </c>
      <c r="PY20" s="17">
        <v>5</v>
      </c>
      <c r="PZ20" s="17">
        <v>5</v>
      </c>
      <c r="QA20" s="17">
        <v>-0.2</v>
      </c>
      <c r="QB20" s="17">
        <v>20</v>
      </c>
      <c r="QC20" s="17">
        <v>20.274049999999999</v>
      </c>
      <c r="QD20" s="17">
        <v>20.274049999999999</v>
      </c>
      <c r="QE20" s="17">
        <v>-0.27405000000000002</v>
      </c>
      <c r="QF20" s="17">
        <v>20</v>
      </c>
      <c r="QG20" s="17">
        <v>19.436350000000001</v>
      </c>
      <c r="QH20" s="17">
        <v>19.436350000000001</v>
      </c>
      <c r="QI20" s="17">
        <v>0.56364999999999998</v>
      </c>
      <c r="QJ20" s="17">
        <v>18.8</v>
      </c>
      <c r="QK20" s="17">
        <v>19</v>
      </c>
      <c r="QL20" s="17">
        <v>17.492709999999999</v>
      </c>
      <c r="QM20" s="17">
        <v>1.3072900000000001</v>
      </c>
      <c r="QN20" s="17">
        <v>3.3</v>
      </c>
      <c r="QO20" s="17">
        <v>3.4</v>
      </c>
      <c r="QP20" s="17">
        <v>3.4</v>
      </c>
      <c r="QQ20" s="17">
        <v>-0.1</v>
      </c>
      <c r="QR20" s="17">
        <v>18.5</v>
      </c>
      <c r="QS20" s="17">
        <v>17.881440000000001</v>
      </c>
      <c r="QT20" s="17">
        <v>17.881440000000001</v>
      </c>
      <c r="QU20" s="17">
        <v>0.61856</v>
      </c>
      <c r="QV20" s="17">
        <v>2.4</v>
      </c>
      <c r="QW20" s="17"/>
      <c r="QX20" s="17">
        <v>0.29199999999999998</v>
      </c>
      <c r="QY20" s="17">
        <v>2.1080000000000001</v>
      </c>
      <c r="QZ20" s="17">
        <v>2.7</v>
      </c>
      <c r="RA20" s="17"/>
      <c r="RB20" s="17">
        <v>0.217</v>
      </c>
      <c r="RC20" s="17">
        <v>2.4830000000000001</v>
      </c>
      <c r="RD20" s="17">
        <v>15.2</v>
      </c>
      <c r="RE20" s="17">
        <v>10.276</v>
      </c>
      <c r="RF20" s="17">
        <v>10.276</v>
      </c>
      <c r="RG20" s="17">
        <v>4.9240000000000004</v>
      </c>
      <c r="RH20" s="17">
        <v>31.4</v>
      </c>
      <c r="RI20" s="17">
        <v>36.03</v>
      </c>
      <c r="RJ20" s="17">
        <v>26.024999999999999</v>
      </c>
      <c r="RK20" s="17">
        <v>5.375</v>
      </c>
      <c r="RL20" s="17">
        <v>1.2</v>
      </c>
      <c r="RM20" s="17"/>
      <c r="RN20" s="17">
        <v>0.63100000000000001</v>
      </c>
      <c r="RO20" s="17">
        <v>0.56899999999999995</v>
      </c>
      <c r="RP20" s="17">
        <v>3.3</v>
      </c>
      <c r="RQ20" s="17">
        <v>3.3</v>
      </c>
      <c r="RR20" s="17">
        <v>3.3</v>
      </c>
      <c r="RS20" s="17">
        <v>0</v>
      </c>
      <c r="RT20" s="17">
        <v>9</v>
      </c>
      <c r="RU20" s="17"/>
      <c r="RV20" s="17">
        <v>8.3685100000000006</v>
      </c>
      <c r="RW20" s="17">
        <v>0.63149</v>
      </c>
      <c r="RX20" s="17">
        <v>3</v>
      </c>
      <c r="RY20" s="17">
        <v>2</v>
      </c>
      <c r="RZ20" s="17">
        <v>2</v>
      </c>
      <c r="SA20" s="17">
        <v>1</v>
      </c>
      <c r="SB20" s="17">
        <v>0.2</v>
      </c>
      <c r="SC20" s="17">
        <v>0.4</v>
      </c>
      <c r="SD20" s="17">
        <v>0.4</v>
      </c>
      <c r="SE20" s="17">
        <v>-0.2</v>
      </c>
      <c r="SF20" s="17">
        <v>0</v>
      </c>
      <c r="SG20" s="17"/>
      <c r="SH20" s="17">
        <v>4.0000000000000001E-3</v>
      </c>
      <c r="SI20" s="17">
        <v>-4.0000000000000001E-3</v>
      </c>
      <c r="SJ20" s="17">
        <v>19.8</v>
      </c>
      <c r="SK20" s="17">
        <v>19.1448</v>
      </c>
      <c r="SL20" s="17">
        <v>19.1448</v>
      </c>
      <c r="SM20" s="17">
        <v>0.6552</v>
      </c>
      <c r="SN20" s="17">
        <v>11.8</v>
      </c>
      <c r="SO20" s="17">
        <v>12.244899999999999</v>
      </c>
      <c r="SP20" s="17">
        <v>12.244899999999999</v>
      </c>
      <c r="SQ20" s="17">
        <v>-0.44490000000000002</v>
      </c>
      <c r="SR20" s="17">
        <v>19.899999999999999</v>
      </c>
      <c r="SS20" s="17">
        <v>19.436350000000001</v>
      </c>
      <c r="ST20" s="17">
        <v>19.436350000000001</v>
      </c>
      <c r="SU20" s="17">
        <v>0.46365000000000001</v>
      </c>
      <c r="SV20" s="17">
        <v>20.2</v>
      </c>
      <c r="SW20" s="17">
        <v>19.436350000000001</v>
      </c>
      <c r="SX20" s="17">
        <v>19.436350000000001</v>
      </c>
      <c r="SY20" s="17">
        <v>0.76365000000000005</v>
      </c>
      <c r="SZ20" s="17">
        <v>14</v>
      </c>
      <c r="TA20" s="17">
        <v>6.9050000000000002</v>
      </c>
      <c r="TB20" s="17">
        <v>6.9050000000000002</v>
      </c>
      <c r="TC20" s="17">
        <v>7.0949999999999998</v>
      </c>
      <c r="TD20" s="17">
        <v>5.4</v>
      </c>
      <c r="TE20" s="17">
        <v>14.771000000000001</v>
      </c>
      <c r="TF20" s="17">
        <v>14.771000000000001</v>
      </c>
      <c r="TG20" s="17">
        <v>-9.3710000000000004</v>
      </c>
      <c r="TH20" s="17">
        <v>1.5</v>
      </c>
      <c r="TI20" s="17"/>
      <c r="TJ20" s="17">
        <v>1.7709999999999999</v>
      </c>
      <c r="TK20" s="17">
        <v>-0.27100000000000002</v>
      </c>
      <c r="TL20" s="17">
        <v>0</v>
      </c>
      <c r="TM20" s="17"/>
      <c r="TN20" s="17">
        <v>10.077</v>
      </c>
      <c r="TO20" s="17">
        <v>-10.077</v>
      </c>
      <c r="TP20" s="17">
        <v>2.4</v>
      </c>
      <c r="TQ20" s="17"/>
      <c r="TR20" s="17">
        <v>15.531000000000001</v>
      </c>
      <c r="TS20" s="17">
        <v>-13.131</v>
      </c>
      <c r="TT20" s="17">
        <v>0</v>
      </c>
      <c r="TU20" s="17">
        <v>0.21099999999999999</v>
      </c>
      <c r="TV20" s="17">
        <v>0.21099999999999999</v>
      </c>
      <c r="TW20" s="17">
        <v>-0.21099999999999999</v>
      </c>
      <c r="TX20" s="17">
        <v>0</v>
      </c>
      <c r="TY20" s="17">
        <v>0.19500000000000001</v>
      </c>
      <c r="TZ20" s="17">
        <v>0.19500000000000001</v>
      </c>
      <c r="UA20" s="17">
        <v>-0.19500000000000001</v>
      </c>
      <c r="UB20" s="17">
        <v>0</v>
      </c>
      <c r="UC20" s="17"/>
      <c r="UD20" s="17">
        <v>4.1500000000000004</v>
      </c>
      <c r="UE20" s="17">
        <v>-4.1500000000000004</v>
      </c>
      <c r="UF20" s="17">
        <v>21.5</v>
      </c>
      <c r="UG20" s="17">
        <v>19.436350000000001</v>
      </c>
      <c r="UH20" s="17">
        <v>19.436350000000001</v>
      </c>
      <c r="UI20" s="17">
        <v>2.06365</v>
      </c>
      <c r="UJ20" s="17">
        <v>8</v>
      </c>
      <c r="UK20" s="17">
        <v>8</v>
      </c>
      <c r="UL20" s="17">
        <v>8</v>
      </c>
      <c r="UM20" s="17">
        <v>0</v>
      </c>
      <c r="UN20" s="17">
        <v>6.7</v>
      </c>
      <c r="UO20" s="17">
        <v>7.1</v>
      </c>
      <c r="UP20" s="17">
        <v>7.1</v>
      </c>
      <c r="UQ20" s="17">
        <v>-0.4</v>
      </c>
      <c r="UR20" s="17">
        <v>20.399999999999999</v>
      </c>
      <c r="US20" s="17">
        <v>20</v>
      </c>
      <c r="UT20" s="17">
        <v>19.436350000000001</v>
      </c>
      <c r="UU20" s="17">
        <v>0.96365000000000001</v>
      </c>
      <c r="UV20" s="17">
        <v>20.399999999999999</v>
      </c>
      <c r="UW20" s="17">
        <v>20</v>
      </c>
      <c r="UX20" s="17">
        <v>19.436350000000001</v>
      </c>
      <c r="UY20" s="17">
        <v>0.96365000000000001</v>
      </c>
      <c r="UZ20" s="17">
        <v>20.100000000000001</v>
      </c>
      <c r="VA20" s="17">
        <v>20</v>
      </c>
      <c r="VB20" s="17">
        <v>19.436350000000001</v>
      </c>
      <c r="VC20" s="17">
        <v>0.66364999999999996</v>
      </c>
      <c r="VD20" s="17">
        <v>0.4</v>
      </c>
      <c r="VE20" s="17">
        <v>5.585</v>
      </c>
      <c r="VF20" s="17">
        <v>5.585</v>
      </c>
      <c r="VG20" s="17">
        <v>-5.1849999999999996</v>
      </c>
      <c r="VH20" s="17">
        <v>7.4</v>
      </c>
      <c r="VI20" s="17"/>
      <c r="VJ20" s="17">
        <v>2.8769999999999998</v>
      </c>
      <c r="VK20" s="17">
        <v>4.5229999999999997</v>
      </c>
      <c r="VL20" s="17">
        <v>0</v>
      </c>
      <c r="VM20" s="17"/>
      <c r="VN20" s="17"/>
      <c r="VO20" s="17">
        <v>0</v>
      </c>
      <c r="VP20" s="17">
        <v>9.9</v>
      </c>
      <c r="VQ20" s="17"/>
      <c r="VR20" s="17">
        <v>5.1989999999999998</v>
      </c>
      <c r="VS20" s="17">
        <v>4.7009999999999996</v>
      </c>
      <c r="VT20" s="17"/>
      <c r="VU20" s="17"/>
      <c r="VV20" s="17"/>
      <c r="VW20" s="17">
        <v>0</v>
      </c>
      <c r="VX20" s="17">
        <v>8.4</v>
      </c>
      <c r="VY20" s="17">
        <v>11</v>
      </c>
      <c r="VZ20" s="17">
        <v>15.445</v>
      </c>
      <c r="WA20" s="17">
        <v>-7.0449999999999999</v>
      </c>
      <c r="WB20" s="17">
        <v>9.4</v>
      </c>
      <c r="WC20" s="17">
        <v>11</v>
      </c>
      <c r="WD20" s="17">
        <v>14.147</v>
      </c>
      <c r="WE20" s="17">
        <v>-4.7469999999999999</v>
      </c>
      <c r="WF20" s="17">
        <v>7.7</v>
      </c>
      <c r="WG20" s="17"/>
      <c r="WH20" s="17">
        <v>3.855</v>
      </c>
      <c r="WI20" s="17">
        <v>3.8450000000000002</v>
      </c>
      <c r="WJ20" s="17">
        <v>3.7</v>
      </c>
      <c r="WK20" s="17">
        <v>4.2</v>
      </c>
      <c r="WL20" s="17">
        <v>4.2</v>
      </c>
      <c r="WM20" s="17">
        <v>-0.5</v>
      </c>
      <c r="WN20" s="17">
        <v>2.2999999999999998</v>
      </c>
      <c r="WO20" s="17">
        <v>2.4</v>
      </c>
      <c r="WP20" s="17">
        <v>2.4</v>
      </c>
      <c r="WQ20" s="17">
        <v>-0.1</v>
      </c>
      <c r="WR20" s="17">
        <v>1.2</v>
      </c>
      <c r="WS20" s="17">
        <v>1.2</v>
      </c>
      <c r="WT20" s="17">
        <v>1.2</v>
      </c>
      <c r="WU20" s="17">
        <v>0</v>
      </c>
      <c r="WV20" s="17">
        <v>1.1000000000000001</v>
      </c>
      <c r="WW20" s="17">
        <v>1.4</v>
      </c>
      <c r="WX20" s="17">
        <v>1.4</v>
      </c>
      <c r="WY20" s="17">
        <v>-0.3</v>
      </c>
      <c r="WZ20" s="17">
        <v>0</v>
      </c>
      <c r="XA20" s="17"/>
      <c r="XB20" s="17">
        <v>6.0000000000000001E-3</v>
      </c>
      <c r="XC20" s="17">
        <v>-6.0000000000000001E-3</v>
      </c>
      <c r="XD20" s="17">
        <v>8.1</v>
      </c>
      <c r="XE20" s="17">
        <v>8.4</v>
      </c>
      <c r="XF20" s="17">
        <v>8.4</v>
      </c>
      <c r="XG20" s="17">
        <v>-0.3</v>
      </c>
      <c r="XH20" s="17">
        <v>20</v>
      </c>
      <c r="XI20" s="17">
        <v>19.241980000000002</v>
      </c>
      <c r="XJ20" s="17">
        <v>19.241980000000002</v>
      </c>
      <c r="XK20" s="17">
        <v>0.75802000000000003</v>
      </c>
      <c r="XL20" s="17">
        <v>20</v>
      </c>
      <c r="XM20" s="17">
        <v>19.241980000000002</v>
      </c>
      <c r="XN20" s="17">
        <v>19.241980000000002</v>
      </c>
      <c r="XO20" s="17">
        <v>0.75802000000000003</v>
      </c>
      <c r="XP20" s="17">
        <v>8.6999999999999993</v>
      </c>
      <c r="XQ20" s="17">
        <v>10.7</v>
      </c>
      <c r="XR20" s="17">
        <v>10.7</v>
      </c>
      <c r="XS20" s="17">
        <v>-2</v>
      </c>
      <c r="XT20" s="17">
        <v>27.2</v>
      </c>
      <c r="XU20" s="17">
        <v>29</v>
      </c>
      <c r="XV20" s="17">
        <v>29</v>
      </c>
      <c r="XW20" s="17">
        <v>-1.8</v>
      </c>
      <c r="XX20" s="17">
        <v>34.1</v>
      </c>
      <c r="XY20" s="17">
        <v>29</v>
      </c>
      <c r="XZ20" s="17">
        <v>29</v>
      </c>
      <c r="YA20" s="17">
        <v>5.0999999999999996</v>
      </c>
      <c r="YB20" s="17">
        <v>14.7</v>
      </c>
      <c r="YC20" s="17">
        <v>14</v>
      </c>
      <c r="YD20" s="17">
        <v>14</v>
      </c>
      <c r="YE20" s="17">
        <v>0.7</v>
      </c>
      <c r="YF20" s="17">
        <v>4.4000000000000004</v>
      </c>
      <c r="YG20" s="17">
        <v>5</v>
      </c>
      <c r="YH20" s="17">
        <v>16</v>
      </c>
      <c r="YI20" s="17">
        <v>-11.6</v>
      </c>
      <c r="YJ20" s="17">
        <v>0</v>
      </c>
      <c r="YK20" s="17"/>
      <c r="YL20" s="17"/>
      <c r="YM20" s="17">
        <v>0</v>
      </c>
      <c r="YN20" s="17">
        <v>11</v>
      </c>
      <c r="YO20" s="17">
        <v>11</v>
      </c>
      <c r="YP20" s="17">
        <v>11</v>
      </c>
      <c r="YQ20" s="17">
        <v>0</v>
      </c>
      <c r="YR20" s="17">
        <v>18.7</v>
      </c>
      <c r="YS20" s="17">
        <v>22</v>
      </c>
      <c r="YT20" s="17">
        <v>22</v>
      </c>
      <c r="YU20" s="17">
        <v>-3.3</v>
      </c>
    </row>
    <row r="21" spans="1:671" ht="24" customHeight="1" x14ac:dyDescent="0.3">
      <c r="A21" s="1"/>
      <c r="B21" s="16" t="s">
        <v>67</v>
      </c>
      <c r="C21" s="16" t="s">
        <v>840</v>
      </c>
      <c r="D21" s="17">
        <v>201.6</v>
      </c>
      <c r="E21" s="17">
        <v>203.40136000000001</v>
      </c>
      <c r="F21" s="17">
        <v>203.40136000000001</v>
      </c>
      <c r="G21" s="17">
        <v>-1.8013600000000001</v>
      </c>
      <c r="H21" s="17">
        <v>636.1</v>
      </c>
      <c r="I21" s="17">
        <v>627.79395999999997</v>
      </c>
      <c r="J21" s="17">
        <v>627.79395999999997</v>
      </c>
      <c r="K21" s="17">
        <v>8.3060399999999994</v>
      </c>
      <c r="L21" s="17">
        <v>213.9</v>
      </c>
      <c r="M21" s="17">
        <v>204.43100999999999</v>
      </c>
      <c r="N21" s="17">
        <v>204.43100999999999</v>
      </c>
      <c r="O21" s="17">
        <v>9.4689899999999998</v>
      </c>
      <c r="P21" s="17"/>
      <c r="Q21" s="17"/>
      <c r="R21" s="17"/>
      <c r="S21" s="17">
        <v>0</v>
      </c>
      <c r="T21" s="17"/>
      <c r="U21" s="17"/>
      <c r="V21" s="17"/>
      <c r="W21" s="17">
        <v>0</v>
      </c>
      <c r="X21" s="17">
        <v>87.6</v>
      </c>
      <c r="Y21" s="17">
        <v>91.867829999999998</v>
      </c>
      <c r="Z21" s="17">
        <v>91.867829999999998</v>
      </c>
      <c r="AA21" s="17">
        <v>-4.26783</v>
      </c>
      <c r="AB21" s="17">
        <v>239.1</v>
      </c>
      <c r="AC21" s="17">
        <v>242</v>
      </c>
      <c r="AD21" s="17">
        <v>242</v>
      </c>
      <c r="AE21" s="17">
        <v>-2.9</v>
      </c>
      <c r="AF21" s="17"/>
      <c r="AG21" s="17"/>
      <c r="AH21" s="17"/>
      <c r="AI21" s="17">
        <v>0</v>
      </c>
      <c r="AJ21" s="17">
        <v>0</v>
      </c>
      <c r="AK21" s="17"/>
      <c r="AL21" s="17"/>
      <c r="AM21" s="17">
        <v>0</v>
      </c>
      <c r="AN21" s="17">
        <v>120.6</v>
      </c>
      <c r="AO21" s="17">
        <v>144.51330999999999</v>
      </c>
      <c r="AP21" s="17">
        <v>141.37636000000001</v>
      </c>
      <c r="AQ21" s="17">
        <v>-20.77636</v>
      </c>
      <c r="AR21" s="17">
        <v>120.3</v>
      </c>
      <c r="AS21" s="17">
        <v>144.51330999999999</v>
      </c>
      <c r="AT21" s="17">
        <v>141.37636000000001</v>
      </c>
      <c r="AU21" s="17">
        <v>-21.076360000000001</v>
      </c>
      <c r="AV21" s="17">
        <v>120.9</v>
      </c>
      <c r="AW21" s="17">
        <v>144.51330999999999</v>
      </c>
      <c r="AX21" s="17">
        <v>141.37636000000001</v>
      </c>
      <c r="AY21" s="17">
        <v>-20.47636</v>
      </c>
      <c r="AZ21" s="17">
        <v>216.7</v>
      </c>
      <c r="BA21" s="17">
        <v>217.42093</v>
      </c>
      <c r="BB21" s="17">
        <v>212.70137</v>
      </c>
      <c r="BC21" s="17">
        <v>3.9986299999999999</v>
      </c>
      <c r="BD21" s="17">
        <v>207</v>
      </c>
      <c r="BE21" s="17">
        <v>120.0309</v>
      </c>
      <c r="BF21" s="17">
        <v>135.48356999999999</v>
      </c>
      <c r="BG21" s="17">
        <v>71.51643</v>
      </c>
      <c r="BH21" s="17">
        <v>109</v>
      </c>
      <c r="BI21" s="17">
        <v>60.195680000000003</v>
      </c>
      <c r="BJ21" s="17">
        <v>67.945220000000006</v>
      </c>
      <c r="BK21" s="17">
        <v>41.054780000000001</v>
      </c>
      <c r="BL21" s="17">
        <v>559</v>
      </c>
      <c r="BM21" s="17">
        <v>566.08941000000004</v>
      </c>
      <c r="BN21" s="17">
        <v>566.08941000000004</v>
      </c>
      <c r="BO21" s="17">
        <v>-7.08941</v>
      </c>
      <c r="BP21" s="17">
        <v>10.1</v>
      </c>
      <c r="BQ21" s="17">
        <v>9.7182499999999994</v>
      </c>
      <c r="BR21" s="17">
        <v>3.45607</v>
      </c>
      <c r="BS21" s="17">
        <v>6.6439300000000001</v>
      </c>
      <c r="BT21" s="17"/>
      <c r="BU21" s="17"/>
      <c r="BV21" s="17"/>
      <c r="BW21" s="17">
        <v>0</v>
      </c>
      <c r="BX21" s="17"/>
      <c r="BY21" s="17"/>
      <c r="BZ21" s="17"/>
      <c r="CA21" s="17">
        <v>0</v>
      </c>
      <c r="CB21" s="17"/>
      <c r="CC21" s="17"/>
      <c r="CD21" s="17"/>
      <c r="CE21" s="17">
        <v>0</v>
      </c>
      <c r="CF21" s="17"/>
      <c r="CG21" s="17"/>
      <c r="CH21" s="17"/>
      <c r="CI21" s="17">
        <v>0</v>
      </c>
      <c r="CJ21" s="17">
        <v>162.1</v>
      </c>
      <c r="CK21" s="17">
        <v>164.06706</v>
      </c>
      <c r="CL21" s="17">
        <v>164.06704999999999</v>
      </c>
      <c r="CM21" s="17">
        <v>-1.96705</v>
      </c>
      <c r="CN21" s="17">
        <v>7.4</v>
      </c>
      <c r="CO21" s="17">
        <v>5.1336000000000004</v>
      </c>
      <c r="CP21" s="17">
        <v>5.1336000000000004</v>
      </c>
      <c r="CQ21" s="17">
        <v>2.2664</v>
      </c>
      <c r="CR21" s="17">
        <v>5.6</v>
      </c>
      <c r="CS21" s="17">
        <v>2.8178999999999998</v>
      </c>
      <c r="CT21" s="17">
        <v>2.8178999999999998</v>
      </c>
      <c r="CU21" s="17">
        <v>2.7820999999999998</v>
      </c>
      <c r="CV21" s="17">
        <v>0</v>
      </c>
      <c r="CW21" s="17"/>
      <c r="CX21" s="17"/>
      <c r="CY21" s="17">
        <v>0</v>
      </c>
      <c r="CZ21" s="17">
        <v>6.8</v>
      </c>
      <c r="DA21" s="17">
        <v>6.8787000000000003</v>
      </c>
      <c r="DB21" s="17">
        <v>6.8787000000000003</v>
      </c>
      <c r="DC21" s="17">
        <v>-7.8700000000000006E-2</v>
      </c>
      <c r="DD21" s="17"/>
      <c r="DE21" s="17"/>
      <c r="DF21" s="17"/>
      <c r="DG21" s="17">
        <v>0</v>
      </c>
      <c r="DH21" s="17">
        <v>142</v>
      </c>
      <c r="DI21" s="17">
        <v>142.44412</v>
      </c>
      <c r="DJ21" s="17">
        <v>142.01463000000001</v>
      </c>
      <c r="DK21" s="17">
        <v>-1.4630000000000001E-2</v>
      </c>
      <c r="DL21" s="17"/>
      <c r="DM21" s="17"/>
      <c r="DN21" s="17"/>
      <c r="DO21" s="17">
        <v>0</v>
      </c>
      <c r="DP21" s="17"/>
      <c r="DQ21" s="17"/>
      <c r="DR21" s="17"/>
      <c r="DS21" s="17">
        <v>0</v>
      </c>
      <c r="DT21" s="17"/>
      <c r="DU21" s="17"/>
      <c r="DV21" s="17"/>
      <c r="DW21" s="17">
        <v>0</v>
      </c>
      <c r="DX21" s="17"/>
      <c r="DY21" s="17"/>
      <c r="DZ21" s="17"/>
      <c r="EA21" s="17">
        <v>0</v>
      </c>
      <c r="EB21" s="17">
        <v>109.7</v>
      </c>
      <c r="EC21" s="17">
        <v>112.46647</v>
      </c>
      <c r="ED21" s="17">
        <v>112.46647</v>
      </c>
      <c r="EE21" s="17">
        <v>-2.76647</v>
      </c>
      <c r="EF21" s="17">
        <v>163.6</v>
      </c>
      <c r="EG21" s="17">
        <v>220.69499999999999</v>
      </c>
      <c r="EH21" s="17">
        <v>220.69499999999999</v>
      </c>
      <c r="EI21" s="17">
        <v>-57.094999999999999</v>
      </c>
      <c r="EJ21" s="17"/>
      <c r="EK21" s="17"/>
      <c r="EL21" s="17"/>
      <c r="EM21" s="17">
        <v>0</v>
      </c>
      <c r="EN21" s="17"/>
      <c r="EO21" s="17"/>
      <c r="EP21" s="17"/>
      <c r="EQ21" s="17">
        <v>0</v>
      </c>
      <c r="ER21" s="17"/>
      <c r="ES21" s="17"/>
      <c r="ET21" s="17"/>
      <c r="EU21" s="17">
        <v>0</v>
      </c>
      <c r="EV21" s="17">
        <v>6.5</v>
      </c>
      <c r="EW21" s="17">
        <v>6.39</v>
      </c>
      <c r="EX21" s="17">
        <v>6.39</v>
      </c>
      <c r="EY21" s="17">
        <v>0.11</v>
      </c>
      <c r="EZ21" s="17">
        <v>461.3</v>
      </c>
      <c r="FA21" s="17">
        <v>457.09426999999999</v>
      </c>
      <c r="FB21" s="17">
        <v>457.09426999999999</v>
      </c>
      <c r="FC21" s="17">
        <v>4.20573</v>
      </c>
      <c r="FD21" s="17">
        <v>81.3</v>
      </c>
      <c r="FE21" s="17">
        <v>81.635570000000001</v>
      </c>
      <c r="FF21" s="17">
        <v>81.635570000000001</v>
      </c>
      <c r="FG21" s="17">
        <v>-0.33556999999999998</v>
      </c>
      <c r="FH21" s="17">
        <v>150</v>
      </c>
      <c r="FI21" s="17">
        <v>151.36251999999999</v>
      </c>
      <c r="FJ21" s="17">
        <v>151.36251999999999</v>
      </c>
      <c r="FK21" s="17">
        <v>-1.36252</v>
      </c>
      <c r="FL21" s="17">
        <v>42.1</v>
      </c>
      <c r="FM21" s="17">
        <v>41.89893</v>
      </c>
      <c r="FN21" s="17">
        <v>41.89893</v>
      </c>
      <c r="FO21" s="17">
        <v>0.20107</v>
      </c>
      <c r="FP21" s="17">
        <v>18.600000000000001</v>
      </c>
      <c r="FQ21" s="17">
        <v>19.21088</v>
      </c>
      <c r="FR21" s="17">
        <v>19.21088</v>
      </c>
      <c r="FS21" s="17">
        <v>-0.61087999999999998</v>
      </c>
      <c r="FT21" s="17">
        <v>18.8</v>
      </c>
      <c r="FU21" s="17">
        <v>18.46453</v>
      </c>
      <c r="FV21" s="17">
        <v>18.46453</v>
      </c>
      <c r="FW21" s="17">
        <v>0.33546999999999999</v>
      </c>
      <c r="FX21" s="17">
        <v>90.9</v>
      </c>
      <c r="FY21" s="17">
        <v>87.773570000000007</v>
      </c>
      <c r="FZ21" s="17">
        <v>87.773570000000007</v>
      </c>
      <c r="GA21" s="17">
        <v>3.12643</v>
      </c>
      <c r="GB21" s="17"/>
      <c r="GC21" s="17"/>
      <c r="GD21" s="17"/>
      <c r="GE21" s="17">
        <v>0</v>
      </c>
      <c r="GF21" s="17"/>
      <c r="GG21" s="17"/>
      <c r="GH21" s="17"/>
      <c r="GI21" s="17">
        <v>0</v>
      </c>
      <c r="GJ21" s="17"/>
      <c r="GK21" s="17"/>
      <c r="GL21" s="17"/>
      <c r="GM21" s="17">
        <v>0</v>
      </c>
      <c r="GN21" s="17">
        <v>105.8</v>
      </c>
      <c r="GO21" s="17">
        <v>110.48202000000001</v>
      </c>
      <c r="GP21" s="17">
        <v>110.48202000000001</v>
      </c>
      <c r="GQ21" s="17">
        <v>-4.6820199999999996</v>
      </c>
      <c r="GR21" s="17">
        <v>42.9</v>
      </c>
      <c r="GS21" s="17">
        <v>47.082599999999999</v>
      </c>
      <c r="GT21" s="17">
        <v>47.082599999999999</v>
      </c>
      <c r="GU21" s="17">
        <v>-4.1825999999999999</v>
      </c>
      <c r="GV21" s="17">
        <v>45.9</v>
      </c>
      <c r="GW21" s="17">
        <v>45.381999999999998</v>
      </c>
      <c r="GX21" s="17">
        <v>45.381999999999998</v>
      </c>
      <c r="GY21" s="17">
        <v>0.51800000000000002</v>
      </c>
      <c r="GZ21" s="17">
        <v>4</v>
      </c>
      <c r="HA21" s="17"/>
      <c r="HB21" s="17"/>
      <c r="HC21" s="17">
        <v>4</v>
      </c>
      <c r="HD21" s="17">
        <v>17</v>
      </c>
      <c r="HE21" s="17">
        <v>17.005710000000001</v>
      </c>
      <c r="HF21" s="17">
        <v>17.005710000000001</v>
      </c>
      <c r="HG21" s="17">
        <v>-5.7099999999999998E-3</v>
      </c>
      <c r="HH21" s="17">
        <v>168.3</v>
      </c>
      <c r="HI21" s="17">
        <v>174.55947</v>
      </c>
      <c r="HJ21" s="17">
        <v>174.55947</v>
      </c>
      <c r="HK21" s="17">
        <v>-6.2594700000000003</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127.6</v>
      </c>
      <c r="IW21" s="17">
        <v>126.84735999999999</v>
      </c>
      <c r="IX21" s="17">
        <v>132.83837</v>
      </c>
      <c r="IY21" s="17">
        <v>-5.2383699999999997</v>
      </c>
      <c r="IZ21" s="17"/>
      <c r="JA21" s="17"/>
      <c r="JB21" s="17"/>
      <c r="JC21" s="17">
        <v>0</v>
      </c>
      <c r="JD21" s="17">
        <v>0</v>
      </c>
      <c r="JE21" s="17"/>
      <c r="JF21" s="17"/>
      <c r="JG21" s="17">
        <v>0</v>
      </c>
      <c r="JH21" s="17">
        <v>0</v>
      </c>
      <c r="JI21" s="17"/>
      <c r="JJ21" s="17"/>
      <c r="JK21" s="17">
        <v>0</v>
      </c>
      <c r="JL21" s="17"/>
      <c r="JM21" s="17"/>
      <c r="JN21" s="17"/>
      <c r="JO21" s="17">
        <v>0</v>
      </c>
      <c r="JP21" s="17">
        <v>38.6</v>
      </c>
      <c r="JQ21" s="17">
        <v>44.848439999999997</v>
      </c>
      <c r="JR21" s="17">
        <v>44.84845</v>
      </c>
      <c r="JS21" s="17">
        <v>-6.2484500000000001</v>
      </c>
      <c r="JT21" s="17">
        <v>28.2</v>
      </c>
      <c r="JU21" s="17">
        <v>22.49156</v>
      </c>
      <c r="JV21" s="17">
        <v>22.49156</v>
      </c>
      <c r="JW21" s="17">
        <v>5.7084400000000004</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0</v>
      </c>
      <c r="KW21" s="17">
        <v>1.77</v>
      </c>
      <c r="KX21" s="17">
        <v>4.7853500000000002</v>
      </c>
      <c r="KY21" s="17">
        <v>-4.7853500000000002</v>
      </c>
      <c r="KZ21" s="17">
        <v>72.7</v>
      </c>
      <c r="LA21" s="17">
        <v>119.33008</v>
      </c>
      <c r="LB21" s="17">
        <v>133.88257999999999</v>
      </c>
      <c r="LC21" s="17">
        <v>-61.182580000000002</v>
      </c>
      <c r="LD21" s="17">
        <v>132.9</v>
      </c>
      <c r="LE21" s="17">
        <v>133.16031000000001</v>
      </c>
      <c r="LF21" s="17">
        <v>133.16031000000001</v>
      </c>
      <c r="LG21" s="17">
        <v>-0.26030999999999999</v>
      </c>
      <c r="LH21" s="17">
        <v>62</v>
      </c>
      <c r="LI21" s="17">
        <v>67.199219999999997</v>
      </c>
      <c r="LJ21" s="17">
        <v>67.199219999999997</v>
      </c>
      <c r="LK21" s="17">
        <v>-5.1992200000000004</v>
      </c>
      <c r="LL21" s="17">
        <v>71.599999999999994</v>
      </c>
      <c r="LM21" s="17">
        <v>78.567999999999998</v>
      </c>
      <c r="LN21" s="17">
        <v>78.567999999999998</v>
      </c>
      <c r="LO21" s="17">
        <v>-6.968</v>
      </c>
      <c r="LP21" s="17"/>
      <c r="LQ21" s="17"/>
      <c r="LR21" s="17"/>
      <c r="LS21" s="17">
        <v>0</v>
      </c>
      <c r="LT21" s="17"/>
      <c r="LU21" s="17"/>
      <c r="LV21" s="17"/>
      <c r="LW21" s="17">
        <v>0</v>
      </c>
      <c r="LX21" s="17"/>
      <c r="LY21" s="17"/>
      <c r="LZ21" s="17"/>
      <c r="MA21" s="17">
        <v>0</v>
      </c>
      <c r="MB21" s="17"/>
      <c r="MC21" s="17"/>
      <c r="MD21" s="17"/>
      <c r="ME21" s="17">
        <v>0</v>
      </c>
      <c r="MF21" s="17">
        <v>142.30000000000001</v>
      </c>
      <c r="MG21" s="17">
        <v>109.89</v>
      </c>
      <c r="MH21" s="17">
        <v>109.89001</v>
      </c>
      <c r="MI21" s="17">
        <v>32.409990000000001</v>
      </c>
      <c r="MJ21" s="17">
        <v>142.69999999999999</v>
      </c>
      <c r="MK21" s="17">
        <v>109.89</v>
      </c>
      <c r="ML21" s="17">
        <v>109.89001</v>
      </c>
      <c r="MM21" s="17">
        <v>32.809989999999999</v>
      </c>
      <c r="MN21" s="17">
        <v>147.80000000000001</v>
      </c>
      <c r="MO21" s="17">
        <v>110.22</v>
      </c>
      <c r="MP21" s="17">
        <v>110.22001</v>
      </c>
      <c r="MQ21" s="17">
        <v>37.579990000000002</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209.4</v>
      </c>
      <c r="NM21" s="17">
        <v>183.48018999999999</v>
      </c>
      <c r="NN21" s="17">
        <v>206.49084999999999</v>
      </c>
      <c r="NO21" s="17">
        <v>2.9091499999999999</v>
      </c>
      <c r="NP21" s="17">
        <v>101</v>
      </c>
      <c r="NQ21" s="17">
        <v>92.015590000000003</v>
      </c>
      <c r="NR21" s="17">
        <v>103.55547</v>
      </c>
      <c r="NS21" s="17">
        <v>-2.5554700000000001</v>
      </c>
      <c r="NT21" s="17">
        <v>7</v>
      </c>
      <c r="NU21" s="17">
        <v>7.2163700000000004</v>
      </c>
      <c r="NV21" s="17">
        <v>9.09</v>
      </c>
      <c r="NW21" s="17">
        <v>-2.09</v>
      </c>
      <c r="NX21" s="17">
        <v>4.4000000000000004</v>
      </c>
      <c r="NY21" s="17">
        <v>4.0686799999999996</v>
      </c>
      <c r="NZ21" s="17">
        <v>9.9490999999999996</v>
      </c>
      <c r="OA21" s="17">
        <v>-5.5491000000000001</v>
      </c>
      <c r="OB21" s="17">
        <v>20</v>
      </c>
      <c r="OC21" s="17">
        <v>20</v>
      </c>
      <c r="OD21" s="17">
        <v>17.492709999999999</v>
      </c>
      <c r="OE21" s="17">
        <v>2.5072899999999998</v>
      </c>
      <c r="OF21" s="17">
        <v>0</v>
      </c>
      <c r="OG21" s="17"/>
      <c r="OH21" s="17">
        <v>2.1999999999999999E-2</v>
      </c>
      <c r="OI21" s="17">
        <v>-2.1999999999999999E-2</v>
      </c>
      <c r="OJ21" s="17">
        <v>91.8</v>
      </c>
      <c r="OK21" s="17">
        <v>71</v>
      </c>
      <c r="OL21" s="17">
        <v>51.654000000000003</v>
      </c>
      <c r="OM21" s="17">
        <v>40.146000000000001</v>
      </c>
      <c r="ON21" s="17">
        <v>12.9</v>
      </c>
      <c r="OO21" s="17"/>
      <c r="OP21" s="17">
        <v>5.0549999999999997</v>
      </c>
      <c r="OQ21" s="17">
        <v>7.8449999999999998</v>
      </c>
      <c r="OR21" s="17">
        <v>2.8</v>
      </c>
      <c r="OS21" s="17">
        <v>9.2240000000000002</v>
      </c>
      <c r="OT21" s="17">
        <v>9.2240000000000002</v>
      </c>
      <c r="OU21" s="17">
        <v>-6.4240000000000004</v>
      </c>
      <c r="OV21" s="17">
        <v>0</v>
      </c>
      <c r="OW21" s="17"/>
      <c r="OX21" s="17"/>
      <c r="OY21" s="17">
        <v>0</v>
      </c>
      <c r="OZ21" s="17">
        <v>20.3</v>
      </c>
      <c r="PA21" s="17">
        <v>19.436350000000001</v>
      </c>
      <c r="PB21" s="17">
        <v>19.436350000000001</v>
      </c>
      <c r="PC21" s="17">
        <v>0.86365000000000003</v>
      </c>
      <c r="PD21" s="17">
        <v>9.9</v>
      </c>
      <c r="PE21" s="17">
        <v>9.9830000000000005</v>
      </c>
      <c r="PF21" s="17">
        <v>9.9830000000000005</v>
      </c>
      <c r="PG21" s="17">
        <v>-8.3000000000000004E-2</v>
      </c>
      <c r="PH21" s="17">
        <v>5.4</v>
      </c>
      <c r="PI21" s="17">
        <v>5.67</v>
      </c>
      <c r="PJ21" s="17">
        <v>5.67</v>
      </c>
      <c r="PK21" s="17">
        <v>-0.27</v>
      </c>
      <c r="PL21" s="17">
        <v>0</v>
      </c>
      <c r="PM21" s="17"/>
      <c r="PN21" s="17"/>
      <c r="PO21" s="17">
        <v>0</v>
      </c>
      <c r="PP21" s="17"/>
      <c r="PQ21" s="17">
        <v>1</v>
      </c>
      <c r="PR21" s="17">
        <v>1</v>
      </c>
      <c r="PS21" s="17">
        <v>-1</v>
      </c>
      <c r="PT21" s="17">
        <v>3.5</v>
      </c>
      <c r="PU21" s="17">
        <v>3.69</v>
      </c>
      <c r="PV21" s="17">
        <v>3.69</v>
      </c>
      <c r="PW21" s="17">
        <v>-0.19</v>
      </c>
      <c r="PX21" s="17">
        <v>4.8</v>
      </c>
      <c r="PY21" s="17">
        <v>5</v>
      </c>
      <c r="PZ21" s="17">
        <v>5</v>
      </c>
      <c r="QA21" s="17">
        <v>-0.2</v>
      </c>
      <c r="QB21" s="17">
        <v>20.399999999999999</v>
      </c>
      <c r="QC21" s="17">
        <v>20.274049999999999</v>
      </c>
      <c r="QD21" s="17">
        <v>20.274049999999999</v>
      </c>
      <c r="QE21" s="17">
        <v>0.12595000000000001</v>
      </c>
      <c r="QF21" s="17">
        <v>20</v>
      </c>
      <c r="QG21" s="17">
        <v>19.436350000000001</v>
      </c>
      <c r="QH21" s="17">
        <v>19.436350000000001</v>
      </c>
      <c r="QI21" s="17">
        <v>0.56364999999999998</v>
      </c>
      <c r="QJ21" s="17">
        <v>18.8</v>
      </c>
      <c r="QK21" s="17">
        <v>19</v>
      </c>
      <c r="QL21" s="17">
        <v>17.492709999999999</v>
      </c>
      <c r="QM21" s="17">
        <v>1.3072900000000001</v>
      </c>
      <c r="QN21" s="17">
        <v>3.3</v>
      </c>
      <c r="QO21" s="17">
        <v>3.4</v>
      </c>
      <c r="QP21" s="17">
        <v>3.4</v>
      </c>
      <c r="QQ21" s="17">
        <v>-0.1</v>
      </c>
      <c r="QR21" s="17">
        <v>18.5</v>
      </c>
      <c r="QS21" s="17">
        <v>17.881440000000001</v>
      </c>
      <c r="QT21" s="17">
        <v>17.881440000000001</v>
      </c>
      <c r="QU21" s="17">
        <v>0.61856</v>
      </c>
      <c r="QV21" s="17">
        <v>9.6999999999999993</v>
      </c>
      <c r="QW21" s="17"/>
      <c r="QX21" s="17">
        <v>2.2869999999999999</v>
      </c>
      <c r="QY21" s="17">
        <v>7.4130000000000003</v>
      </c>
      <c r="QZ21" s="17">
        <v>11.3</v>
      </c>
      <c r="RA21" s="17"/>
      <c r="RB21" s="17">
        <v>1.631</v>
      </c>
      <c r="RC21" s="17">
        <v>9.6690000000000005</v>
      </c>
      <c r="RD21" s="17">
        <v>18</v>
      </c>
      <c r="RE21" s="17">
        <v>10.646000000000001</v>
      </c>
      <c r="RF21" s="17">
        <v>10.646000000000001</v>
      </c>
      <c r="RG21" s="17">
        <v>7.3540000000000001</v>
      </c>
      <c r="RH21" s="17">
        <v>36.700000000000003</v>
      </c>
      <c r="RI21" s="17">
        <v>37.22</v>
      </c>
      <c r="RJ21" s="17">
        <v>27.221</v>
      </c>
      <c r="RK21" s="17">
        <v>9.4789999999999992</v>
      </c>
      <c r="RL21" s="17">
        <v>2.5</v>
      </c>
      <c r="RM21" s="17"/>
      <c r="RN21" s="17">
        <v>2.2669999999999999</v>
      </c>
      <c r="RO21" s="17">
        <v>0.23300000000000001</v>
      </c>
      <c r="RP21" s="17">
        <v>3.3</v>
      </c>
      <c r="RQ21" s="17">
        <v>3.3</v>
      </c>
      <c r="RR21" s="17">
        <v>3.3</v>
      </c>
      <c r="RS21" s="17">
        <v>0</v>
      </c>
      <c r="RT21" s="17">
        <v>9</v>
      </c>
      <c r="RU21" s="17"/>
      <c r="RV21" s="17">
        <v>8.3685100000000006</v>
      </c>
      <c r="RW21" s="17">
        <v>0.63149</v>
      </c>
      <c r="RX21" s="17">
        <v>3</v>
      </c>
      <c r="RY21" s="17">
        <v>2</v>
      </c>
      <c r="RZ21" s="17">
        <v>2</v>
      </c>
      <c r="SA21" s="17">
        <v>1</v>
      </c>
      <c r="SB21" s="17">
        <v>0.2</v>
      </c>
      <c r="SC21" s="17">
        <v>0.4</v>
      </c>
      <c r="SD21" s="17">
        <v>0.4</v>
      </c>
      <c r="SE21" s="17">
        <v>-0.2</v>
      </c>
      <c r="SF21" s="17">
        <v>0</v>
      </c>
      <c r="SG21" s="17"/>
      <c r="SH21" s="17">
        <v>7.0000000000000001E-3</v>
      </c>
      <c r="SI21" s="17">
        <v>-7.0000000000000001E-3</v>
      </c>
      <c r="SJ21" s="17">
        <v>19.8</v>
      </c>
      <c r="SK21" s="17">
        <v>19.1448</v>
      </c>
      <c r="SL21" s="17">
        <v>19.1448</v>
      </c>
      <c r="SM21" s="17">
        <v>0.6552</v>
      </c>
      <c r="SN21" s="17">
        <v>12.3</v>
      </c>
      <c r="SO21" s="17">
        <v>12.244899999999999</v>
      </c>
      <c r="SP21" s="17">
        <v>12.244899999999999</v>
      </c>
      <c r="SQ21" s="17">
        <v>5.5100000000000003E-2</v>
      </c>
      <c r="SR21" s="17">
        <v>19.7</v>
      </c>
      <c r="SS21" s="17">
        <v>19.436350000000001</v>
      </c>
      <c r="ST21" s="17">
        <v>19.436350000000001</v>
      </c>
      <c r="SU21" s="17">
        <v>0.26365</v>
      </c>
      <c r="SV21" s="17">
        <v>20.2</v>
      </c>
      <c r="SW21" s="17">
        <v>19.436350000000001</v>
      </c>
      <c r="SX21" s="17">
        <v>19.436350000000001</v>
      </c>
      <c r="SY21" s="17">
        <v>0.76365000000000005</v>
      </c>
      <c r="SZ21" s="17">
        <v>10.5</v>
      </c>
      <c r="TA21" s="17">
        <v>7.569</v>
      </c>
      <c r="TB21" s="17">
        <v>7.569</v>
      </c>
      <c r="TC21" s="17">
        <v>2.931</v>
      </c>
      <c r="TD21" s="17">
        <v>7.6</v>
      </c>
      <c r="TE21" s="17">
        <v>15.087999999999999</v>
      </c>
      <c r="TF21" s="17">
        <v>15.087999999999999</v>
      </c>
      <c r="TG21" s="17">
        <v>-7.4880000000000004</v>
      </c>
      <c r="TH21" s="17">
        <v>9.3000000000000007</v>
      </c>
      <c r="TI21" s="17"/>
      <c r="TJ21" s="17">
        <v>7.6959999999999997</v>
      </c>
      <c r="TK21" s="17">
        <v>1.6040000000000001</v>
      </c>
      <c r="TL21" s="17">
        <v>0</v>
      </c>
      <c r="TM21" s="17">
        <v>5</v>
      </c>
      <c r="TN21" s="17">
        <v>10.565</v>
      </c>
      <c r="TO21" s="17">
        <v>-10.565</v>
      </c>
      <c r="TP21" s="17">
        <v>0.2</v>
      </c>
      <c r="TQ21" s="17">
        <v>2</v>
      </c>
      <c r="TR21" s="17">
        <v>16.295999999999999</v>
      </c>
      <c r="TS21" s="17">
        <v>-16.096</v>
      </c>
      <c r="TT21" s="17">
        <v>0</v>
      </c>
      <c r="TU21" s="17">
        <v>0.23499999999999999</v>
      </c>
      <c r="TV21" s="17">
        <v>0.23499999999999999</v>
      </c>
      <c r="TW21" s="17">
        <v>-0.23499999999999999</v>
      </c>
      <c r="TX21" s="17">
        <v>0</v>
      </c>
      <c r="TY21" s="17">
        <v>0.182</v>
      </c>
      <c r="TZ21" s="17">
        <v>0.182</v>
      </c>
      <c r="UA21" s="17">
        <v>-0.182</v>
      </c>
      <c r="UB21" s="17">
        <v>2.4</v>
      </c>
      <c r="UC21" s="17"/>
      <c r="UD21" s="17">
        <v>12.81</v>
      </c>
      <c r="UE21" s="17">
        <v>-10.41</v>
      </c>
      <c r="UF21" s="17">
        <v>21.5</v>
      </c>
      <c r="UG21" s="17">
        <v>19.436350000000001</v>
      </c>
      <c r="UH21" s="17">
        <v>19.436350000000001</v>
      </c>
      <c r="UI21" s="17">
        <v>2.06365</v>
      </c>
      <c r="UJ21" s="17">
        <v>8</v>
      </c>
      <c r="UK21" s="17">
        <v>8</v>
      </c>
      <c r="UL21" s="17">
        <v>8</v>
      </c>
      <c r="UM21" s="17">
        <v>0</v>
      </c>
      <c r="UN21" s="17">
        <v>6.7</v>
      </c>
      <c r="UO21" s="17">
        <v>7.1</v>
      </c>
      <c r="UP21" s="17">
        <v>7.1</v>
      </c>
      <c r="UQ21" s="17">
        <v>-0.4</v>
      </c>
      <c r="UR21" s="17">
        <v>20.399999999999999</v>
      </c>
      <c r="US21" s="17">
        <v>20</v>
      </c>
      <c r="UT21" s="17">
        <v>19.436350000000001</v>
      </c>
      <c r="UU21" s="17">
        <v>0.96365000000000001</v>
      </c>
      <c r="UV21" s="17">
        <v>20.399999999999999</v>
      </c>
      <c r="UW21" s="17">
        <v>20</v>
      </c>
      <c r="UX21" s="17">
        <v>19.436350000000001</v>
      </c>
      <c r="UY21" s="17">
        <v>0.96365000000000001</v>
      </c>
      <c r="UZ21" s="17">
        <v>20.100000000000001</v>
      </c>
      <c r="VA21" s="17">
        <v>20</v>
      </c>
      <c r="VB21" s="17">
        <v>19.436350000000001</v>
      </c>
      <c r="VC21" s="17">
        <v>0.66364999999999996</v>
      </c>
      <c r="VD21" s="17">
        <v>1.2</v>
      </c>
      <c r="VE21" s="17">
        <v>5.6989999999999998</v>
      </c>
      <c r="VF21" s="17">
        <v>5.6989999999999998</v>
      </c>
      <c r="VG21" s="17">
        <v>-4.4989999999999997</v>
      </c>
      <c r="VH21" s="17">
        <v>44.3</v>
      </c>
      <c r="VI21" s="17"/>
      <c r="VJ21" s="17">
        <v>25.213999999999999</v>
      </c>
      <c r="VK21" s="17">
        <v>19.085999999999999</v>
      </c>
      <c r="VL21" s="17">
        <v>1.6</v>
      </c>
      <c r="VM21" s="17"/>
      <c r="VN21" s="17">
        <v>8.4000000000000005E-2</v>
      </c>
      <c r="VO21" s="17">
        <v>1.516</v>
      </c>
      <c r="VP21" s="17">
        <v>32.799999999999997</v>
      </c>
      <c r="VQ21" s="17"/>
      <c r="VR21" s="17">
        <v>27.68</v>
      </c>
      <c r="VS21" s="17">
        <v>5.12</v>
      </c>
      <c r="VT21" s="17"/>
      <c r="VU21" s="17"/>
      <c r="VV21" s="17"/>
      <c r="VW21" s="17">
        <v>0</v>
      </c>
      <c r="VX21" s="17">
        <v>8.9</v>
      </c>
      <c r="VY21" s="17">
        <v>13</v>
      </c>
      <c r="VZ21" s="17">
        <v>16.376000000000001</v>
      </c>
      <c r="WA21" s="17">
        <v>-7.476</v>
      </c>
      <c r="WB21" s="17">
        <v>6.7</v>
      </c>
      <c r="WC21" s="17">
        <v>13</v>
      </c>
      <c r="WD21" s="17">
        <v>15.381</v>
      </c>
      <c r="WE21" s="17">
        <v>-8.6809999999999992</v>
      </c>
      <c r="WF21" s="17">
        <v>24.4</v>
      </c>
      <c r="WG21" s="17"/>
      <c r="WH21" s="17">
        <v>21.21</v>
      </c>
      <c r="WI21" s="17">
        <v>3.19</v>
      </c>
      <c r="WJ21" s="17">
        <v>3.7</v>
      </c>
      <c r="WK21" s="17">
        <v>4.2</v>
      </c>
      <c r="WL21" s="17">
        <v>4.2</v>
      </c>
      <c r="WM21" s="17">
        <v>-0.5</v>
      </c>
      <c r="WN21" s="17">
        <v>2.2999999999999998</v>
      </c>
      <c r="WO21" s="17">
        <v>2.4</v>
      </c>
      <c r="WP21" s="17">
        <v>2.4</v>
      </c>
      <c r="WQ21" s="17">
        <v>-0.1</v>
      </c>
      <c r="WR21" s="17">
        <v>1.2</v>
      </c>
      <c r="WS21" s="17">
        <v>1.2</v>
      </c>
      <c r="WT21" s="17">
        <v>1.2</v>
      </c>
      <c r="WU21" s="17">
        <v>0</v>
      </c>
      <c r="WV21" s="17">
        <v>1.1000000000000001</v>
      </c>
      <c r="WW21" s="17">
        <v>1.4</v>
      </c>
      <c r="WX21" s="17">
        <v>1.4</v>
      </c>
      <c r="WY21" s="17">
        <v>-0.3</v>
      </c>
      <c r="WZ21" s="17">
        <v>0.9</v>
      </c>
      <c r="XA21" s="17"/>
      <c r="XB21" s="17">
        <v>0.372</v>
      </c>
      <c r="XC21" s="17">
        <v>0.52800000000000002</v>
      </c>
      <c r="XD21" s="17">
        <v>8.1999999999999993</v>
      </c>
      <c r="XE21" s="17">
        <v>8.4</v>
      </c>
      <c r="XF21" s="17">
        <v>8.4</v>
      </c>
      <c r="XG21" s="17">
        <v>-0.2</v>
      </c>
      <c r="XH21" s="17">
        <v>20</v>
      </c>
      <c r="XI21" s="17">
        <v>19.241980000000002</v>
      </c>
      <c r="XJ21" s="17">
        <v>19.241980000000002</v>
      </c>
      <c r="XK21" s="17">
        <v>0.75802000000000003</v>
      </c>
      <c r="XL21" s="17">
        <v>20</v>
      </c>
      <c r="XM21" s="17">
        <v>19.241980000000002</v>
      </c>
      <c r="XN21" s="17">
        <v>19.241980000000002</v>
      </c>
      <c r="XO21" s="17">
        <v>0.75802000000000003</v>
      </c>
      <c r="XP21" s="17">
        <v>8.9</v>
      </c>
      <c r="XQ21" s="17">
        <v>10.7</v>
      </c>
      <c r="XR21" s="17">
        <v>10.7</v>
      </c>
      <c r="XS21" s="17">
        <v>-1.8</v>
      </c>
      <c r="XT21" s="17">
        <v>27.4</v>
      </c>
      <c r="XU21" s="17">
        <v>29</v>
      </c>
      <c r="XV21" s="17">
        <v>29</v>
      </c>
      <c r="XW21" s="17">
        <v>-1.6</v>
      </c>
      <c r="XX21" s="17">
        <v>34.200000000000003</v>
      </c>
      <c r="XY21" s="17">
        <v>29</v>
      </c>
      <c r="XZ21" s="17">
        <v>29</v>
      </c>
      <c r="YA21" s="17">
        <v>5.2</v>
      </c>
      <c r="YB21" s="17">
        <v>14.7</v>
      </c>
      <c r="YC21" s="17">
        <v>14</v>
      </c>
      <c r="YD21" s="17">
        <v>14</v>
      </c>
      <c r="YE21" s="17">
        <v>0.7</v>
      </c>
      <c r="YF21" s="17">
        <v>4.2</v>
      </c>
      <c r="YG21" s="17">
        <v>5</v>
      </c>
      <c r="YH21" s="17">
        <v>16</v>
      </c>
      <c r="YI21" s="17">
        <v>-11.8</v>
      </c>
      <c r="YJ21" s="17">
        <v>0</v>
      </c>
      <c r="YK21" s="17"/>
      <c r="YL21" s="17"/>
      <c r="YM21" s="17">
        <v>0</v>
      </c>
      <c r="YN21" s="17">
        <v>10.8</v>
      </c>
      <c r="YO21" s="17">
        <v>11</v>
      </c>
      <c r="YP21" s="17">
        <v>11</v>
      </c>
      <c r="YQ21" s="17">
        <v>-0.2</v>
      </c>
      <c r="YR21" s="17">
        <v>18.100000000000001</v>
      </c>
      <c r="YS21" s="17">
        <v>22</v>
      </c>
      <c r="YT21" s="17">
        <v>22</v>
      </c>
      <c r="YU21" s="17">
        <v>-3.9</v>
      </c>
    </row>
    <row r="22" spans="1:671" ht="24" customHeight="1" x14ac:dyDescent="0.3">
      <c r="A22" s="1"/>
      <c r="B22" s="16" t="s">
        <v>67</v>
      </c>
      <c r="C22" s="16" t="s">
        <v>841</v>
      </c>
      <c r="D22" s="17">
        <v>201.6</v>
      </c>
      <c r="E22" s="17">
        <v>203.40136000000001</v>
      </c>
      <c r="F22" s="17">
        <v>203.40136000000001</v>
      </c>
      <c r="G22" s="17">
        <v>-1.8013600000000001</v>
      </c>
      <c r="H22" s="17">
        <v>640.6</v>
      </c>
      <c r="I22" s="17">
        <v>627.79395999999997</v>
      </c>
      <c r="J22" s="17">
        <v>627.79395999999997</v>
      </c>
      <c r="K22" s="17">
        <v>12.806039999999999</v>
      </c>
      <c r="L22" s="17">
        <v>214.2</v>
      </c>
      <c r="M22" s="17">
        <v>204.43100999999999</v>
      </c>
      <c r="N22" s="17">
        <v>204.43100999999999</v>
      </c>
      <c r="O22" s="17">
        <v>9.7689900000000005</v>
      </c>
      <c r="P22" s="17"/>
      <c r="Q22" s="17"/>
      <c r="R22" s="17"/>
      <c r="S22" s="17">
        <v>0</v>
      </c>
      <c r="T22" s="17"/>
      <c r="U22" s="17"/>
      <c r="V22" s="17"/>
      <c r="W22" s="17">
        <v>0</v>
      </c>
      <c r="X22" s="17">
        <v>90.5</v>
      </c>
      <c r="Y22" s="17">
        <v>91.867829999999998</v>
      </c>
      <c r="Z22" s="17">
        <v>91.867829999999998</v>
      </c>
      <c r="AA22" s="17">
        <v>-1.3678300000000001</v>
      </c>
      <c r="AB22" s="17">
        <v>242.8</v>
      </c>
      <c r="AC22" s="17">
        <v>242</v>
      </c>
      <c r="AD22" s="17">
        <v>242</v>
      </c>
      <c r="AE22" s="17">
        <v>0.8</v>
      </c>
      <c r="AF22" s="17"/>
      <c r="AG22" s="17"/>
      <c r="AH22" s="17"/>
      <c r="AI22" s="17">
        <v>0</v>
      </c>
      <c r="AJ22" s="17">
        <v>0</v>
      </c>
      <c r="AK22" s="17"/>
      <c r="AL22" s="17"/>
      <c r="AM22" s="17">
        <v>0</v>
      </c>
      <c r="AN22" s="17">
        <v>112.9</v>
      </c>
      <c r="AO22" s="17">
        <v>145.81634</v>
      </c>
      <c r="AP22" s="17">
        <v>149.81828999999999</v>
      </c>
      <c r="AQ22" s="17">
        <v>-36.918289999999999</v>
      </c>
      <c r="AR22" s="17">
        <v>113.2</v>
      </c>
      <c r="AS22" s="17">
        <v>145.81634</v>
      </c>
      <c r="AT22" s="17">
        <v>149.81828999999999</v>
      </c>
      <c r="AU22" s="17">
        <v>-36.618290000000002</v>
      </c>
      <c r="AV22" s="17">
        <v>112.9</v>
      </c>
      <c r="AW22" s="17">
        <v>145.81634</v>
      </c>
      <c r="AX22" s="17">
        <v>149.81828999999999</v>
      </c>
      <c r="AY22" s="17">
        <v>-36.918289999999999</v>
      </c>
      <c r="AZ22" s="17">
        <v>207.9</v>
      </c>
      <c r="BA22" s="17">
        <v>219.38135</v>
      </c>
      <c r="BB22" s="17">
        <v>225.40228999999999</v>
      </c>
      <c r="BC22" s="17">
        <v>-17.502289999999999</v>
      </c>
      <c r="BD22" s="17">
        <v>188.4</v>
      </c>
      <c r="BE22" s="17">
        <v>120.0309</v>
      </c>
      <c r="BF22" s="17">
        <v>120.0309</v>
      </c>
      <c r="BG22" s="17">
        <v>68.369100000000003</v>
      </c>
      <c r="BH22" s="17">
        <v>105.9</v>
      </c>
      <c r="BI22" s="17">
        <v>60.195680000000003</v>
      </c>
      <c r="BJ22" s="17">
        <v>60.195680000000003</v>
      </c>
      <c r="BK22" s="17">
        <v>45.704320000000003</v>
      </c>
      <c r="BL22" s="17">
        <v>560</v>
      </c>
      <c r="BM22" s="17">
        <v>566.08941000000004</v>
      </c>
      <c r="BN22" s="17">
        <v>566.08941000000004</v>
      </c>
      <c r="BO22" s="17">
        <v>-6.08941</v>
      </c>
      <c r="BP22" s="17">
        <v>10.199999999999999</v>
      </c>
      <c r="BQ22" s="17">
        <v>9.7182499999999994</v>
      </c>
      <c r="BR22" s="17">
        <v>3.45607</v>
      </c>
      <c r="BS22" s="17">
        <v>6.7439299999999998</v>
      </c>
      <c r="BT22" s="17"/>
      <c r="BU22" s="17"/>
      <c r="BV22" s="17"/>
      <c r="BW22" s="17">
        <v>0</v>
      </c>
      <c r="BX22" s="17"/>
      <c r="BY22" s="17"/>
      <c r="BZ22" s="17"/>
      <c r="CA22" s="17">
        <v>0</v>
      </c>
      <c r="CB22" s="17"/>
      <c r="CC22" s="17"/>
      <c r="CD22" s="17"/>
      <c r="CE22" s="17">
        <v>0</v>
      </c>
      <c r="CF22" s="17"/>
      <c r="CG22" s="17"/>
      <c r="CH22" s="17"/>
      <c r="CI22" s="17">
        <v>0</v>
      </c>
      <c r="CJ22" s="17">
        <v>170.7</v>
      </c>
      <c r="CK22" s="17">
        <v>164.06706</v>
      </c>
      <c r="CL22" s="17">
        <v>164.06704999999999</v>
      </c>
      <c r="CM22" s="17">
        <v>6.6329500000000001</v>
      </c>
      <c r="CN22" s="17">
        <v>7.7</v>
      </c>
      <c r="CO22" s="17">
        <v>5.1336000000000004</v>
      </c>
      <c r="CP22" s="17">
        <v>5.1336000000000004</v>
      </c>
      <c r="CQ22" s="17">
        <v>2.5663999999999998</v>
      </c>
      <c r="CR22" s="17">
        <v>5.7</v>
      </c>
      <c r="CS22" s="17">
        <v>2.8178999999999998</v>
      </c>
      <c r="CT22" s="17">
        <v>2.8178999999999998</v>
      </c>
      <c r="CU22" s="17">
        <v>2.8820999999999999</v>
      </c>
      <c r="CV22" s="17">
        <v>0</v>
      </c>
      <c r="CW22" s="17"/>
      <c r="CX22" s="17"/>
      <c r="CY22" s="17">
        <v>0</v>
      </c>
      <c r="CZ22" s="17">
        <v>6.6</v>
      </c>
      <c r="DA22" s="17">
        <v>6.8787000000000003</v>
      </c>
      <c r="DB22" s="17">
        <v>6.8787000000000003</v>
      </c>
      <c r="DC22" s="17">
        <v>-0.2787</v>
      </c>
      <c r="DD22" s="17"/>
      <c r="DE22" s="17"/>
      <c r="DF22" s="17"/>
      <c r="DG22" s="17">
        <v>0</v>
      </c>
      <c r="DH22" s="17">
        <v>142.1</v>
      </c>
      <c r="DI22" s="17">
        <v>142.44412</v>
      </c>
      <c r="DJ22" s="17">
        <v>141.58498</v>
      </c>
      <c r="DK22" s="17">
        <v>0.51502000000000003</v>
      </c>
      <c r="DL22" s="17"/>
      <c r="DM22" s="17"/>
      <c r="DN22" s="17"/>
      <c r="DO22" s="17">
        <v>0</v>
      </c>
      <c r="DP22" s="17"/>
      <c r="DQ22" s="17"/>
      <c r="DR22" s="17"/>
      <c r="DS22" s="17">
        <v>0</v>
      </c>
      <c r="DT22" s="17"/>
      <c r="DU22" s="17"/>
      <c r="DV22" s="17"/>
      <c r="DW22" s="17">
        <v>0</v>
      </c>
      <c r="DX22" s="17"/>
      <c r="DY22" s="17"/>
      <c r="DZ22" s="17"/>
      <c r="EA22" s="17">
        <v>0</v>
      </c>
      <c r="EB22" s="17">
        <v>109.9</v>
      </c>
      <c r="EC22" s="17">
        <v>112.46647</v>
      </c>
      <c r="ED22" s="17">
        <v>112.46647</v>
      </c>
      <c r="EE22" s="17">
        <v>-2.5664699999999998</v>
      </c>
      <c r="EF22" s="17">
        <v>139.4</v>
      </c>
      <c r="EG22" s="17">
        <v>220.69499999999999</v>
      </c>
      <c r="EH22" s="17">
        <v>220.69499999999999</v>
      </c>
      <c r="EI22" s="17">
        <v>-81.295000000000002</v>
      </c>
      <c r="EJ22" s="17"/>
      <c r="EK22" s="17"/>
      <c r="EL22" s="17"/>
      <c r="EM22" s="17">
        <v>0</v>
      </c>
      <c r="EN22" s="17"/>
      <c r="EO22" s="17"/>
      <c r="EP22" s="17"/>
      <c r="EQ22" s="17">
        <v>0</v>
      </c>
      <c r="ER22" s="17"/>
      <c r="ES22" s="17"/>
      <c r="ET22" s="17"/>
      <c r="EU22" s="17">
        <v>0</v>
      </c>
      <c r="EV22" s="17">
        <v>6.5</v>
      </c>
      <c r="EW22" s="17">
        <v>6.39</v>
      </c>
      <c r="EX22" s="17">
        <v>6.39</v>
      </c>
      <c r="EY22" s="17">
        <v>0.11</v>
      </c>
      <c r="EZ22" s="17">
        <v>459.9</v>
      </c>
      <c r="FA22" s="17">
        <v>457.09426999999999</v>
      </c>
      <c r="FB22" s="17">
        <v>457.09426999999999</v>
      </c>
      <c r="FC22" s="17">
        <v>2.8057300000000001</v>
      </c>
      <c r="FD22" s="17">
        <v>81.099999999999994</v>
      </c>
      <c r="FE22" s="17">
        <v>81.635570000000001</v>
      </c>
      <c r="FF22" s="17">
        <v>81.635570000000001</v>
      </c>
      <c r="FG22" s="17">
        <v>-0.53556999999999999</v>
      </c>
      <c r="FH22" s="17">
        <v>152.30000000000001</v>
      </c>
      <c r="FI22" s="17">
        <v>151.36251999999999</v>
      </c>
      <c r="FJ22" s="17">
        <v>151.36251999999999</v>
      </c>
      <c r="FK22" s="17">
        <v>0.93747999999999998</v>
      </c>
      <c r="FL22" s="17">
        <v>42</v>
      </c>
      <c r="FM22" s="17">
        <v>41.89893</v>
      </c>
      <c r="FN22" s="17">
        <v>41.89893</v>
      </c>
      <c r="FO22" s="17">
        <v>0.10106999999999999</v>
      </c>
      <c r="FP22" s="17">
        <v>18.5</v>
      </c>
      <c r="FQ22" s="17">
        <v>19.21088</v>
      </c>
      <c r="FR22" s="17">
        <v>19.21088</v>
      </c>
      <c r="FS22" s="17">
        <v>-0.71087999999999996</v>
      </c>
      <c r="FT22" s="17">
        <v>18.8</v>
      </c>
      <c r="FU22" s="17">
        <v>18.46453</v>
      </c>
      <c r="FV22" s="17">
        <v>18.46453</v>
      </c>
      <c r="FW22" s="17">
        <v>0.33546999999999999</v>
      </c>
      <c r="FX22" s="17">
        <v>95.4</v>
      </c>
      <c r="FY22" s="17">
        <v>87.773570000000007</v>
      </c>
      <c r="FZ22" s="17">
        <v>87.773570000000007</v>
      </c>
      <c r="GA22" s="17">
        <v>7.62643</v>
      </c>
      <c r="GB22" s="17"/>
      <c r="GC22" s="17"/>
      <c r="GD22" s="17"/>
      <c r="GE22" s="17">
        <v>0</v>
      </c>
      <c r="GF22" s="17"/>
      <c r="GG22" s="17"/>
      <c r="GH22" s="17"/>
      <c r="GI22" s="17">
        <v>0</v>
      </c>
      <c r="GJ22" s="17"/>
      <c r="GK22" s="17"/>
      <c r="GL22" s="17"/>
      <c r="GM22" s="17">
        <v>0</v>
      </c>
      <c r="GN22" s="17">
        <v>107</v>
      </c>
      <c r="GO22" s="17">
        <v>110.48202000000001</v>
      </c>
      <c r="GP22" s="17">
        <v>110.48202000000001</v>
      </c>
      <c r="GQ22" s="17">
        <v>-3.4820199999999999</v>
      </c>
      <c r="GR22" s="17">
        <v>44.8</v>
      </c>
      <c r="GS22" s="17">
        <v>47.082599999999999</v>
      </c>
      <c r="GT22" s="17">
        <v>47.082599999999999</v>
      </c>
      <c r="GU22" s="17">
        <v>-2.2826</v>
      </c>
      <c r="GV22" s="17">
        <v>46.7</v>
      </c>
      <c r="GW22" s="17">
        <v>45.381999999999998</v>
      </c>
      <c r="GX22" s="17">
        <v>45.381999999999998</v>
      </c>
      <c r="GY22" s="17">
        <v>1.3180000000000001</v>
      </c>
      <c r="GZ22" s="17">
        <v>4</v>
      </c>
      <c r="HA22" s="17"/>
      <c r="HB22" s="17"/>
      <c r="HC22" s="17">
        <v>4</v>
      </c>
      <c r="HD22" s="17">
        <v>17.399999999999999</v>
      </c>
      <c r="HE22" s="17">
        <v>17.005710000000001</v>
      </c>
      <c r="HF22" s="17">
        <v>17.005710000000001</v>
      </c>
      <c r="HG22" s="17">
        <v>0.39428999999999997</v>
      </c>
      <c r="HH22" s="17">
        <v>169.7</v>
      </c>
      <c r="HI22" s="17">
        <v>174.55947</v>
      </c>
      <c r="HJ22" s="17">
        <v>174.55947</v>
      </c>
      <c r="HK22" s="17">
        <v>-4.85947</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128.30000000000001</v>
      </c>
      <c r="IW22" s="17">
        <v>126.84735999999999</v>
      </c>
      <c r="IX22" s="17">
        <v>132.83837</v>
      </c>
      <c r="IY22" s="17">
        <v>-4.5383699999999996</v>
      </c>
      <c r="IZ22" s="17"/>
      <c r="JA22" s="17"/>
      <c r="JB22" s="17"/>
      <c r="JC22" s="17">
        <v>0</v>
      </c>
      <c r="JD22" s="17">
        <v>0</v>
      </c>
      <c r="JE22" s="17"/>
      <c r="JF22" s="17"/>
      <c r="JG22" s="17">
        <v>0</v>
      </c>
      <c r="JH22" s="17">
        <v>0</v>
      </c>
      <c r="JI22" s="17"/>
      <c r="JJ22" s="17"/>
      <c r="JK22" s="17">
        <v>0</v>
      </c>
      <c r="JL22" s="17"/>
      <c r="JM22" s="17"/>
      <c r="JN22" s="17"/>
      <c r="JO22" s="17">
        <v>0</v>
      </c>
      <c r="JP22" s="17">
        <v>39.200000000000003</v>
      </c>
      <c r="JQ22" s="17">
        <v>44.848439999999997</v>
      </c>
      <c r="JR22" s="17">
        <v>44.84845</v>
      </c>
      <c r="JS22" s="17">
        <v>-5.6484500000000004</v>
      </c>
      <c r="JT22" s="17">
        <v>28.4</v>
      </c>
      <c r="JU22" s="17">
        <v>22.49156</v>
      </c>
      <c r="JV22" s="17">
        <v>22.49156</v>
      </c>
      <c r="JW22" s="17">
        <v>5.9084399999999997</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0</v>
      </c>
      <c r="KW22" s="17">
        <v>1.77</v>
      </c>
      <c r="KX22" s="17">
        <v>4.7853500000000002</v>
      </c>
      <c r="KY22" s="17">
        <v>-4.7853500000000002</v>
      </c>
      <c r="KZ22" s="17">
        <v>65.400000000000006</v>
      </c>
      <c r="LA22" s="17">
        <v>119.33008</v>
      </c>
      <c r="LB22" s="17">
        <v>67.943610000000007</v>
      </c>
      <c r="LC22" s="17">
        <v>-2.5436100000000001</v>
      </c>
      <c r="LD22" s="17">
        <v>135.19999999999999</v>
      </c>
      <c r="LE22" s="17">
        <v>133.16031000000001</v>
      </c>
      <c r="LF22" s="17">
        <v>133.16031000000001</v>
      </c>
      <c r="LG22" s="17">
        <v>2.0396899999999998</v>
      </c>
      <c r="LH22" s="17">
        <v>61.9</v>
      </c>
      <c r="LI22" s="17">
        <v>67.199219999999997</v>
      </c>
      <c r="LJ22" s="17">
        <v>67.199219999999997</v>
      </c>
      <c r="LK22" s="17">
        <v>-5.29922</v>
      </c>
      <c r="LL22" s="17">
        <v>71.2</v>
      </c>
      <c r="LM22" s="17">
        <v>78.567999999999998</v>
      </c>
      <c r="LN22" s="17">
        <v>78.567999999999998</v>
      </c>
      <c r="LO22" s="17">
        <v>-7.3680000000000003</v>
      </c>
      <c r="LP22" s="17"/>
      <c r="LQ22" s="17"/>
      <c r="LR22" s="17"/>
      <c r="LS22" s="17">
        <v>0</v>
      </c>
      <c r="LT22" s="17"/>
      <c r="LU22" s="17"/>
      <c r="LV22" s="17"/>
      <c r="LW22" s="17">
        <v>0</v>
      </c>
      <c r="LX22" s="17"/>
      <c r="LY22" s="17"/>
      <c r="LZ22" s="17"/>
      <c r="MA22" s="17">
        <v>0</v>
      </c>
      <c r="MB22" s="17"/>
      <c r="MC22" s="17"/>
      <c r="MD22" s="17"/>
      <c r="ME22" s="17">
        <v>0</v>
      </c>
      <c r="MF22" s="17">
        <v>106.6</v>
      </c>
      <c r="MG22" s="17">
        <v>109.89</v>
      </c>
      <c r="MH22" s="17">
        <v>109.89</v>
      </c>
      <c r="MI22" s="17">
        <v>-3.29</v>
      </c>
      <c r="MJ22" s="17">
        <v>106.2</v>
      </c>
      <c r="MK22" s="17">
        <v>109.89</v>
      </c>
      <c r="ML22" s="17">
        <v>109.89</v>
      </c>
      <c r="MM22" s="17">
        <v>-3.69</v>
      </c>
      <c r="MN22" s="17">
        <v>127.9</v>
      </c>
      <c r="MO22" s="17">
        <v>110.22</v>
      </c>
      <c r="MP22" s="17">
        <v>110.22</v>
      </c>
      <c r="MQ22" s="17">
        <v>17.68</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209.6</v>
      </c>
      <c r="NM22" s="17">
        <v>158.04855000000001</v>
      </c>
      <c r="NN22" s="17">
        <v>201.78082000000001</v>
      </c>
      <c r="NO22" s="17">
        <v>7.8191800000000002</v>
      </c>
      <c r="NP22" s="17">
        <v>101</v>
      </c>
      <c r="NQ22" s="17">
        <v>79.261589999999998</v>
      </c>
      <c r="NR22" s="17">
        <v>101.19338</v>
      </c>
      <c r="NS22" s="17">
        <v>-0.19338</v>
      </c>
      <c r="NT22" s="17">
        <v>7</v>
      </c>
      <c r="NU22" s="17">
        <v>7.2163700000000004</v>
      </c>
      <c r="NV22" s="17">
        <v>9.09</v>
      </c>
      <c r="NW22" s="17">
        <v>-2.09</v>
      </c>
      <c r="NX22" s="17">
        <v>4.4000000000000004</v>
      </c>
      <c r="NY22" s="17">
        <v>4.0686799999999996</v>
      </c>
      <c r="NZ22" s="17">
        <v>9.9490999999999996</v>
      </c>
      <c r="OA22" s="17">
        <v>-5.5491000000000001</v>
      </c>
      <c r="OB22" s="17">
        <v>20</v>
      </c>
      <c r="OC22" s="17">
        <v>20</v>
      </c>
      <c r="OD22" s="17">
        <v>17.492709999999999</v>
      </c>
      <c r="OE22" s="17">
        <v>2.5072899999999998</v>
      </c>
      <c r="OF22" s="17">
        <v>0</v>
      </c>
      <c r="OG22" s="17"/>
      <c r="OH22" s="17">
        <v>4.2999999999999997E-2</v>
      </c>
      <c r="OI22" s="17">
        <v>-4.2999999999999997E-2</v>
      </c>
      <c r="OJ22" s="17">
        <v>107.3</v>
      </c>
      <c r="OK22" s="17">
        <v>75</v>
      </c>
      <c r="OL22" s="17">
        <v>55.719000000000001</v>
      </c>
      <c r="OM22" s="17">
        <v>51.581000000000003</v>
      </c>
      <c r="ON22" s="17">
        <v>36.799999999999997</v>
      </c>
      <c r="OO22" s="17"/>
      <c r="OP22" s="17">
        <v>15.853999999999999</v>
      </c>
      <c r="OQ22" s="17">
        <v>20.946000000000002</v>
      </c>
      <c r="OR22" s="17">
        <v>2.9</v>
      </c>
      <c r="OS22" s="17">
        <v>9.3569999999999993</v>
      </c>
      <c r="OT22" s="17">
        <v>9.3569999999999993</v>
      </c>
      <c r="OU22" s="17">
        <v>-6.4569999999999999</v>
      </c>
      <c r="OV22" s="17">
        <v>0</v>
      </c>
      <c r="OW22" s="17"/>
      <c r="OX22" s="17"/>
      <c r="OY22" s="17">
        <v>0</v>
      </c>
      <c r="OZ22" s="17">
        <v>20.399999999999999</v>
      </c>
      <c r="PA22" s="17">
        <v>19.436350000000001</v>
      </c>
      <c r="PB22" s="17">
        <v>19.436350000000001</v>
      </c>
      <c r="PC22" s="17">
        <v>0.96365000000000001</v>
      </c>
      <c r="PD22" s="17">
        <v>10</v>
      </c>
      <c r="PE22" s="17">
        <v>9.9830000000000005</v>
      </c>
      <c r="PF22" s="17">
        <v>9.9830000000000005</v>
      </c>
      <c r="PG22" s="17">
        <v>1.7000000000000001E-2</v>
      </c>
      <c r="PH22" s="17">
        <v>5.4</v>
      </c>
      <c r="PI22" s="17">
        <v>5.67</v>
      </c>
      <c r="PJ22" s="17">
        <v>5.67</v>
      </c>
      <c r="PK22" s="17">
        <v>-0.27</v>
      </c>
      <c r="PL22" s="17">
        <v>0</v>
      </c>
      <c r="PM22" s="17"/>
      <c r="PN22" s="17"/>
      <c r="PO22" s="17">
        <v>0</v>
      </c>
      <c r="PP22" s="17"/>
      <c r="PQ22" s="17">
        <v>1</v>
      </c>
      <c r="PR22" s="17">
        <v>1</v>
      </c>
      <c r="PS22" s="17">
        <v>-1</v>
      </c>
      <c r="PT22" s="17">
        <v>3.5</v>
      </c>
      <c r="PU22" s="17">
        <v>3.69</v>
      </c>
      <c r="PV22" s="17">
        <v>3.69</v>
      </c>
      <c r="PW22" s="17">
        <v>-0.19</v>
      </c>
      <c r="PX22" s="17">
        <v>4.8</v>
      </c>
      <c r="PY22" s="17">
        <v>5</v>
      </c>
      <c r="PZ22" s="17">
        <v>5</v>
      </c>
      <c r="QA22" s="17">
        <v>-0.2</v>
      </c>
      <c r="QB22" s="17">
        <v>20.5</v>
      </c>
      <c r="QC22" s="17">
        <v>20.274049999999999</v>
      </c>
      <c r="QD22" s="17">
        <v>20.274049999999999</v>
      </c>
      <c r="QE22" s="17">
        <v>0.22595000000000001</v>
      </c>
      <c r="QF22" s="17">
        <v>20</v>
      </c>
      <c r="QG22" s="17">
        <v>19.436350000000001</v>
      </c>
      <c r="QH22" s="17">
        <v>19.436350000000001</v>
      </c>
      <c r="QI22" s="17">
        <v>0.56364999999999998</v>
      </c>
      <c r="QJ22" s="17">
        <v>18.899999999999999</v>
      </c>
      <c r="QK22" s="17">
        <v>19</v>
      </c>
      <c r="QL22" s="17">
        <v>17.492709999999999</v>
      </c>
      <c r="QM22" s="17">
        <v>1.4072899999999999</v>
      </c>
      <c r="QN22" s="17">
        <v>3.4</v>
      </c>
      <c r="QO22" s="17">
        <v>3.4</v>
      </c>
      <c r="QP22" s="17">
        <v>3.4</v>
      </c>
      <c r="QQ22" s="17">
        <v>0</v>
      </c>
      <c r="QR22" s="17">
        <v>18.5</v>
      </c>
      <c r="QS22" s="17">
        <v>17.881440000000001</v>
      </c>
      <c r="QT22" s="17">
        <v>17.881440000000001</v>
      </c>
      <c r="QU22" s="17">
        <v>0.61856</v>
      </c>
      <c r="QV22" s="17">
        <v>12.5</v>
      </c>
      <c r="QW22" s="17"/>
      <c r="QX22" s="17">
        <v>5.2709999999999999</v>
      </c>
      <c r="QY22" s="17">
        <v>7.2290000000000001</v>
      </c>
      <c r="QZ22" s="17">
        <v>15.6</v>
      </c>
      <c r="RA22" s="17"/>
      <c r="RB22" s="17">
        <v>3.9990000000000001</v>
      </c>
      <c r="RC22" s="17">
        <v>11.601000000000001</v>
      </c>
      <c r="RD22" s="17">
        <v>14.9</v>
      </c>
      <c r="RE22" s="17">
        <v>10.96</v>
      </c>
      <c r="RF22" s="17">
        <v>10.96</v>
      </c>
      <c r="RG22" s="17">
        <v>3.94</v>
      </c>
      <c r="RH22" s="17">
        <v>30.4</v>
      </c>
      <c r="RI22" s="17">
        <v>38.950000000000003</v>
      </c>
      <c r="RJ22" s="17">
        <v>28.945</v>
      </c>
      <c r="RK22" s="17">
        <v>1.4550000000000001</v>
      </c>
      <c r="RL22" s="17">
        <v>7.3</v>
      </c>
      <c r="RM22" s="17"/>
      <c r="RN22" s="17">
        <v>4.7830000000000004</v>
      </c>
      <c r="RO22" s="17">
        <v>2.5169999999999999</v>
      </c>
      <c r="RP22" s="17">
        <v>3.3</v>
      </c>
      <c r="RQ22" s="17">
        <v>3.3</v>
      </c>
      <c r="RR22" s="17">
        <v>3.3</v>
      </c>
      <c r="RS22" s="17">
        <v>0</v>
      </c>
      <c r="RT22" s="17">
        <v>8.6999999999999993</v>
      </c>
      <c r="RU22" s="17"/>
      <c r="RV22" s="17">
        <v>8.3685100000000006</v>
      </c>
      <c r="RW22" s="17">
        <v>0.33149000000000001</v>
      </c>
      <c r="RX22" s="17">
        <v>3</v>
      </c>
      <c r="RY22" s="17">
        <v>2</v>
      </c>
      <c r="RZ22" s="17">
        <v>2</v>
      </c>
      <c r="SA22" s="17">
        <v>1</v>
      </c>
      <c r="SB22" s="17">
        <v>0.2</v>
      </c>
      <c r="SC22" s="17">
        <v>0.4</v>
      </c>
      <c r="SD22" s="17">
        <v>0.4</v>
      </c>
      <c r="SE22" s="17">
        <v>-0.2</v>
      </c>
      <c r="SF22" s="17">
        <v>0.1</v>
      </c>
      <c r="SG22" s="17"/>
      <c r="SH22" s="17">
        <v>0.04</v>
      </c>
      <c r="SI22" s="17">
        <v>0.06</v>
      </c>
      <c r="SJ22" s="17">
        <v>19.8</v>
      </c>
      <c r="SK22" s="17">
        <v>19.1448</v>
      </c>
      <c r="SL22" s="17">
        <v>19.1448</v>
      </c>
      <c r="SM22" s="17">
        <v>0.6552</v>
      </c>
      <c r="SN22" s="17">
        <v>12.2</v>
      </c>
      <c r="SO22" s="17">
        <v>12.244899999999999</v>
      </c>
      <c r="SP22" s="17">
        <v>12.244899999999999</v>
      </c>
      <c r="SQ22" s="17">
        <v>-4.4900000000000002E-2</v>
      </c>
      <c r="SR22" s="17">
        <v>20.100000000000001</v>
      </c>
      <c r="SS22" s="17">
        <v>19.436350000000001</v>
      </c>
      <c r="ST22" s="17">
        <v>19.436350000000001</v>
      </c>
      <c r="SU22" s="17">
        <v>0.66364999999999996</v>
      </c>
      <c r="SV22" s="17">
        <v>20.3</v>
      </c>
      <c r="SW22" s="17">
        <v>19.436350000000001</v>
      </c>
      <c r="SX22" s="17">
        <v>19.436350000000001</v>
      </c>
      <c r="SY22" s="17">
        <v>0.86365000000000003</v>
      </c>
      <c r="SZ22" s="17">
        <v>11.3</v>
      </c>
      <c r="TA22" s="17">
        <v>7.9349999999999996</v>
      </c>
      <c r="TB22" s="17">
        <v>7.9349999999999996</v>
      </c>
      <c r="TC22" s="17">
        <v>3.3650000000000002</v>
      </c>
      <c r="TD22" s="17">
        <v>9.6</v>
      </c>
      <c r="TE22" s="17">
        <v>15.593999999999999</v>
      </c>
      <c r="TF22" s="17">
        <v>15.593999999999999</v>
      </c>
      <c r="TG22" s="17">
        <v>-5.9939999999999998</v>
      </c>
      <c r="TH22" s="17">
        <v>15</v>
      </c>
      <c r="TI22" s="17"/>
      <c r="TJ22" s="17">
        <v>14.972</v>
      </c>
      <c r="TK22" s="17">
        <v>2.8000000000000001E-2</v>
      </c>
      <c r="TL22" s="17">
        <v>0</v>
      </c>
      <c r="TM22" s="17">
        <v>6</v>
      </c>
      <c r="TN22" s="17">
        <v>10.79</v>
      </c>
      <c r="TO22" s="17">
        <v>-10.79</v>
      </c>
      <c r="TP22" s="17">
        <v>1.6</v>
      </c>
      <c r="TQ22" s="17">
        <v>4</v>
      </c>
      <c r="TR22" s="17">
        <v>16.800999999999998</v>
      </c>
      <c r="TS22" s="17">
        <v>-15.201000000000001</v>
      </c>
      <c r="TT22" s="17">
        <v>0</v>
      </c>
      <c r="TU22" s="17">
        <v>0.249</v>
      </c>
      <c r="TV22" s="17">
        <v>0.249</v>
      </c>
      <c r="TW22" s="17">
        <v>-0.249</v>
      </c>
      <c r="TX22" s="17">
        <v>0</v>
      </c>
      <c r="TY22" s="17">
        <v>0.17399999999999999</v>
      </c>
      <c r="TZ22" s="17">
        <v>0.17399999999999999</v>
      </c>
      <c r="UA22" s="17">
        <v>-0.17399999999999999</v>
      </c>
      <c r="UB22" s="17">
        <v>11.9</v>
      </c>
      <c r="UC22" s="17"/>
      <c r="UD22" s="17">
        <v>21.48</v>
      </c>
      <c r="UE22" s="17">
        <v>-9.58</v>
      </c>
      <c r="UF22" s="17">
        <v>21.5</v>
      </c>
      <c r="UG22" s="17">
        <v>19.436350000000001</v>
      </c>
      <c r="UH22" s="17">
        <v>19.436350000000001</v>
      </c>
      <c r="UI22" s="17">
        <v>2.06365</v>
      </c>
      <c r="UJ22" s="17">
        <v>8</v>
      </c>
      <c r="UK22" s="17">
        <v>8</v>
      </c>
      <c r="UL22" s="17">
        <v>8</v>
      </c>
      <c r="UM22" s="17">
        <v>0</v>
      </c>
      <c r="UN22" s="17">
        <v>6.7</v>
      </c>
      <c r="UO22" s="17">
        <v>7.1</v>
      </c>
      <c r="UP22" s="17">
        <v>7.1</v>
      </c>
      <c r="UQ22" s="17">
        <v>-0.4</v>
      </c>
      <c r="UR22" s="17">
        <v>20.399999999999999</v>
      </c>
      <c r="US22" s="17">
        <v>20</v>
      </c>
      <c r="UT22" s="17">
        <v>19.436350000000001</v>
      </c>
      <c r="UU22" s="17">
        <v>0.96365000000000001</v>
      </c>
      <c r="UV22" s="17">
        <v>20.399999999999999</v>
      </c>
      <c r="UW22" s="17">
        <v>20</v>
      </c>
      <c r="UX22" s="17">
        <v>19.436350000000001</v>
      </c>
      <c r="UY22" s="17">
        <v>0.96365000000000001</v>
      </c>
      <c r="UZ22" s="17">
        <v>20.100000000000001</v>
      </c>
      <c r="VA22" s="17">
        <v>20</v>
      </c>
      <c r="VB22" s="17">
        <v>19.436350000000001</v>
      </c>
      <c r="VC22" s="17">
        <v>0.66364999999999996</v>
      </c>
      <c r="VD22" s="17">
        <v>1.7</v>
      </c>
      <c r="VE22" s="17">
        <v>5.875</v>
      </c>
      <c r="VF22" s="17">
        <v>5.875</v>
      </c>
      <c r="VG22" s="17">
        <v>-4.1749999999999998</v>
      </c>
      <c r="VH22" s="17">
        <v>117</v>
      </c>
      <c r="VI22" s="17"/>
      <c r="VJ22" s="17">
        <v>65.176000000000002</v>
      </c>
      <c r="VK22" s="17">
        <v>51.823999999999998</v>
      </c>
      <c r="VL22" s="17">
        <v>3.5</v>
      </c>
      <c r="VM22" s="17"/>
      <c r="VN22" s="17">
        <v>0.59399999999999997</v>
      </c>
      <c r="VO22" s="17">
        <v>2.9060000000000001</v>
      </c>
      <c r="VP22" s="17">
        <v>55.9</v>
      </c>
      <c r="VQ22" s="17"/>
      <c r="VR22" s="17">
        <v>60.613</v>
      </c>
      <c r="VS22" s="17">
        <v>-4.7130000000000001</v>
      </c>
      <c r="VT22" s="17"/>
      <c r="VU22" s="17"/>
      <c r="VV22" s="17"/>
      <c r="VW22" s="17">
        <v>0</v>
      </c>
      <c r="VX22" s="17">
        <v>7.4</v>
      </c>
      <c r="VY22" s="17">
        <v>15</v>
      </c>
      <c r="VZ22" s="17">
        <v>19.890999999999998</v>
      </c>
      <c r="WA22" s="17">
        <v>-12.491</v>
      </c>
      <c r="WB22" s="17">
        <v>3.9</v>
      </c>
      <c r="WC22" s="17">
        <v>15</v>
      </c>
      <c r="WD22" s="17">
        <v>18.315999999999999</v>
      </c>
      <c r="WE22" s="17">
        <v>-14.416</v>
      </c>
      <c r="WF22" s="17">
        <v>39</v>
      </c>
      <c r="WG22" s="17"/>
      <c r="WH22" s="17">
        <v>46.192</v>
      </c>
      <c r="WI22" s="17">
        <v>-7.1920000000000002</v>
      </c>
      <c r="WJ22" s="17">
        <v>3.7</v>
      </c>
      <c r="WK22" s="17">
        <v>4.2</v>
      </c>
      <c r="WL22" s="17">
        <v>4.2</v>
      </c>
      <c r="WM22" s="17">
        <v>-0.5</v>
      </c>
      <c r="WN22" s="17">
        <v>2.2999999999999998</v>
      </c>
      <c r="WO22" s="17">
        <v>2.4</v>
      </c>
      <c r="WP22" s="17">
        <v>2.4</v>
      </c>
      <c r="WQ22" s="17">
        <v>-0.1</v>
      </c>
      <c r="WR22" s="17">
        <v>1.2</v>
      </c>
      <c r="WS22" s="17">
        <v>1.2</v>
      </c>
      <c r="WT22" s="17">
        <v>1.2</v>
      </c>
      <c r="WU22" s="17">
        <v>0</v>
      </c>
      <c r="WV22" s="17">
        <v>1.1000000000000001</v>
      </c>
      <c r="WW22" s="17">
        <v>1.4</v>
      </c>
      <c r="WX22" s="17">
        <v>1.4</v>
      </c>
      <c r="WY22" s="17">
        <v>-0.3</v>
      </c>
      <c r="WZ22" s="17">
        <v>2.4</v>
      </c>
      <c r="XA22" s="17"/>
      <c r="XB22" s="17">
        <v>1.46</v>
      </c>
      <c r="XC22" s="17">
        <v>0.94</v>
      </c>
      <c r="XD22" s="17">
        <v>8.1999999999999993</v>
      </c>
      <c r="XE22" s="17">
        <v>8.4</v>
      </c>
      <c r="XF22" s="17">
        <v>8.4</v>
      </c>
      <c r="XG22" s="17">
        <v>-0.2</v>
      </c>
      <c r="XH22" s="17">
        <v>19.8</v>
      </c>
      <c r="XI22" s="17">
        <v>19.241980000000002</v>
      </c>
      <c r="XJ22" s="17">
        <v>19.241980000000002</v>
      </c>
      <c r="XK22" s="17">
        <v>0.55801999999999996</v>
      </c>
      <c r="XL22" s="17">
        <v>19.8</v>
      </c>
      <c r="XM22" s="17">
        <v>19.241980000000002</v>
      </c>
      <c r="XN22" s="17">
        <v>19.241980000000002</v>
      </c>
      <c r="XO22" s="17">
        <v>0.55801999999999996</v>
      </c>
      <c r="XP22" s="17">
        <v>8.8000000000000007</v>
      </c>
      <c r="XQ22" s="17">
        <v>10.7</v>
      </c>
      <c r="XR22" s="17">
        <v>10.7</v>
      </c>
      <c r="XS22" s="17">
        <v>-1.9</v>
      </c>
      <c r="XT22" s="17">
        <v>27.4</v>
      </c>
      <c r="XU22" s="17">
        <v>29</v>
      </c>
      <c r="XV22" s="17">
        <v>29</v>
      </c>
      <c r="XW22" s="17">
        <v>-1.6</v>
      </c>
      <c r="XX22" s="17">
        <v>34.299999999999997</v>
      </c>
      <c r="XY22" s="17">
        <v>29</v>
      </c>
      <c r="XZ22" s="17">
        <v>29</v>
      </c>
      <c r="YA22" s="17">
        <v>5.3</v>
      </c>
      <c r="YB22" s="17">
        <v>14.7</v>
      </c>
      <c r="YC22" s="17">
        <v>14</v>
      </c>
      <c r="YD22" s="17">
        <v>14</v>
      </c>
      <c r="YE22" s="17">
        <v>0.7</v>
      </c>
      <c r="YF22" s="17">
        <v>4.2</v>
      </c>
      <c r="YG22" s="17">
        <v>5</v>
      </c>
      <c r="YH22" s="17">
        <v>16</v>
      </c>
      <c r="YI22" s="17">
        <v>-11.8</v>
      </c>
      <c r="YJ22" s="17">
        <v>0</v>
      </c>
      <c r="YK22" s="17"/>
      <c r="YL22" s="17"/>
      <c r="YM22" s="17">
        <v>0</v>
      </c>
      <c r="YN22" s="17">
        <v>11.1</v>
      </c>
      <c r="YO22" s="17">
        <v>11</v>
      </c>
      <c r="YP22" s="17">
        <v>11</v>
      </c>
      <c r="YQ22" s="17">
        <v>0.1</v>
      </c>
      <c r="YR22" s="17">
        <v>19.600000000000001</v>
      </c>
      <c r="YS22" s="17">
        <v>22</v>
      </c>
      <c r="YT22" s="17">
        <v>22</v>
      </c>
      <c r="YU22" s="17">
        <v>-2.4</v>
      </c>
    </row>
    <row r="23" spans="1:671" ht="24" customHeight="1" x14ac:dyDescent="0.3">
      <c r="A23" s="1"/>
      <c r="B23" s="16" t="s">
        <v>67</v>
      </c>
      <c r="C23" s="16" t="s">
        <v>842</v>
      </c>
      <c r="D23" s="17">
        <v>203.9</v>
      </c>
      <c r="E23" s="17">
        <v>203.40136000000001</v>
      </c>
      <c r="F23" s="17">
        <v>203.40136000000001</v>
      </c>
      <c r="G23" s="17">
        <v>0.49864000000000003</v>
      </c>
      <c r="H23" s="17">
        <v>641.1</v>
      </c>
      <c r="I23" s="17">
        <v>627.79395999999997</v>
      </c>
      <c r="J23" s="17">
        <v>627.79395999999997</v>
      </c>
      <c r="K23" s="17">
        <v>13.306039999999999</v>
      </c>
      <c r="L23" s="17">
        <v>215.2</v>
      </c>
      <c r="M23" s="17">
        <v>204.43100999999999</v>
      </c>
      <c r="N23" s="17">
        <v>204.43100999999999</v>
      </c>
      <c r="O23" s="17">
        <v>10.768990000000001</v>
      </c>
      <c r="P23" s="17"/>
      <c r="Q23" s="17"/>
      <c r="R23" s="17"/>
      <c r="S23" s="17">
        <v>0</v>
      </c>
      <c r="T23" s="17"/>
      <c r="U23" s="17"/>
      <c r="V23" s="17"/>
      <c r="W23" s="17">
        <v>0</v>
      </c>
      <c r="X23" s="17">
        <v>90.9</v>
      </c>
      <c r="Y23" s="17">
        <v>91.867829999999998</v>
      </c>
      <c r="Z23" s="17">
        <v>91.867829999999998</v>
      </c>
      <c r="AA23" s="17">
        <v>-0.96782999999999997</v>
      </c>
      <c r="AB23" s="17">
        <v>241.5</v>
      </c>
      <c r="AC23" s="17">
        <v>242</v>
      </c>
      <c r="AD23" s="17">
        <v>242</v>
      </c>
      <c r="AE23" s="17">
        <v>-0.5</v>
      </c>
      <c r="AF23" s="17"/>
      <c r="AG23" s="17"/>
      <c r="AH23" s="17"/>
      <c r="AI23" s="17">
        <v>0</v>
      </c>
      <c r="AJ23" s="17">
        <v>0</v>
      </c>
      <c r="AK23" s="17"/>
      <c r="AL23" s="17"/>
      <c r="AM23" s="17">
        <v>0</v>
      </c>
      <c r="AN23" s="17">
        <v>132.5</v>
      </c>
      <c r="AO23" s="17">
        <v>145.81635</v>
      </c>
      <c r="AP23" s="17">
        <v>145.81636</v>
      </c>
      <c r="AQ23" s="17">
        <v>-13.31636</v>
      </c>
      <c r="AR23" s="17">
        <v>133.19999999999999</v>
      </c>
      <c r="AS23" s="17">
        <v>145.81635</v>
      </c>
      <c r="AT23" s="17">
        <v>145.81636</v>
      </c>
      <c r="AU23" s="17">
        <v>-12.61636</v>
      </c>
      <c r="AV23" s="17">
        <v>132.69999999999999</v>
      </c>
      <c r="AW23" s="17">
        <v>145.81635</v>
      </c>
      <c r="AX23" s="17">
        <v>145.81636</v>
      </c>
      <c r="AY23" s="17">
        <v>-13.11636</v>
      </c>
      <c r="AZ23" s="17">
        <v>222.6</v>
      </c>
      <c r="BA23" s="17">
        <v>219.38135</v>
      </c>
      <c r="BB23" s="17">
        <v>219.38137</v>
      </c>
      <c r="BC23" s="17">
        <v>3.2186300000000001</v>
      </c>
      <c r="BD23" s="17">
        <v>109.5</v>
      </c>
      <c r="BE23" s="17">
        <v>141.35654</v>
      </c>
      <c r="BF23" s="17">
        <v>139.45938000000001</v>
      </c>
      <c r="BG23" s="17">
        <v>-29.959379999999999</v>
      </c>
      <c r="BH23" s="17">
        <v>74.2</v>
      </c>
      <c r="BI23" s="17">
        <v>70.890510000000006</v>
      </c>
      <c r="BJ23" s="17">
        <v>69.939089999999993</v>
      </c>
      <c r="BK23" s="17">
        <v>4.26091</v>
      </c>
      <c r="BL23" s="17">
        <v>561.9</v>
      </c>
      <c r="BM23" s="17">
        <v>566.08941000000004</v>
      </c>
      <c r="BN23" s="17">
        <v>566.08941000000004</v>
      </c>
      <c r="BO23" s="17">
        <v>-4.1894099999999996</v>
      </c>
      <c r="BP23" s="17">
        <v>10.3</v>
      </c>
      <c r="BQ23" s="17">
        <v>9.7182499999999994</v>
      </c>
      <c r="BR23" s="17">
        <v>3.45607</v>
      </c>
      <c r="BS23" s="17">
        <v>6.8439300000000003</v>
      </c>
      <c r="BT23" s="17"/>
      <c r="BU23" s="17"/>
      <c r="BV23" s="17"/>
      <c r="BW23" s="17">
        <v>0</v>
      </c>
      <c r="BX23" s="17"/>
      <c r="BY23" s="17"/>
      <c r="BZ23" s="17"/>
      <c r="CA23" s="17">
        <v>0</v>
      </c>
      <c r="CB23" s="17"/>
      <c r="CC23" s="17"/>
      <c r="CD23" s="17"/>
      <c r="CE23" s="17">
        <v>0</v>
      </c>
      <c r="CF23" s="17"/>
      <c r="CG23" s="17"/>
      <c r="CH23" s="17"/>
      <c r="CI23" s="17">
        <v>0</v>
      </c>
      <c r="CJ23" s="17">
        <v>165.3</v>
      </c>
      <c r="CK23" s="17">
        <v>164.06706</v>
      </c>
      <c r="CL23" s="17">
        <v>164.06704999999999</v>
      </c>
      <c r="CM23" s="17">
        <v>1.23295</v>
      </c>
      <c r="CN23" s="17">
        <v>7.6</v>
      </c>
      <c r="CO23" s="17">
        <v>5.1336000000000004</v>
      </c>
      <c r="CP23" s="17">
        <v>5.1336000000000004</v>
      </c>
      <c r="CQ23" s="17">
        <v>2.4664000000000001</v>
      </c>
      <c r="CR23" s="17">
        <v>5.2</v>
      </c>
      <c r="CS23" s="17">
        <v>2.8178999999999998</v>
      </c>
      <c r="CT23" s="17">
        <v>2.8178999999999998</v>
      </c>
      <c r="CU23" s="17">
        <v>2.3820999999999999</v>
      </c>
      <c r="CV23" s="17">
        <v>0</v>
      </c>
      <c r="CW23" s="17"/>
      <c r="CX23" s="17"/>
      <c r="CY23" s="17">
        <v>0</v>
      </c>
      <c r="CZ23" s="17">
        <v>6.8</v>
      </c>
      <c r="DA23" s="17">
        <v>6.8787000000000003</v>
      </c>
      <c r="DB23" s="17">
        <v>6.8787000000000003</v>
      </c>
      <c r="DC23" s="17">
        <v>-7.8700000000000006E-2</v>
      </c>
      <c r="DD23" s="17"/>
      <c r="DE23" s="17"/>
      <c r="DF23" s="17"/>
      <c r="DG23" s="17">
        <v>0</v>
      </c>
      <c r="DH23" s="17">
        <v>143.19999999999999</v>
      </c>
      <c r="DI23" s="17">
        <v>142.44412</v>
      </c>
      <c r="DJ23" s="17">
        <v>142.44410999999999</v>
      </c>
      <c r="DK23" s="17">
        <v>0.75588999999999995</v>
      </c>
      <c r="DL23" s="17"/>
      <c r="DM23" s="17"/>
      <c r="DN23" s="17"/>
      <c r="DO23" s="17">
        <v>0</v>
      </c>
      <c r="DP23" s="17"/>
      <c r="DQ23" s="17"/>
      <c r="DR23" s="17"/>
      <c r="DS23" s="17">
        <v>0</v>
      </c>
      <c r="DT23" s="17"/>
      <c r="DU23" s="17"/>
      <c r="DV23" s="17"/>
      <c r="DW23" s="17">
        <v>0</v>
      </c>
      <c r="DX23" s="17"/>
      <c r="DY23" s="17"/>
      <c r="DZ23" s="17"/>
      <c r="EA23" s="17">
        <v>0</v>
      </c>
      <c r="EB23" s="17">
        <v>109.9</v>
      </c>
      <c r="EC23" s="17">
        <v>112.46647</v>
      </c>
      <c r="ED23" s="17">
        <v>112.46647</v>
      </c>
      <c r="EE23" s="17">
        <v>-2.5664699999999998</v>
      </c>
      <c r="EF23" s="17">
        <v>164.7</v>
      </c>
      <c r="EG23" s="17">
        <v>220.69499999999999</v>
      </c>
      <c r="EH23" s="17">
        <v>220.69499999999999</v>
      </c>
      <c r="EI23" s="17">
        <v>-55.994999999999997</v>
      </c>
      <c r="EJ23" s="17"/>
      <c r="EK23" s="17"/>
      <c r="EL23" s="17"/>
      <c r="EM23" s="17">
        <v>0</v>
      </c>
      <c r="EN23" s="17"/>
      <c r="EO23" s="17"/>
      <c r="EP23" s="17"/>
      <c r="EQ23" s="17">
        <v>0</v>
      </c>
      <c r="ER23" s="17"/>
      <c r="ES23" s="17"/>
      <c r="ET23" s="17"/>
      <c r="EU23" s="17">
        <v>0</v>
      </c>
      <c r="EV23" s="17">
        <v>6.5</v>
      </c>
      <c r="EW23" s="17">
        <v>6.39</v>
      </c>
      <c r="EX23" s="17">
        <v>6.39</v>
      </c>
      <c r="EY23" s="17">
        <v>0.11</v>
      </c>
      <c r="EZ23" s="17">
        <v>460.5</v>
      </c>
      <c r="FA23" s="17">
        <v>457.09426999999999</v>
      </c>
      <c r="FB23" s="17">
        <v>457.09426999999999</v>
      </c>
      <c r="FC23" s="17">
        <v>3.4057300000000001</v>
      </c>
      <c r="FD23" s="17">
        <v>81.400000000000006</v>
      </c>
      <c r="FE23" s="17">
        <v>81.635570000000001</v>
      </c>
      <c r="FF23" s="17">
        <v>81.635570000000001</v>
      </c>
      <c r="FG23" s="17">
        <v>-0.23557</v>
      </c>
      <c r="FH23" s="17">
        <v>151.9</v>
      </c>
      <c r="FI23" s="17">
        <v>151.36251999999999</v>
      </c>
      <c r="FJ23" s="17">
        <v>151.36251999999999</v>
      </c>
      <c r="FK23" s="17">
        <v>0.53747999999999996</v>
      </c>
      <c r="FL23" s="17">
        <v>42</v>
      </c>
      <c r="FM23" s="17">
        <v>41.89893</v>
      </c>
      <c r="FN23" s="17">
        <v>41.89893</v>
      </c>
      <c r="FO23" s="17">
        <v>0.10106999999999999</v>
      </c>
      <c r="FP23" s="17">
        <v>18.600000000000001</v>
      </c>
      <c r="FQ23" s="17">
        <v>19.21088</v>
      </c>
      <c r="FR23" s="17">
        <v>19.21088</v>
      </c>
      <c r="FS23" s="17">
        <v>-0.61087999999999998</v>
      </c>
      <c r="FT23" s="17">
        <v>18.8</v>
      </c>
      <c r="FU23" s="17">
        <v>18.46453</v>
      </c>
      <c r="FV23" s="17">
        <v>18.46453</v>
      </c>
      <c r="FW23" s="17">
        <v>0.33546999999999999</v>
      </c>
      <c r="FX23" s="17">
        <v>92.3</v>
      </c>
      <c r="FY23" s="17">
        <v>87.773570000000007</v>
      </c>
      <c r="FZ23" s="17">
        <v>87.773570000000007</v>
      </c>
      <c r="GA23" s="17">
        <v>4.5264300000000004</v>
      </c>
      <c r="GB23" s="17"/>
      <c r="GC23" s="17"/>
      <c r="GD23" s="17"/>
      <c r="GE23" s="17">
        <v>0</v>
      </c>
      <c r="GF23" s="17"/>
      <c r="GG23" s="17"/>
      <c r="GH23" s="17"/>
      <c r="GI23" s="17">
        <v>0</v>
      </c>
      <c r="GJ23" s="17"/>
      <c r="GK23" s="17"/>
      <c r="GL23" s="17"/>
      <c r="GM23" s="17">
        <v>0</v>
      </c>
      <c r="GN23" s="17">
        <v>106.6</v>
      </c>
      <c r="GO23" s="17">
        <v>110.48202000000001</v>
      </c>
      <c r="GP23" s="17">
        <v>110.48202000000001</v>
      </c>
      <c r="GQ23" s="17">
        <v>-3.8820199999999998</v>
      </c>
      <c r="GR23" s="17">
        <v>44.6</v>
      </c>
      <c r="GS23" s="17">
        <v>47.082599999999999</v>
      </c>
      <c r="GT23" s="17">
        <v>47.082599999999999</v>
      </c>
      <c r="GU23" s="17">
        <v>-2.4826000000000001</v>
      </c>
      <c r="GV23" s="17">
        <v>46.2</v>
      </c>
      <c r="GW23" s="17">
        <v>45.381999999999998</v>
      </c>
      <c r="GX23" s="17">
        <v>45.381999999999998</v>
      </c>
      <c r="GY23" s="17">
        <v>0.81799999999999995</v>
      </c>
      <c r="GZ23" s="17">
        <v>4</v>
      </c>
      <c r="HA23" s="17"/>
      <c r="HB23" s="17"/>
      <c r="HC23" s="17">
        <v>4</v>
      </c>
      <c r="HD23" s="17">
        <v>17.5</v>
      </c>
      <c r="HE23" s="17">
        <v>17.005710000000001</v>
      </c>
      <c r="HF23" s="17">
        <v>17.005710000000001</v>
      </c>
      <c r="HG23" s="17">
        <v>0.49429000000000001</v>
      </c>
      <c r="HH23" s="17">
        <v>169.7</v>
      </c>
      <c r="HI23" s="17">
        <v>174.55947</v>
      </c>
      <c r="HJ23" s="17">
        <v>174.55947</v>
      </c>
      <c r="HK23" s="17">
        <v>-4.85947</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128.1</v>
      </c>
      <c r="IW23" s="17">
        <v>126.84735999999999</v>
      </c>
      <c r="IX23" s="17">
        <v>132.83837</v>
      </c>
      <c r="IY23" s="17">
        <v>-4.7383699999999997</v>
      </c>
      <c r="IZ23" s="17"/>
      <c r="JA23" s="17"/>
      <c r="JB23" s="17"/>
      <c r="JC23" s="17">
        <v>0</v>
      </c>
      <c r="JD23" s="17">
        <v>0</v>
      </c>
      <c r="JE23" s="17"/>
      <c r="JF23" s="17"/>
      <c r="JG23" s="17">
        <v>0</v>
      </c>
      <c r="JH23" s="17">
        <v>0</v>
      </c>
      <c r="JI23" s="17"/>
      <c r="JJ23" s="17"/>
      <c r="JK23" s="17">
        <v>0</v>
      </c>
      <c r="JL23" s="17"/>
      <c r="JM23" s="17"/>
      <c r="JN23" s="17"/>
      <c r="JO23" s="17">
        <v>0</v>
      </c>
      <c r="JP23" s="17">
        <v>39</v>
      </c>
      <c r="JQ23" s="17">
        <v>44.848439999999997</v>
      </c>
      <c r="JR23" s="17">
        <v>44.84845</v>
      </c>
      <c r="JS23" s="17">
        <v>-5.8484499999999997</v>
      </c>
      <c r="JT23" s="17">
        <v>28.3</v>
      </c>
      <c r="JU23" s="17">
        <v>22.49156</v>
      </c>
      <c r="JV23" s="17">
        <v>22.49156</v>
      </c>
      <c r="JW23" s="17">
        <v>5.80844</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0</v>
      </c>
      <c r="KW23" s="17">
        <v>1.77</v>
      </c>
      <c r="KX23" s="17">
        <v>4.7853500000000002</v>
      </c>
      <c r="KY23" s="17">
        <v>-4.7853500000000002</v>
      </c>
      <c r="KZ23" s="17">
        <v>102.7</v>
      </c>
      <c r="LA23" s="17">
        <v>119.33008</v>
      </c>
      <c r="LB23" s="17">
        <v>113.28525</v>
      </c>
      <c r="LC23" s="17">
        <v>-10.58525</v>
      </c>
      <c r="LD23" s="17">
        <v>135.30000000000001</v>
      </c>
      <c r="LE23" s="17">
        <v>133.16031000000001</v>
      </c>
      <c r="LF23" s="17">
        <v>133.16031000000001</v>
      </c>
      <c r="LG23" s="17">
        <v>2.1396899999999999</v>
      </c>
      <c r="LH23" s="17">
        <v>61.9</v>
      </c>
      <c r="LI23" s="17">
        <v>67.199219999999997</v>
      </c>
      <c r="LJ23" s="17">
        <v>67.199219999999997</v>
      </c>
      <c r="LK23" s="17">
        <v>-5.29922</v>
      </c>
      <c r="LL23" s="17">
        <v>69.3</v>
      </c>
      <c r="LM23" s="17">
        <v>78.567999999999998</v>
      </c>
      <c r="LN23" s="17">
        <v>78.567999999999998</v>
      </c>
      <c r="LO23" s="17">
        <v>-9.2680000000000007</v>
      </c>
      <c r="LP23" s="17"/>
      <c r="LQ23" s="17"/>
      <c r="LR23" s="17"/>
      <c r="LS23" s="17">
        <v>0</v>
      </c>
      <c r="LT23" s="17"/>
      <c r="LU23" s="17"/>
      <c r="LV23" s="17"/>
      <c r="LW23" s="17">
        <v>0</v>
      </c>
      <c r="LX23" s="17"/>
      <c r="LY23" s="17"/>
      <c r="LZ23" s="17"/>
      <c r="MA23" s="17">
        <v>0</v>
      </c>
      <c r="MB23" s="17"/>
      <c r="MC23" s="17"/>
      <c r="MD23" s="17"/>
      <c r="ME23" s="17">
        <v>0</v>
      </c>
      <c r="MF23" s="17">
        <v>102.6</v>
      </c>
      <c r="MG23" s="17">
        <v>109.89</v>
      </c>
      <c r="MH23" s="17">
        <v>109.89001</v>
      </c>
      <c r="MI23" s="17">
        <v>-7.2900099999999997</v>
      </c>
      <c r="MJ23" s="17">
        <v>102.4</v>
      </c>
      <c r="MK23" s="17">
        <v>109.89</v>
      </c>
      <c r="ML23" s="17">
        <v>109.89001</v>
      </c>
      <c r="MM23" s="17">
        <v>-7.4900099999999998</v>
      </c>
      <c r="MN23" s="17">
        <v>122.3</v>
      </c>
      <c r="MO23" s="17">
        <v>110.22</v>
      </c>
      <c r="MP23" s="17">
        <v>110.22001</v>
      </c>
      <c r="MQ23" s="17">
        <v>12.07999</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209.3</v>
      </c>
      <c r="NM23" s="17">
        <v>206.49084999999999</v>
      </c>
      <c r="NN23" s="17">
        <v>206.49084999999999</v>
      </c>
      <c r="NO23" s="17">
        <v>2.8091499999999998</v>
      </c>
      <c r="NP23" s="17">
        <v>101</v>
      </c>
      <c r="NQ23" s="17">
        <v>103.55547</v>
      </c>
      <c r="NR23" s="17">
        <v>103.55547</v>
      </c>
      <c r="NS23" s="17">
        <v>-2.5554700000000001</v>
      </c>
      <c r="NT23" s="17">
        <v>7</v>
      </c>
      <c r="NU23" s="17">
        <v>7.2163700000000004</v>
      </c>
      <c r="NV23" s="17">
        <v>9.09</v>
      </c>
      <c r="NW23" s="17">
        <v>-2.09</v>
      </c>
      <c r="NX23" s="17">
        <v>4.4000000000000004</v>
      </c>
      <c r="NY23" s="17">
        <v>4.0686799999999996</v>
      </c>
      <c r="NZ23" s="17">
        <v>9.9490999999999996</v>
      </c>
      <c r="OA23" s="17">
        <v>-5.5491000000000001</v>
      </c>
      <c r="OB23" s="17">
        <v>20</v>
      </c>
      <c r="OC23" s="17">
        <v>20</v>
      </c>
      <c r="OD23" s="17">
        <v>17.492709999999999</v>
      </c>
      <c r="OE23" s="17">
        <v>2.5072899999999998</v>
      </c>
      <c r="OF23" s="17">
        <v>0.1</v>
      </c>
      <c r="OG23" s="17"/>
      <c r="OH23" s="17">
        <v>5.1999999999999998E-2</v>
      </c>
      <c r="OI23" s="17">
        <v>4.8000000000000001E-2</v>
      </c>
      <c r="OJ23" s="17">
        <v>115.3</v>
      </c>
      <c r="OK23" s="17">
        <v>69</v>
      </c>
      <c r="OL23" s="17">
        <v>59.823</v>
      </c>
      <c r="OM23" s="17">
        <v>55.476999999999997</v>
      </c>
      <c r="ON23" s="17">
        <v>64.900000000000006</v>
      </c>
      <c r="OO23" s="17"/>
      <c r="OP23" s="17">
        <v>31.346</v>
      </c>
      <c r="OQ23" s="17">
        <v>33.554000000000002</v>
      </c>
      <c r="OR23" s="17">
        <v>3.4</v>
      </c>
      <c r="OS23" s="17">
        <v>9.5</v>
      </c>
      <c r="OT23" s="17">
        <v>9.5</v>
      </c>
      <c r="OU23" s="17">
        <v>-6.1</v>
      </c>
      <c r="OV23" s="17">
        <v>0</v>
      </c>
      <c r="OW23" s="17"/>
      <c r="OX23" s="17"/>
      <c r="OY23" s="17">
        <v>0</v>
      </c>
      <c r="OZ23" s="17">
        <v>20.399999999999999</v>
      </c>
      <c r="PA23" s="17">
        <v>19.436350000000001</v>
      </c>
      <c r="PB23" s="17">
        <v>19.436350000000001</v>
      </c>
      <c r="PC23" s="17">
        <v>0.96365000000000001</v>
      </c>
      <c r="PD23" s="17">
        <v>10</v>
      </c>
      <c r="PE23" s="17">
        <v>9.9830000000000005</v>
      </c>
      <c r="PF23" s="17">
        <v>9.9830000000000005</v>
      </c>
      <c r="PG23" s="17">
        <v>1.7000000000000001E-2</v>
      </c>
      <c r="PH23" s="17">
        <v>5.6</v>
      </c>
      <c r="PI23" s="17">
        <v>5.67</v>
      </c>
      <c r="PJ23" s="17">
        <v>5.67</v>
      </c>
      <c r="PK23" s="17">
        <v>-7.0000000000000007E-2</v>
      </c>
      <c r="PL23" s="17">
        <v>0</v>
      </c>
      <c r="PM23" s="17"/>
      <c r="PN23" s="17"/>
      <c r="PO23" s="17">
        <v>0</v>
      </c>
      <c r="PP23" s="17"/>
      <c r="PQ23" s="17">
        <v>1</v>
      </c>
      <c r="PR23" s="17">
        <v>1</v>
      </c>
      <c r="PS23" s="17">
        <v>-1</v>
      </c>
      <c r="PT23" s="17">
        <v>3.3</v>
      </c>
      <c r="PU23" s="17">
        <v>3.69</v>
      </c>
      <c r="PV23" s="17">
        <v>3.69</v>
      </c>
      <c r="PW23" s="17">
        <v>-0.39</v>
      </c>
      <c r="PX23" s="17">
        <v>4.7</v>
      </c>
      <c r="PY23" s="17">
        <v>5</v>
      </c>
      <c r="PZ23" s="17">
        <v>5</v>
      </c>
      <c r="QA23" s="17">
        <v>-0.3</v>
      </c>
      <c r="QB23" s="17">
        <v>20.5</v>
      </c>
      <c r="QC23" s="17">
        <v>20.274049999999999</v>
      </c>
      <c r="QD23" s="17">
        <v>20.274049999999999</v>
      </c>
      <c r="QE23" s="17">
        <v>0.22595000000000001</v>
      </c>
      <c r="QF23" s="17">
        <v>20</v>
      </c>
      <c r="QG23" s="17">
        <v>19.436350000000001</v>
      </c>
      <c r="QH23" s="17">
        <v>19.436350000000001</v>
      </c>
      <c r="QI23" s="17">
        <v>0.56364999999999998</v>
      </c>
      <c r="QJ23" s="17">
        <v>18.8</v>
      </c>
      <c r="QK23" s="17">
        <v>19</v>
      </c>
      <c r="QL23" s="17">
        <v>17.492709999999999</v>
      </c>
      <c r="QM23" s="17">
        <v>1.3072900000000001</v>
      </c>
      <c r="QN23" s="17">
        <v>3.4</v>
      </c>
      <c r="QO23" s="17">
        <v>3.4</v>
      </c>
      <c r="QP23" s="17">
        <v>3.4</v>
      </c>
      <c r="QQ23" s="17">
        <v>0</v>
      </c>
      <c r="QR23" s="17">
        <v>18.5</v>
      </c>
      <c r="QS23" s="17">
        <v>17.881440000000001</v>
      </c>
      <c r="QT23" s="17">
        <v>17.881440000000001</v>
      </c>
      <c r="QU23" s="17">
        <v>0.61856</v>
      </c>
      <c r="QV23" s="17">
        <v>14.1</v>
      </c>
      <c r="QW23" s="17"/>
      <c r="QX23" s="17">
        <v>8.4659999999999993</v>
      </c>
      <c r="QY23" s="17">
        <v>5.6340000000000003</v>
      </c>
      <c r="QZ23" s="17">
        <v>17.2</v>
      </c>
      <c r="RA23" s="17"/>
      <c r="RB23" s="17">
        <v>6.85</v>
      </c>
      <c r="RC23" s="17">
        <v>10.35</v>
      </c>
      <c r="RD23" s="17">
        <v>20.9</v>
      </c>
      <c r="RE23" s="17">
        <v>11.362</v>
      </c>
      <c r="RF23" s="17">
        <v>11.362</v>
      </c>
      <c r="RG23" s="17">
        <v>9.5380000000000003</v>
      </c>
      <c r="RH23" s="17">
        <v>43</v>
      </c>
      <c r="RI23" s="17">
        <v>31.111999999999998</v>
      </c>
      <c r="RJ23" s="17">
        <v>31.111999999999998</v>
      </c>
      <c r="RK23" s="17">
        <v>11.888</v>
      </c>
      <c r="RL23" s="17">
        <v>5</v>
      </c>
      <c r="RM23" s="17"/>
      <c r="RN23" s="17">
        <v>9.9359999999999999</v>
      </c>
      <c r="RO23" s="17">
        <v>-4.9359999999999999</v>
      </c>
      <c r="RP23" s="17">
        <v>3.2</v>
      </c>
      <c r="RQ23" s="17">
        <v>3.3</v>
      </c>
      <c r="RR23" s="17">
        <v>3.3</v>
      </c>
      <c r="RS23" s="17">
        <v>-0.1</v>
      </c>
      <c r="RT23" s="17">
        <v>8.6999999999999993</v>
      </c>
      <c r="RU23" s="17"/>
      <c r="RV23" s="17">
        <v>8.3685100000000006</v>
      </c>
      <c r="RW23" s="17">
        <v>0.33149000000000001</v>
      </c>
      <c r="RX23" s="17">
        <v>3.1</v>
      </c>
      <c r="RY23" s="17">
        <v>2</v>
      </c>
      <c r="RZ23" s="17">
        <v>2</v>
      </c>
      <c r="SA23" s="17">
        <v>1.1000000000000001</v>
      </c>
      <c r="SB23" s="17">
        <v>0.2</v>
      </c>
      <c r="SC23" s="17">
        <v>0.4</v>
      </c>
      <c r="SD23" s="17">
        <v>0.4</v>
      </c>
      <c r="SE23" s="17">
        <v>-0.2</v>
      </c>
      <c r="SF23" s="17">
        <v>0.1</v>
      </c>
      <c r="SG23" s="17"/>
      <c r="SH23" s="17">
        <v>7.2999999999999995E-2</v>
      </c>
      <c r="SI23" s="17">
        <v>2.7E-2</v>
      </c>
      <c r="SJ23" s="17">
        <v>19.8</v>
      </c>
      <c r="SK23" s="17">
        <v>19.1448</v>
      </c>
      <c r="SL23" s="17">
        <v>19.1448</v>
      </c>
      <c r="SM23" s="17">
        <v>0.6552</v>
      </c>
      <c r="SN23" s="17">
        <v>11.5</v>
      </c>
      <c r="SO23" s="17">
        <v>12.244899999999999</v>
      </c>
      <c r="SP23" s="17">
        <v>12.244899999999999</v>
      </c>
      <c r="SQ23" s="17">
        <v>-0.74490000000000001</v>
      </c>
      <c r="SR23" s="17">
        <v>20.3</v>
      </c>
      <c r="SS23" s="17">
        <v>19.436350000000001</v>
      </c>
      <c r="ST23" s="17">
        <v>19.436350000000001</v>
      </c>
      <c r="SU23" s="17">
        <v>0.86365000000000003</v>
      </c>
      <c r="SV23" s="17">
        <v>20.3</v>
      </c>
      <c r="SW23" s="17">
        <v>19.436350000000001</v>
      </c>
      <c r="SX23" s="17">
        <v>19.436350000000001</v>
      </c>
      <c r="SY23" s="17">
        <v>0.86365000000000003</v>
      </c>
      <c r="SZ23" s="17">
        <v>13.4</v>
      </c>
      <c r="TA23" s="17">
        <v>8.2590000000000003</v>
      </c>
      <c r="TB23" s="17">
        <v>8.2590000000000003</v>
      </c>
      <c r="TC23" s="17">
        <v>5.141</v>
      </c>
      <c r="TD23" s="17">
        <v>5.4</v>
      </c>
      <c r="TE23" s="17">
        <v>16.669</v>
      </c>
      <c r="TF23" s="17">
        <v>16.669</v>
      </c>
      <c r="TG23" s="17">
        <v>-11.269</v>
      </c>
      <c r="TH23" s="17">
        <v>24.6</v>
      </c>
      <c r="TI23" s="17"/>
      <c r="TJ23" s="17">
        <v>23.821999999999999</v>
      </c>
      <c r="TK23" s="17">
        <v>0.77800000000000002</v>
      </c>
      <c r="TL23" s="17">
        <v>0</v>
      </c>
      <c r="TM23" s="17">
        <v>7</v>
      </c>
      <c r="TN23" s="17">
        <v>10.66</v>
      </c>
      <c r="TO23" s="17">
        <v>-10.66</v>
      </c>
      <c r="TP23" s="17">
        <v>0</v>
      </c>
      <c r="TQ23" s="17">
        <v>6.6</v>
      </c>
      <c r="TR23" s="17">
        <v>16.670999999999999</v>
      </c>
      <c r="TS23" s="17">
        <v>-16.670999999999999</v>
      </c>
      <c r="TT23" s="17">
        <v>0</v>
      </c>
      <c r="TU23" s="17">
        <v>0.27500000000000002</v>
      </c>
      <c r="TV23" s="17">
        <v>0.27500000000000002</v>
      </c>
      <c r="TW23" s="17">
        <v>-0.27500000000000002</v>
      </c>
      <c r="TX23" s="17">
        <v>0</v>
      </c>
      <c r="TY23" s="17">
        <v>0.214</v>
      </c>
      <c r="TZ23" s="17">
        <v>0.214</v>
      </c>
      <c r="UA23" s="17">
        <v>-0.214</v>
      </c>
      <c r="UB23" s="17">
        <v>20.100000000000001</v>
      </c>
      <c r="UC23" s="17"/>
      <c r="UD23" s="17">
        <v>29.99</v>
      </c>
      <c r="UE23" s="17">
        <v>-9.89</v>
      </c>
      <c r="UF23" s="17">
        <v>21.5</v>
      </c>
      <c r="UG23" s="17">
        <v>19.436350000000001</v>
      </c>
      <c r="UH23" s="17">
        <v>19.436350000000001</v>
      </c>
      <c r="UI23" s="17">
        <v>2.06365</v>
      </c>
      <c r="UJ23" s="17">
        <v>8</v>
      </c>
      <c r="UK23" s="17">
        <v>8</v>
      </c>
      <c r="UL23" s="17">
        <v>8</v>
      </c>
      <c r="UM23" s="17">
        <v>0</v>
      </c>
      <c r="UN23" s="17">
        <v>6.8</v>
      </c>
      <c r="UO23" s="17">
        <v>7.1</v>
      </c>
      <c r="UP23" s="17">
        <v>7.1</v>
      </c>
      <c r="UQ23" s="17">
        <v>-0.3</v>
      </c>
      <c r="UR23" s="17">
        <v>20.399999999999999</v>
      </c>
      <c r="US23" s="17">
        <v>20</v>
      </c>
      <c r="UT23" s="17">
        <v>19.436350000000001</v>
      </c>
      <c r="UU23" s="17">
        <v>0.96365000000000001</v>
      </c>
      <c r="UV23" s="17">
        <v>20.399999999999999</v>
      </c>
      <c r="UW23" s="17">
        <v>20</v>
      </c>
      <c r="UX23" s="17">
        <v>19.436350000000001</v>
      </c>
      <c r="UY23" s="17">
        <v>0.96365000000000001</v>
      </c>
      <c r="UZ23" s="17">
        <v>20.100000000000001</v>
      </c>
      <c r="VA23" s="17">
        <v>20</v>
      </c>
      <c r="VB23" s="17">
        <v>19.436350000000001</v>
      </c>
      <c r="VC23" s="17">
        <v>0.66364999999999996</v>
      </c>
      <c r="VD23" s="17">
        <v>3</v>
      </c>
      <c r="VE23" s="17">
        <v>6.1109999999999998</v>
      </c>
      <c r="VF23" s="17">
        <v>6.1109999999999998</v>
      </c>
      <c r="VG23" s="17">
        <v>-3.1110000000000002</v>
      </c>
      <c r="VH23" s="17">
        <v>208.3</v>
      </c>
      <c r="VI23" s="17"/>
      <c r="VJ23" s="17">
        <v>113.809</v>
      </c>
      <c r="VK23" s="17">
        <v>94.491</v>
      </c>
      <c r="VL23" s="17">
        <v>5.6</v>
      </c>
      <c r="VM23" s="17"/>
      <c r="VN23" s="17">
        <v>1.643</v>
      </c>
      <c r="VO23" s="17">
        <v>3.9569999999999999</v>
      </c>
      <c r="VP23" s="17">
        <v>100.5</v>
      </c>
      <c r="VQ23" s="17"/>
      <c r="VR23" s="17">
        <v>91.715000000000003</v>
      </c>
      <c r="VS23" s="17">
        <v>8.7850000000000001</v>
      </c>
      <c r="VT23" s="17"/>
      <c r="VU23" s="17"/>
      <c r="VV23" s="17"/>
      <c r="VW23" s="17">
        <v>0</v>
      </c>
      <c r="VX23" s="17">
        <v>5.0999999999999996</v>
      </c>
      <c r="VY23" s="17">
        <v>16</v>
      </c>
      <c r="VZ23" s="17">
        <v>22.068999999999999</v>
      </c>
      <c r="WA23" s="17">
        <v>-16.969000000000001</v>
      </c>
      <c r="WB23" s="17">
        <v>3</v>
      </c>
      <c r="WC23" s="17">
        <v>16</v>
      </c>
      <c r="WD23" s="17">
        <v>20.981999999999999</v>
      </c>
      <c r="WE23" s="17">
        <v>-17.981999999999999</v>
      </c>
      <c r="WF23" s="17">
        <v>70.5</v>
      </c>
      <c r="WG23" s="17"/>
      <c r="WH23" s="17">
        <v>67.09</v>
      </c>
      <c r="WI23" s="17">
        <v>3.41</v>
      </c>
      <c r="WJ23" s="17">
        <v>3.7</v>
      </c>
      <c r="WK23" s="17">
        <v>4.2</v>
      </c>
      <c r="WL23" s="17">
        <v>4.2</v>
      </c>
      <c r="WM23" s="17">
        <v>-0.5</v>
      </c>
      <c r="WN23" s="17">
        <v>2.2999999999999998</v>
      </c>
      <c r="WO23" s="17">
        <v>2.4</v>
      </c>
      <c r="WP23" s="17">
        <v>2.4</v>
      </c>
      <c r="WQ23" s="17">
        <v>-0.1</v>
      </c>
      <c r="WR23" s="17">
        <v>1.2</v>
      </c>
      <c r="WS23" s="17">
        <v>1.2</v>
      </c>
      <c r="WT23" s="17">
        <v>1.2</v>
      </c>
      <c r="WU23" s="17">
        <v>0</v>
      </c>
      <c r="WV23" s="17">
        <v>1.1000000000000001</v>
      </c>
      <c r="WW23" s="17">
        <v>1.4</v>
      </c>
      <c r="WX23" s="17">
        <v>1.4</v>
      </c>
      <c r="WY23" s="17">
        <v>-0.3</v>
      </c>
      <c r="WZ23" s="17">
        <v>5.8</v>
      </c>
      <c r="XA23" s="17"/>
      <c r="XB23" s="17">
        <v>3.13</v>
      </c>
      <c r="XC23" s="17">
        <v>2.67</v>
      </c>
      <c r="XD23" s="17">
        <v>8.1999999999999993</v>
      </c>
      <c r="XE23" s="17">
        <v>8.4</v>
      </c>
      <c r="XF23" s="17">
        <v>8.4</v>
      </c>
      <c r="XG23" s="17">
        <v>-0.2</v>
      </c>
      <c r="XH23" s="17">
        <v>20</v>
      </c>
      <c r="XI23" s="17">
        <v>19.241980000000002</v>
      </c>
      <c r="XJ23" s="17">
        <v>19.241980000000002</v>
      </c>
      <c r="XK23" s="17">
        <v>0.75802000000000003</v>
      </c>
      <c r="XL23" s="17">
        <v>20</v>
      </c>
      <c r="XM23" s="17">
        <v>19.241980000000002</v>
      </c>
      <c r="XN23" s="17">
        <v>19.241980000000002</v>
      </c>
      <c r="XO23" s="17">
        <v>0.75802000000000003</v>
      </c>
      <c r="XP23" s="17">
        <v>8.8000000000000007</v>
      </c>
      <c r="XQ23" s="17">
        <v>10.7</v>
      </c>
      <c r="XR23" s="17">
        <v>10.7</v>
      </c>
      <c r="XS23" s="17">
        <v>-1.9</v>
      </c>
      <c r="XT23" s="17">
        <v>27.2</v>
      </c>
      <c r="XU23" s="17">
        <v>29</v>
      </c>
      <c r="XV23" s="17">
        <v>29</v>
      </c>
      <c r="XW23" s="17">
        <v>-1.8</v>
      </c>
      <c r="XX23" s="17">
        <v>33.9</v>
      </c>
      <c r="XY23" s="17">
        <v>29</v>
      </c>
      <c r="XZ23" s="17">
        <v>29</v>
      </c>
      <c r="YA23" s="17">
        <v>4.9000000000000004</v>
      </c>
      <c r="YB23" s="17">
        <v>14.2</v>
      </c>
      <c r="YC23" s="17">
        <v>14</v>
      </c>
      <c r="YD23" s="17">
        <v>14</v>
      </c>
      <c r="YE23" s="17">
        <v>0.2</v>
      </c>
      <c r="YF23" s="17">
        <v>4.5999999999999996</v>
      </c>
      <c r="YG23" s="17">
        <v>5</v>
      </c>
      <c r="YH23" s="17">
        <v>16</v>
      </c>
      <c r="YI23" s="17">
        <v>-11.4</v>
      </c>
      <c r="YJ23" s="17">
        <v>0</v>
      </c>
      <c r="YK23" s="17"/>
      <c r="YL23" s="17"/>
      <c r="YM23" s="17">
        <v>0</v>
      </c>
      <c r="YN23" s="17">
        <v>11.1</v>
      </c>
      <c r="YO23" s="17">
        <v>11</v>
      </c>
      <c r="YP23" s="17">
        <v>11</v>
      </c>
      <c r="YQ23" s="17">
        <v>0.1</v>
      </c>
      <c r="YR23" s="17">
        <v>19.3</v>
      </c>
      <c r="YS23" s="17">
        <v>22</v>
      </c>
      <c r="YT23" s="17">
        <v>22</v>
      </c>
      <c r="YU23" s="17">
        <v>-2.7</v>
      </c>
    </row>
    <row r="24" spans="1:671" ht="24" customHeight="1" x14ac:dyDescent="0.3">
      <c r="A24" s="1"/>
      <c r="B24" s="18" t="s">
        <v>67</v>
      </c>
      <c r="C24" s="18" t="s">
        <v>843</v>
      </c>
      <c r="D24" s="19">
        <v>205.2</v>
      </c>
      <c r="E24" s="19">
        <v>203.40136000000001</v>
      </c>
      <c r="F24" s="19">
        <v>203.40136000000001</v>
      </c>
      <c r="G24" s="19">
        <v>1.79864</v>
      </c>
      <c r="H24" s="19">
        <v>647.70000000000005</v>
      </c>
      <c r="I24" s="19">
        <v>627.79395999999997</v>
      </c>
      <c r="J24" s="19">
        <v>627.79395999999997</v>
      </c>
      <c r="K24" s="19">
        <v>19.906040000000001</v>
      </c>
      <c r="L24" s="19">
        <v>216.9</v>
      </c>
      <c r="M24" s="19">
        <v>204.43100999999999</v>
      </c>
      <c r="N24" s="19">
        <v>204.43100999999999</v>
      </c>
      <c r="O24" s="19">
        <v>12.46899</v>
      </c>
      <c r="P24" s="19"/>
      <c r="Q24" s="19"/>
      <c r="R24" s="19"/>
      <c r="S24" s="19">
        <v>0</v>
      </c>
      <c r="T24" s="19"/>
      <c r="U24" s="19"/>
      <c r="V24" s="19"/>
      <c r="W24" s="19">
        <v>0</v>
      </c>
      <c r="X24" s="19">
        <v>90.5</v>
      </c>
      <c r="Y24" s="19">
        <v>91.867829999999998</v>
      </c>
      <c r="Z24" s="19">
        <v>91.867829999999998</v>
      </c>
      <c r="AA24" s="19">
        <v>-1.3678300000000001</v>
      </c>
      <c r="AB24" s="19">
        <v>245.4</v>
      </c>
      <c r="AC24" s="19">
        <v>242</v>
      </c>
      <c r="AD24" s="19">
        <v>242</v>
      </c>
      <c r="AE24" s="19">
        <v>3.4</v>
      </c>
      <c r="AF24" s="19"/>
      <c r="AG24" s="19"/>
      <c r="AH24" s="19"/>
      <c r="AI24" s="19">
        <v>0</v>
      </c>
      <c r="AJ24" s="19">
        <v>0</v>
      </c>
      <c r="AK24" s="19"/>
      <c r="AL24" s="19"/>
      <c r="AM24" s="19">
        <v>0</v>
      </c>
      <c r="AN24" s="19">
        <v>141.6</v>
      </c>
      <c r="AO24" s="19">
        <v>145.81635</v>
      </c>
      <c r="AP24" s="19">
        <v>145.81636</v>
      </c>
      <c r="AQ24" s="19">
        <v>-4.2163599999999999</v>
      </c>
      <c r="AR24" s="19">
        <v>140.69999999999999</v>
      </c>
      <c r="AS24" s="19">
        <v>145.81635</v>
      </c>
      <c r="AT24" s="19">
        <v>145.81636</v>
      </c>
      <c r="AU24" s="19">
        <v>-5.1163600000000002</v>
      </c>
      <c r="AV24" s="19">
        <v>140.5</v>
      </c>
      <c r="AW24" s="19">
        <v>145.81635</v>
      </c>
      <c r="AX24" s="19">
        <v>145.81636</v>
      </c>
      <c r="AY24" s="19">
        <v>-5.3163600000000004</v>
      </c>
      <c r="AZ24" s="19">
        <v>230.5</v>
      </c>
      <c r="BA24" s="19">
        <v>219.38135</v>
      </c>
      <c r="BB24" s="19">
        <v>219.38137</v>
      </c>
      <c r="BC24" s="19">
        <v>11.11863</v>
      </c>
      <c r="BD24" s="19">
        <v>109.6</v>
      </c>
      <c r="BE24" s="19">
        <v>205.25765999999999</v>
      </c>
      <c r="BF24" s="19">
        <v>120.0309</v>
      </c>
      <c r="BG24" s="19">
        <v>-10.430899999999999</v>
      </c>
      <c r="BH24" s="19">
        <v>69</v>
      </c>
      <c r="BI24" s="19">
        <v>102.93702</v>
      </c>
      <c r="BJ24" s="19">
        <v>60.195680000000003</v>
      </c>
      <c r="BK24" s="19">
        <v>8.8043200000000006</v>
      </c>
      <c r="BL24" s="19">
        <v>572.6</v>
      </c>
      <c r="BM24" s="19">
        <v>566.08941000000004</v>
      </c>
      <c r="BN24" s="19">
        <v>566.08941000000004</v>
      </c>
      <c r="BO24" s="19">
        <v>6.5105899999999997</v>
      </c>
      <c r="BP24" s="19">
        <v>10.3</v>
      </c>
      <c r="BQ24" s="19">
        <v>9.7182499999999994</v>
      </c>
      <c r="BR24" s="19">
        <v>3.45607</v>
      </c>
      <c r="BS24" s="19">
        <v>6.8439300000000003</v>
      </c>
      <c r="BT24" s="19"/>
      <c r="BU24" s="19"/>
      <c r="BV24" s="19"/>
      <c r="BW24" s="19">
        <v>0</v>
      </c>
      <c r="BX24" s="19"/>
      <c r="BY24" s="19"/>
      <c r="BZ24" s="19"/>
      <c r="CA24" s="19">
        <v>0</v>
      </c>
      <c r="CB24" s="19"/>
      <c r="CC24" s="19"/>
      <c r="CD24" s="19"/>
      <c r="CE24" s="19">
        <v>0</v>
      </c>
      <c r="CF24" s="19"/>
      <c r="CG24" s="19"/>
      <c r="CH24" s="19"/>
      <c r="CI24" s="19">
        <v>0</v>
      </c>
      <c r="CJ24" s="19">
        <v>172</v>
      </c>
      <c r="CK24" s="19">
        <v>164.06706</v>
      </c>
      <c r="CL24" s="19">
        <v>164.06704999999999</v>
      </c>
      <c r="CM24" s="19">
        <v>7.9329499999999999</v>
      </c>
      <c r="CN24" s="19">
        <v>7.8</v>
      </c>
      <c r="CO24" s="19">
        <v>5.1336000000000004</v>
      </c>
      <c r="CP24" s="19">
        <v>5.1336000000000004</v>
      </c>
      <c r="CQ24" s="19">
        <v>2.6663999999999999</v>
      </c>
      <c r="CR24" s="19">
        <v>5.3</v>
      </c>
      <c r="CS24" s="19">
        <v>2.8178999999999998</v>
      </c>
      <c r="CT24" s="19">
        <v>2.8178999999999998</v>
      </c>
      <c r="CU24" s="19">
        <v>2.4821</v>
      </c>
      <c r="CV24" s="19">
        <v>0</v>
      </c>
      <c r="CW24" s="19"/>
      <c r="CX24" s="19"/>
      <c r="CY24" s="19">
        <v>0</v>
      </c>
      <c r="CZ24" s="19">
        <v>6.9</v>
      </c>
      <c r="DA24" s="19">
        <v>6.8787000000000003</v>
      </c>
      <c r="DB24" s="19">
        <v>6.8787000000000003</v>
      </c>
      <c r="DC24" s="19">
        <v>2.1299999999999999E-2</v>
      </c>
      <c r="DD24" s="19"/>
      <c r="DE24" s="19"/>
      <c r="DF24" s="19"/>
      <c r="DG24" s="19">
        <v>0</v>
      </c>
      <c r="DH24" s="19">
        <v>143.19999999999999</v>
      </c>
      <c r="DI24" s="19">
        <v>142.44412</v>
      </c>
      <c r="DJ24" s="19">
        <v>128.26840999999999</v>
      </c>
      <c r="DK24" s="19">
        <v>14.93159</v>
      </c>
      <c r="DL24" s="19"/>
      <c r="DM24" s="19"/>
      <c r="DN24" s="19"/>
      <c r="DO24" s="19">
        <v>0</v>
      </c>
      <c r="DP24" s="19"/>
      <c r="DQ24" s="19"/>
      <c r="DR24" s="19"/>
      <c r="DS24" s="19">
        <v>0</v>
      </c>
      <c r="DT24" s="19"/>
      <c r="DU24" s="19"/>
      <c r="DV24" s="19"/>
      <c r="DW24" s="19">
        <v>0</v>
      </c>
      <c r="DX24" s="19"/>
      <c r="DY24" s="19"/>
      <c r="DZ24" s="19"/>
      <c r="EA24" s="19">
        <v>0</v>
      </c>
      <c r="EB24" s="19">
        <v>110.1</v>
      </c>
      <c r="EC24" s="19">
        <v>112.46647</v>
      </c>
      <c r="ED24" s="19">
        <v>112.46647</v>
      </c>
      <c r="EE24" s="19">
        <v>-2.3664700000000001</v>
      </c>
      <c r="EF24" s="19">
        <v>207.8</v>
      </c>
      <c r="EG24" s="19">
        <v>220.69499999999999</v>
      </c>
      <c r="EH24" s="19">
        <v>220.69499999999999</v>
      </c>
      <c r="EI24" s="19">
        <v>-12.895</v>
      </c>
      <c r="EJ24" s="19"/>
      <c r="EK24" s="19"/>
      <c r="EL24" s="19"/>
      <c r="EM24" s="19">
        <v>0</v>
      </c>
      <c r="EN24" s="19"/>
      <c r="EO24" s="19"/>
      <c r="EP24" s="19"/>
      <c r="EQ24" s="19">
        <v>0</v>
      </c>
      <c r="ER24" s="19"/>
      <c r="ES24" s="19"/>
      <c r="ET24" s="19"/>
      <c r="EU24" s="19">
        <v>0</v>
      </c>
      <c r="EV24" s="19">
        <v>6.5</v>
      </c>
      <c r="EW24" s="19">
        <v>6.39</v>
      </c>
      <c r="EX24" s="19">
        <v>6.39</v>
      </c>
      <c r="EY24" s="19">
        <v>0.11</v>
      </c>
      <c r="EZ24" s="19">
        <v>460</v>
      </c>
      <c r="FA24" s="19">
        <v>457.09426999999999</v>
      </c>
      <c r="FB24" s="19">
        <v>457.09426999999999</v>
      </c>
      <c r="FC24" s="19">
        <v>2.9057300000000001</v>
      </c>
      <c r="FD24" s="19">
        <v>81.400000000000006</v>
      </c>
      <c r="FE24" s="19">
        <v>81.635570000000001</v>
      </c>
      <c r="FF24" s="19">
        <v>81.635570000000001</v>
      </c>
      <c r="FG24" s="19">
        <v>-0.23557</v>
      </c>
      <c r="FH24" s="19">
        <v>152.6</v>
      </c>
      <c r="FI24" s="19">
        <v>151.36251999999999</v>
      </c>
      <c r="FJ24" s="19">
        <v>151.36251999999999</v>
      </c>
      <c r="FK24" s="19">
        <v>1.2374799999999999</v>
      </c>
      <c r="FL24" s="19">
        <v>42.1</v>
      </c>
      <c r="FM24" s="19">
        <v>41.89893</v>
      </c>
      <c r="FN24" s="19">
        <v>41.89893</v>
      </c>
      <c r="FO24" s="19">
        <v>0.20107</v>
      </c>
      <c r="FP24" s="19">
        <v>18.600000000000001</v>
      </c>
      <c r="FQ24" s="19">
        <v>19.21088</v>
      </c>
      <c r="FR24" s="19">
        <v>19.21088</v>
      </c>
      <c r="FS24" s="19">
        <v>-0.61087999999999998</v>
      </c>
      <c r="FT24" s="19">
        <v>18.8</v>
      </c>
      <c r="FU24" s="19">
        <v>18.46453</v>
      </c>
      <c r="FV24" s="19">
        <v>18.46453</v>
      </c>
      <c r="FW24" s="19">
        <v>0.33546999999999999</v>
      </c>
      <c r="FX24" s="19">
        <v>94.5</v>
      </c>
      <c r="FY24" s="19">
        <v>87.773570000000007</v>
      </c>
      <c r="FZ24" s="19">
        <v>87.773570000000007</v>
      </c>
      <c r="GA24" s="19">
        <v>6.7264299999999997</v>
      </c>
      <c r="GB24" s="19"/>
      <c r="GC24" s="19"/>
      <c r="GD24" s="19"/>
      <c r="GE24" s="19">
        <v>0</v>
      </c>
      <c r="GF24" s="19"/>
      <c r="GG24" s="19"/>
      <c r="GH24" s="19"/>
      <c r="GI24" s="19">
        <v>0</v>
      </c>
      <c r="GJ24" s="19"/>
      <c r="GK24" s="19"/>
      <c r="GL24" s="19"/>
      <c r="GM24" s="19">
        <v>0</v>
      </c>
      <c r="GN24" s="19">
        <v>107.7</v>
      </c>
      <c r="GO24" s="19">
        <v>110.48202000000001</v>
      </c>
      <c r="GP24" s="19">
        <v>110.48202000000001</v>
      </c>
      <c r="GQ24" s="19">
        <v>-2.7820200000000002</v>
      </c>
      <c r="GR24" s="19">
        <v>44.7</v>
      </c>
      <c r="GS24" s="19">
        <v>47.082599999999999</v>
      </c>
      <c r="GT24" s="19">
        <v>47.082599999999999</v>
      </c>
      <c r="GU24" s="19">
        <v>-2.3826000000000001</v>
      </c>
      <c r="GV24" s="19">
        <v>46.8</v>
      </c>
      <c r="GW24" s="19">
        <v>45.381999999999998</v>
      </c>
      <c r="GX24" s="19">
        <v>45.381999999999998</v>
      </c>
      <c r="GY24" s="19">
        <v>1.4179999999999999</v>
      </c>
      <c r="GZ24" s="19">
        <v>4</v>
      </c>
      <c r="HA24" s="19"/>
      <c r="HB24" s="19"/>
      <c r="HC24" s="19">
        <v>4</v>
      </c>
      <c r="HD24" s="19">
        <v>17.600000000000001</v>
      </c>
      <c r="HE24" s="19">
        <v>17.005710000000001</v>
      </c>
      <c r="HF24" s="19">
        <v>17.005710000000001</v>
      </c>
      <c r="HG24" s="19">
        <v>0.59428999999999998</v>
      </c>
      <c r="HH24" s="19">
        <v>171.7</v>
      </c>
      <c r="HI24" s="19">
        <v>174.55947</v>
      </c>
      <c r="HJ24" s="19">
        <v>174.55947</v>
      </c>
      <c r="HK24" s="19">
        <v>-2.85947</v>
      </c>
      <c r="HL24" s="19"/>
      <c r="HM24" s="19"/>
      <c r="HN24" s="19"/>
      <c r="HO24" s="19">
        <v>0</v>
      </c>
      <c r="HP24" s="19"/>
      <c r="HQ24" s="19"/>
      <c r="HR24" s="19"/>
      <c r="HS24" s="19">
        <v>0</v>
      </c>
      <c r="HT24" s="19">
        <v>0</v>
      </c>
      <c r="HU24" s="19"/>
      <c r="HV24" s="19"/>
      <c r="HW24" s="19">
        <v>0</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129</v>
      </c>
      <c r="IW24" s="19">
        <v>126.84735999999999</v>
      </c>
      <c r="IX24" s="19">
        <v>132.83837</v>
      </c>
      <c r="IY24" s="19">
        <v>-3.8383699999999998</v>
      </c>
      <c r="IZ24" s="19"/>
      <c r="JA24" s="19"/>
      <c r="JB24" s="19"/>
      <c r="JC24" s="19">
        <v>0</v>
      </c>
      <c r="JD24" s="19">
        <v>0</v>
      </c>
      <c r="JE24" s="19"/>
      <c r="JF24" s="19"/>
      <c r="JG24" s="19">
        <v>0</v>
      </c>
      <c r="JH24" s="19">
        <v>0</v>
      </c>
      <c r="JI24" s="19"/>
      <c r="JJ24" s="19"/>
      <c r="JK24" s="19">
        <v>0</v>
      </c>
      <c r="JL24" s="19"/>
      <c r="JM24" s="19"/>
      <c r="JN24" s="19"/>
      <c r="JO24" s="19">
        <v>0</v>
      </c>
      <c r="JP24" s="19">
        <v>38.9</v>
      </c>
      <c r="JQ24" s="19">
        <v>44.848439999999997</v>
      </c>
      <c r="JR24" s="19">
        <v>44.84845</v>
      </c>
      <c r="JS24" s="19">
        <v>-5.9484500000000002</v>
      </c>
      <c r="JT24" s="19">
        <v>28.1</v>
      </c>
      <c r="JU24" s="19">
        <v>22.49156</v>
      </c>
      <c r="JV24" s="19">
        <v>22.49156</v>
      </c>
      <c r="JW24" s="19">
        <v>5.6084399999999999</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0</v>
      </c>
      <c r="KW24" s="19">
        <v>1.77</v>
      </c>
      <c r="KX24" s="19">
        <v>4.7853500000000002</v>
      </c>
      <c r="KY24" s="19">
        <v>-4.7853500000000002</v>
      </c>
      <c r="KZ24" s="19">
        <v>123.2</v>
      </c>
      <c r="LA24" s="19">
        <v>119.33008</v>
      </c>
      <c r="LB24" s="19">
        <v>113.28521000000001</v>
      </c>
      <c r="LC24" s="19">
        <v>9.91479</v>
      </c>
      <c r="LD24" s="19">
        <v>137.1</v>
      </c>
      <c r="LE24" s="19">
        <v>133.16031000000001</v>
      </c>
      <c r="LF24" s="19">
        <v>133.16031000000001</v>
      </c>
      <c r="LG24" s="19">
        <v>3.9396900000000001</v>
      </c>
      <c r="LH24" s="19">
        <v>62.5</v>
      </c>
      <c r="LI24" s="19">
        <v>67.199219999999997</v>
      </c>
      <c r="LJ24" s="19">
        <v>67.199219999999997</v>
      </c>
      <c r="LK24" s="19">
        <v>-4.6992200000000004</v>
      </c>
      <c r="LL24" s="19">
        <v>67.099999999999994</v>
      </c>
      <c r="LM24" s="19">
        <v>78.567999999999998</v>
      </c>
      <c r="LN24" s="19">
        <v>78.567999999999998</v>
      </c>
      <c r="LO24" s="19">
        <v>-11.468</v>
      </c>
      <c r="LP24" s="19"/>
      <c r="LQ24" s="19"/>
      <c r="LR24" s="19"/>
      <c r="LS24" s="19">
        <v>0</v>
      </c>
      <c r="LT24" s="19"/>
      <c r="LU24" s="19"/>
      <c r="LV24" s="19"/>
      <c r="LW24" s="19">
        <v>0</v>
      </c>
      <c r="LX24" s="19"/>
      <c r="LY24" s="19"/>
      <c r="LZ24" s="19"/>
      <c r="MA24" s="19">
        <v>0</v>
      </c>
      <c r="MB24" s="19"/>
      <c r="MC24" s="19"/>
      <c r="MD24" s="19"/>
      <c r="ME24" s="19">
        <v>0</v>
      </c>
      <c r="MF24" s="19">
        <v>103</v>
      </c>
      <c r="MG24" s="19">
        <v>109.89</v>
      </c>
      <c r="MH24" s="19">
        <v>151.08886000000001</v>
      </c>
      <c r="MI24" s="19">
        <v>-48.088859999999997</v>
      </c>
      <c r="MJ24" s="19">
        <v>103.1</v>
      </c>
      <c r="MK24" s="19">
        <v>109.89</v>
      </c>
      <c r="ML24" s="19">
        <v>151.08886000000001</v>
      </c>
      <c r="MM24" s="19">
        <v>-47.988860000000003</v>
      </c>
      <c r="MN24" s="19">
        <v>123.1</v>
      </c>
      <c r="MO24" s="19">
        <v>110.22</v>
      </c>
      <c r="MP24" s="19">
        <v>151.54257999999999</v>
      </c>
      <c r="MQ24" s="19">
        <v>-28.44258</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209</v>
      </c>
      <c r="NM24" s="19">
        <v>206.49084999999999</v>
      </c>
      <c r="NN24" s="19">
        <v>205.05627000000001</v>
      </c>
      <c r="NO24" s="19">
        <v>3.94373</v>
      </c>
      <c r="NP24" s="19">
        <v>100.2</v>
      </c>
      <c r="NQ24" s="19">
        <v>103.55547</v>
      </c>
      <c r="NR24" s="19">
        <v>102.83602999999999</v>
      </c>
      <c r="NS24" s="19">
        <v>-2.6360299999999999</v>
      </c>
      <c r="NT24" s="19">
        <v>7</v>
      </c>
      <c r="NU24" s="19">
        <v>7.2163700000000004</v>
      </c>
      <c r="NV24" s="19">
        <v>9.09</v>
      </c>
      <c r="NW24" s="19">
        <v>-2.09</v>
      </c>
      <c r="NX24" s="19">
        <v>4.4000000000000004</v>
      </c>
      <c r="NY24" s="19">
        <v>4.0686799999999996</v>
      </c>
      <c r="NZ24" s="19">
        <v>9.9490999999999996</v>
      </c>
      <c r="OA24" s="19">
        <v>-5.5491000000000001</v>
      </c>
      <c r="OB24" s="19">
        <v>20</v>
      </c>
      <c r="OC24" s="19">
        <v>20</v>
      </c>
      <c r="OD24" s="19">
        <v>17.492709999999999</v>
      </c>
      <c r="OE24" s="19">
        <v>2.5072899999999998</v>
      </c>
      <c r="OF24" s="19">
        <v>0.1</v>
      </c>
      <c r="OG24" s="19"/>
      <c r="OH24" s="19">
        <v>7.8E-2</v>
      </c>
      <c r="OI24" s="19">
        <v>2.1999999999999999E-2</v>
      </c>
      <c r="OJ24" s="19">
        <v>112.6</v>
      </c>
      <c r="OK24" s="19">
        <v>64.045000000000002</v>
      </c>
      <c r="OL24" s="19">
        <v>64.045000000000002</v>
      </c>
      <c r="OM24" s="19">
        <v>48.555</v>
      </c>
      <c r="ON24" s="19">
        <v>75.900000000000006</v>
      </c>
      <c r="OO24" s="19"/>
      <c r="OP24" s="19">
        <v>42.59</v>
      </c>
      <c r="OQ24" s="19">
        <v>33.31</v>
      </c>
      <c r="OR24" s="19">
        <v>5.0999999999999996</v>
      </c>
      <c r="OS24" s="19">
        <v>9.6739999999999995</v>
      </c>
      <c r="OT24" s="19">
        <v>9.6739999999999995</v>
      </c>
      <c r="OU24" s="19">
        <v>-4.5739999999999998</v>
      </c>
      <c r="OV24" s="19">
        <v>0.1</v>
      </c>
      <c r="OW24" s="19"/>
      <c r="OX24" s="19"/>
      <c r="OY24" s="19">
        <v>0.1</v>
      </c>
      <c r="OZ24" s="19">
        <v>20.399999999999999</v>
      </c>
      <c r="PA24" s="19">
        <v>19.436350000000001</v>
      </c>
      <c r="PB24" s="19">
        <v>19.436350000000001</v>
      </c>
      <c r="PC24" s="19">
        <v>0.96365000000000001</v>
      </c>
      <c r="PD24" s="19">
        <v>9.9</v>
      </c>
      <c r="PE24" s="19">
        <v>9.9830000000000005</v>
      </c>
      <c r="PF24" s="19">
        <v>9.9830000000000005</v>
      </c>
      <c r="PG24" s="19">
        <v>-8.3000000000000004E-2</v>
      </c>
      <c r="PH24" s="19">
        <v>5.4</v>
      </c>
      <c r="PI24" s="19">
        <v>5.67</v>
      </c>
      <c r="PJ24" s="19">
        <v>5.67</v>
      </c>
      <c r="PK24" s="19">
        <v>-0.27</v>
      </c>
      <c r="PL24" s="19">
        <v>0</v>
      </c>
      <c r="PM24" s="19"/>
      <c r="PN24" s="19"/>
      <c r="PO24" s="19">
        <v>0</v>
      </c>
      <c r="PP24" s="19"/>
      <c r="PQ24" s="19">
        <v>1</v>
      </c>
      <c r="PR24" s="19">
        <v>1</v>
      </c>
      <c r="PS24" s="19">
        <v>-1</v>
      </c>
      <c r="PT24" s="19">
        <v>3.3</v>
      </c>
      <c r="PU24" s="19">
        <v>3.69</v>
      </c>
      <c r="PV24" s="19">
        <v>3.69</v>
      </c>
      <c r="PW24" s="19">
        <v>-0.39</v>
      </c>
      <c r="PX24" s="19">
        <v>4.7</v>
      </c>
      <c r="PY24" s="19">
        <v>5</v>
      </c>
      <c r="PZ24" s="19">
        <v>5</v>
      </c>
      <c r="QA24" s="19">
        <v>-0.3</v>
      </c>
      <c r="QB24" s="19">
        <v>20.8</v>
      </c>
      <c r="QC24" s="19">
        <v>20.274049999999999</v>
      </c>
      <c r="QD24" s="19">
        <v>20.274049999999999</v>
      </c>
      <c r="QE24" s="19">
        <v>0.52595000000000003</v>
      </c>
      <c r="QF24" s="19">
        <v>20</v>
      </c>
      <c r="QG24" s="19">
        <v>19.436350000000001</v>
      </c>
      <c r="QH24" s="19">
        <v>19.436350000000001</v>
      </c>
      <c r="QI24" s="19">
        <v>0.56364999999999998</v>
      </c>
      <c r="QJ24" s="19">
        <v>18.8</v>
      </c>
      <c r="QK24" s="19">
        <v>19</v>
      </c>
      <c r="QL24" s="19">
        <v>17.492709999999999</v>
      </c>
      <c r="QM24" s="19">
        <v>1.3072900000000001</v>
      </c>
      <c r="QN24" s="19">
        <v>3.4</v>
      </c>
      <c r="QO24" s="19">
        <v>3.4</v>
      </c>
      <c r="QP24" s="19">
        <v>3.4</v>
      </c>
      <c r="QQ24" s="19">
        <v>0</v>
      </c>
      <c r="QR24" s="19">
        <v>18.5</v>
      </c>
      <c r="QS24" s="19">
        <v>17.881440000000001</v>
      </c>
      <c r="QT24" s="19">
        <v>17.881440000000001</v>
      </c>
      <c r="QU24" s="19">
        <v>0.61856</v>
      </c>
      <c r="QV24" s="19">
        <v>15</v>
      </c>
      <c r="QW24" s="19"/>
      <c r="QX24" s="19">
        <v>10.513</v>
      </c>
      <c r="QY24" s="19">
        <v>4.4870000000000001</v>
      </c>
      <c r="QZ24" s="19">
        <v>18.5</v>
      </c>
      <c r="RA24" s="19"/>
      <c r="RB24" s="19">
        <v>10.215999999999999</v>
      </c>
      <c r="RC24" s="19">
        <v>8.2840000000000007</v>
      </c>
      <c r="RD24" s="19">
        <v>21.7</v>
      </c>
      <c r="RE24" s="19">
        <v>12.03</v>
      </c>
      <c r="RF24" s="19">
        <v>12.03</v>
      </c>
      <c r="RG24" s="19">
        <v>9.67</v>
      </c>
      <c r="RH24" s="19">
        <v>42.7</v>
      </c>
      <c r="RI24" s="19">
        <v>34.609000000000002</v>
      </c>
      <c r="RJ24" s="19">
        <v>34.609000000000002</v>
      </c>
      <c r="RK24" s="19">
        <v>8.0909999999999993</v>
      </c>
      <c r="RL24" s="19">
        <v>6.2</v>
      </c>
      <c r="RM24" s="19"/>
      <c r="RN24" s="19">
        <v>12.46</v>
      </c>
      <c r="RO24" s="19">
        <v>-6.26</v>
      </c>
      <c r="RP24" s="19">
        <v>3.3</v>
      </c>
      <c r="RQ24" s="19">
        <v>3.3</v>
      </c>
      <c r="RR24" s="19">
        <v>3.3</v>
      </c>
      <c r="RS24" s="19">
        <v>0</v>
      </c>
      <c r="RT24" s="19">
        <v>8.6999999999999993</v>
      </c>
      <c r="RU24" s="19"/>
      <c r="RV24" s="19">
        <v>8.3685100000000006</v>
      </c>
      <c r="RW24" s="19">
        <v>0.33149000000000001</v>
      </c>
      <c r="RX24" s="19">
        <v>3.1</v>
      </c>
      <c r="RY24" s="19">
        <v>2</v>
      </c>
      <c r="RZ24" s="19">
        <v>2</v>
      </c>
      <c r="SA24" s="19">
        <v>1.1000000000000001</v>
      </c>
      <c r="SB24" s="19">
        <v>0.2</v>
      </c>
      <c r="SC24" s="19">
        <v>0.4</v>
      </c>
      <c r="SD24" s="19">
        <v>0.4</v>
      </c>
      <c r="SE24" s="19">
        <v>-0.2</v>
      </c>
      <c r="SF24" s="19">
        <v>0.2</v>
      </c>
      <c r="SG24" s="19"/>
      <c r="SH24" s="19">
        <v>0.11600000000000001</v>
      </c>
      <c r="SI24" s="19">
        <v>8.4000000000000005E-2</v>
      </c>
      <c r="SJ24" s="19">
        <v>19.8</v>
      </c>
      <c r="SK24" s="19">
        <v>19.1448</v>
      </c>
      <c r="SL24" s="19">
        <v>19.1448</v>
      </c>
      <c r="SM24" s="19">
        <v>0.6552</v>
      </c>
      <c r="SN24" s="19">
        <v>11.5</v>
      </c>
      <c r="SO24" s="19">
        <v>12.244899999999999</v>
      </c>
      <c r="SP24" s="19">
        <v>12.244899999999999</v>
      </c>
      <c r="SQ24" s="19">
        <v>-0.74490000000000001</v>
      </c>
      <c r="SR24" s="19">
        <v>20.3</v>
      </c>
      <c r="SS24" s="19">
        <v>19.436350000000001</v>
      </c>
      <c r="ST24" s="19">
        <v>19.436350000000001</v>
      </c>
      <c r="SU24" s="19">
        <v>0.86365000000000003</v>
      </c>
      <c r="SV24" s="19">
        <v>20.3</v>
      </c>
      <c r="SW24" s="19">
        <v>19.436350000000001</v>
      </c>
      <c r="SX24" s="19">
        <v>19.436350000000001</v>
      </c>
      <c r="SY24" s="19">
        <v>0.86365000000000003</v>
      </c>
      <c r="SZ24" s="19">
        <v>18</v>
      </c>
      <c r="TA24" s="19">
        <v>8.4540000000000006</v>
      </c>
      <c r="TB24" s="19">
        <v>8.4540000000000006</v>
      </c>
      <c r="TC24" s="19">
        <v>9.5459999999999994</v>
      </c>
      <c r="TD24" s="19">
        <v>3.5</v>
      </c>
      <c r="TE24" s="19">
        <v>19.451000000000001</v>
      </c>
      <c r="TF24" s="19">
        <v>19.451000000000001</v>
      </c>
      <c r="TG24" s="19">
        <v>-15.951000000000001</v>
      </c>
      <c r="TH24" s="19">
        <v>30.3</v>
      </c>
      <c r="TI24" s="19"/>
      <c r="TJ24" s="19">
        <v>29.335999999999999</v>
      </c>
      <c r="TK24" s="19">
        <v>0.96399999999999997</v>
      </c>
      <c r="TL24" s="19">
        <v>0</v>
      </c>
      <c r="TM24" s="19">
        <v>8.4</v>
      </c>
      <c r="TN24" s="19">
        <v>9.4659999999999993</v>
      </c>
      <c r="TO24" s="19">
        <v>-9.4659999999999993</v>
      </c>
      <c r="TP24" s="19">
        <v>0</v>
      </c>
      <c r="TQ24" s="19">
        <v>8.6</v>
      </c>
      <c r="TR24" s="19">
        <v>14.638</v>
      </c>
      <c r="TS24" s="19">
        <v>-14.638</v>
      </c>
      <c r="TT24" s="19">
        <v>0</v>
      </c>
      <c r="TU24" s="19">
        <v>0.33500000000000002</v>
      </c>
      <c r="TV24" s="19">
        <v>0.33500000000000002</v>
      </c>
      <c r="TW24" s="19">
        <v>-0.33500000000000002</v>
      </c>
      <c r="TX24" s="19">
        <v>0</v>
      </c>
      <c r="TY24" s="19">
        <v>0.39200000000000002</v>
      </c>
      <c r="TZ24" s="19">
        <v>0.39200000000000002</v>
      </c>
      <c r="UA24" s="19">
        <v>-0.39200000000000002</v>
      </c>
      <c r="UB24" s="19">
        <v>30.6</v>
      </c>
      <c r="UC24" s="19"/>
      <c r="UD24" s="19">
        <v>38.51</v>
      </c>
      <c r="UE24" s="19">
        <v>-7.91</v>
      </c>
      <c r="UF24" s="19">
        <v>21.5</v>
      </c>
      <c r="UG24" s="19">
        <v>19.436350000000001</v>
      </c>
      <c r="UH24" s="19">
        <v>19.436350000000001</v>
      </c>
      <c r="UI24" s="19">
        <v>2.06365</v>
      </c>
      <c r="UJ24" s="19">
        <v>8</v>
      </c>
      <c r="UK24" s="19">
        <v>8</v>
      </c>
      <c r="UL24" s="19">
        <v>8</v>
      </c>
      <c r="UM24" s="19">
        <v>0</v>
      </c>
      <c r="UN24" s="19">
        <v>6.8</v>
      </c>
      <c r="UO24" s="19">
        <v>7.1</v>
      </c>
      <c r="UP24" s="19">
        <v>7.1</v>
      </c>
      <c r="UQ24" s="19">
        <v>-0.3</v>
      </c>
      <c r="UR24" s="19">
        <v>20.399999999999999</v>
      </c>
      <c r="US24" s="19">
        <v>20</v>
      </c>
      <c r="UT24" s="19">
        <v>19.436350000000001</v>
      </c>
      <c r="UU24" s="19">
        <v>0.96365000000000001</v>
      </c>
      <c r="UV24" s="19">
        <v>20.399999999999999</v>
      </c>
      <c r="UW24" s="19">
        <v>20</v>
      </c>
      <c r="UX24" s="19">
        <v>19.436350000000001</v>
      </c>
      <c r="UY24" s="19">
        <v>0.96365000000000001</v>
      </c>
      <c r="UZ24" s="19">
        <v>20.100000000000001</v>
      </c>
      <c r="VA24" s="19">
        <v>20</v>
      </c>
      <c r="VB24" s="19">
        <v>19.436350000000001</v>
      </c>
      <c r="VC24" s="19">
        <v>0.66364999999999996</v>
      </c>
      <c r="VD24" s="19">
        <v>3.9</v>
      </c>
      <c r="VE24" s="19">
        <v>6.5270000000000001</v>
      </c>
      <c r="VF24" s="19">
        <v>6.5270000000000001</v>
      </c>
      <c r="VG24" s="19">
        <v>-2.6269999999999998</v>
      </c>
      <c r="VH24" s="19">
        <v>241.7</v>
      </c>
      <c r="VI24" s="19"/>
      <c r="VJ24" s="19">
        <v>150.15</v>
      </c>
      <c r="VK24" s="19">
        <v>91.55</v>
      </c>
      <c r="VL24" s="19">
        <v>7.7</v>
      </c>
      <c r="VM24" s="19"/>
      <c r="VN24" s="19">
        <v>3.3290000000000002</v>
      </c>
      <c r="VO24" s="19">
        <v>4.3710000000000004</v>
      </c>
      <c r="VP24" s="19">
        <v>118</v>
      </c>
      <c r="VQ24" s="19"/>
      <c r="VR24" s="19">
        <v>109.877</v>
      </c>
      <c r="VS24" s="19">
        <v>8.1229999999999993</v>
      </c>
      <c r="VT24" s="19"/>
      <c r="VU24" s="19"/>
      <c r="VV24" s="19"/>
      <c r="VW24" s="19">
        <v>0</v>
      </c>
      <c r="VX24" s="19">
        <v>0.9</v>
      </c>
      <c r="VY24" s="19">
        <v>16</v>
      </c>
      <c r="VZ24" s="19">
        <v>20.236000000000001</v>
      </c>
      <c r="WA24" s="19">
        <v>-19.335999999999999</v>
      </c>
      <c r="WB24" s="19">
        <v>1.8</v>
      </c>
      <c r="WC24" s="19">
        <v>16</v>
      </c>
      <c r="WD24" s="19">
        <v>22.843</v>
      </c>
      <c r="WE24" s="19">
        <v>-21.042999999999999</v>
      </c>
      <c r="WF24" s="19">
        <v>86.6</v>
      </c>
      <c r="WG24" s="19"/>
      <c r="WH24" s="19">
        <v>81.265000000000001</v>
      </c>
      <c r="WI24" s="19">
        <v>5.335</v>
      </c>
      <c r="WJ24" s="19">
        <v>3.7</v>
      </c>
      <c r="WK24" s="19">
        <v>4.2</v>
      </c>
      <c r="WL24" s="19">
        <v>4.2</v>
      </c>
      <c r="WM24" s="19">
        <v>-0.5</v>
      </c>
      <c r="WN24" s="19">
        <v>2.2999999999999998</v>
      </c>
      <c r="WO24" s="19">
        <v>2.4</v>
      </c>
      <c r="WP24" s="19">
        <v>2.4</v>
      </c>
      <c r="WQ24" s="19">
        <v>-0.1</v>
      </c>
      <c r="WR24" s="19">
        <v>1.2</v>
      </c>
      <c r="WS24" s="19">
        <v>1.2</v>
      </c>
      <c r="WT24" s="19">
        <v>1.2</v>
      </c>
      <c r="WU24" s="19">
        <v>0</v>
      </c>
      <c r="WV24" s="19">
        <v>1.1000000000000001</v>
      </c>
      <c r="WW24" s="19">
        <v>1.4</v>
      </c>
      <c r="WX24" s="19">
        <v>1.4</v>
      </c>
      <c r="WY24" s="19">
        <v>-0.3</v>
      </c>
      <c r="WZ24" s="19">
        <v>8.5</v>
      </c>
      <c r="XA24" s="19"/>
      <c r="XB24" s="19">
        <v>4.95</v>
      </c>
      <c r="XC24" s="19">
        <v>3.55</v>
      </c>
      <c r="XD24" s="19">
        <v>8.1999999999999993</v>
      </c>
      <c r="XE24" s="19">
        <v>8.4</v>
      </c>
      <c r="XF24" s="19">
        <v>8.4</v>
      </c>
      <c r="XG24" s="19">
        <v>-0.2</v>
      </c>
      <c r="XH24" s="19">
        <v>20</v>
      </c>
      <c r="XI24" s="19">
        <v>19.241980000000002</v>
      </c>
      <c r="XJ24" s="19">
        <v>19.241980000000002</v>
      </c>
      <c r="XK24" s="19">
        <v>0.75802000000000003</v>
      </c>
      <c r="XL24" s="19">
        <v>20</v>
      </c>
      <c r="XM24" s="19">
        <v>19.241980000000002</v>
      </c>
      <c r="XN24" s="19">
        <v>19.241980000000002</v>
      </c>
      <c r="XO24" s="19">
        <v>0.75802000000000003</v>
      </c>
      <c r="XP24" s="19">
        <v>8.5</v>
      </c>
      <c r="XQ24" s="19">
        <v>10.7</v>
      </c>
      <c r="XR24" s="19">
        <v>10.7</v>
      </c>
      <c r="XS24" s="19">
        <v>-2.2000000000000002</v>
      </c>
      <c r="XT24" s="19">
        <v>27.5</v>
      </c>
      <c r="XU24" s="19">
        <v>29</v>
      </c>
      <c r="XV24" s="19">
        <v>29</v>
      </c>
      <c r="XW24" s="19">
        <v>-1.5</v>
      </c>
      <c r="XX24" s="19">
        <v>34.1</v>
      </c>
      <c r="XY24" s="19">
        <v>29</v>
      </c>
      <c r="XZ24" s="19">
        <v>29</v>
      </c>
      <c r="YA24" s="19">
        <v>5.0999999999999996</v>
      </c>
      <c r="YB24" s="19">
        <v>14</v>
      </c>
      <c r="YC24" s="19">
        <v>14</v>
      </c>
      <c r="YD24" s="19">
        <v>14</v>
      </c>
      <c r="YE24" s="19">
        <v>0</v>
      </c>
      <c r="YF24" s="19">
        <v>5</v>
      </c>
      <c r="YG24" s="19">
        <v>5</v>
      </c>
      <c r="YH24" s="19">
        <v>16</v>
      </c>
      <c r="YI24" s="19">
        <v>-11</v>
      </c>
      <c r="YJ24" s="19">
        <v>0</v>
      </c>
      <c r="YK24" s="19"/>
      <c r="YL24" s="19"/>
      <c r="YM24" s="19">
        <v>0</v>
      </c>
      <c r="YN24" s="19">
        <v>11.1</v>
      </c>
      <c r="YO24" s="19">
        <v>11</v>
      </c>
      <c r="YP24" s="19">
        <v>11</v>
      </c>
      <c r="YQ24" s="19">
        <v>0.1</v>
      </c>
      <c r="YR24" s="19">
        <v>22</v>
      </c>
      <c r="YS24" s="19">
        <v>22</v>
      </c>
      <c r="YT24" s="19">
        <v>22</v>
      </c>
      <c r="YU24" s="19">
        <v>0</v>
      </c>
    </row>
    <row r="25" spans="1:671" ht="24" customHeight="1" x14ac:dyDescent="0.3">
      <c r="A25" s="1"/>
      <c r="B25" s="13" t="s">
        <v>67</v>
      </c>
      <c r="C25" s="13" t="s">
        <v>844</v>
      </c>
      <c r="D25" s="14">
        <v>201</v>
      </c>
      <c r="E25" s="14">
        <v>203.40136000000001</v>
      </c>
      <c r="F25" s="14">
        <v>203.40136000000001</v>
      </c>
      <c r="G25" s="14">
        <v>-2.4013599999999999</v>
      </c>
      <c r="H25" s="14">
        <v>635.9</v>
      </c>
      <c r="I25" s="14">
        <v>627.79395999999997</v>
      </c>
      <c r="J25" s="14">
        <v>627.79395999999997</v>
      </c>
      <c r="K25" s="14">
        <v>8.1060400000000001</v>
      </c>
      <c r="L25" s="14">
        <v>214.3</v>
      </c>
      <c r="M25" s="14">
        <v>204.43100999999999</v>
      </c>
      <c r="N25" s="14">
        <v>204.43100999999999</v>
      </c>
      <c r="O25" s="14">
        <v>9.8689900000000002</v>
      </c>
      <c r="P25" s="14"/>
      <c r="Q25" s="14"/>
      <c r="R25" s="14"/>
      <c r="S25" s="14">
        <v>0</v>
      </c>
      <c r="T25" s="14"/>
      <c r="U25" s="14"/>
      <c r="V25" s="14"/>
      <c r="W25" s="14">
        <v>0</v>
      </c>
      <c r="X25" s="14">
        <v>90.3</v>
      </c>
      <c r="Y25" s="14">
        <v>91.867829999999998</v>
      </c>
      <c r="Z25" s="14">
        <v>91.867829999999998</v>
      </c>
      <c r="AA25" s="14">
        <v>-1.5678300000000001</v>
      </c>
      <c r="AB25" s="14">
        <v>239.2</v>
      </c>
      <c r="AC25" s="14">
        <v>242</v>
      </c>
      <c r="AD25" s="14">
        <v>242</v>
      </c>
      <c r="AE25" s="14">
        <v>-2.8</v>
      </c>
      <c r="AF25" s="14"/>
      <c r="AG25" s="14"/>
      <c r="AH25" s="14"/>
      <c r="AI25" s="14">
        <v>0</v>
      </c>
      <c r="AJ25" s="14">
        <v>0</v>
      </c>
      <c r="AK25" s="14"/>
      <c r="AL25" s="14"/>
      <c r="AM25" s="14">
        <v>0</v>
      </c>
      <c r="AN25" s="14">
        <v>112.1</v>
      </c>
      <c r="AO25" s="14">
        <v>155.38005999999999</v>
      </c>
      <c r="AP25" s="14">
        <v>145.81637000000001</v>
      </c>
      <c r="AQ25" s="14">
        <v>-33.716369999999998</v>
      </c>
      <c r="AR25" s="14">
        <v>111.9</v>
      </c>
      <c r="AS25" s="14">
        <v>155.38005999999999</v>
      </c>
      <c r="AT25" s="14">
        <v>145.81637000000001</v>
      </c>
      <c r="AU25" s="14">
        <v>-33.916370000000001</v>
      </c>
      <c r="AV25" s="14">
        <v>111.4</v>
      </c>
      <c r="AW25" s="14">
        <v>155.38005999999999</v>
      </c>
      <c r="AX25" s="14">
        <v>145.81637000000001</v>
      </c>
      <c r="AY25" s="14">
        <v>-34.416370000000001</v>
      </c>
      <c r="AZ25" s="14">
        <v>220.2</v>
      </c>
      <c r="BA25" s="14">
        <v>233.77</v>
      </c>
      <c r="BB25" s="14">
        <v>219.38139000000001</v>
      </c>
      <c r="BC25" s="14">
        <v>0.81860999999999995</v>
      </c>
      <c r="BD25" s="14">
        <v>180.1</v>
      </c>
      <c r="BE25" s="14">
        <v>207.24285</v>
      </c>
      <c r="BF25" s="14">
        <v>207.24284</v>
      </c>
      <c r="BG25" s="14">
        <v>-27.14284</v>
      </c>
      <c r="BH25" s="14">
        <v>91.4</v>
      </c>
      <c r="BI25" s="14">
        <v>103.93259999999999</v>
      </c>
      <c r="BJ25" s="14">
        <v>103.93259999999999</v>
      </c>
      <c r="BK25" s="14">
        <v>-12.5326</v>
      </c>
      <c r="BL25" s="14">
        <v>549.70000000000005</v>
      </c>
      <c r="BM25" s="14">
        <v>566.08941000000004</v>
      </c>
      <c r="BN25" s="14">
        <v>566.08941000000004</v>
      </c>
      <c r="BO25" s="14">
        <v>-16.389410000000002</v>
      </c>
      <c r="BP25" s="14">
        <v>10.3</v>
      </c>
      <c r="BQ25" s="14">
        <v>9.7182499999999994</v>
      </c>
      <c r="BR25" s="14">
        <v>3.45607</v>
      </c>
      <c r="BS25" s="14">
        <v>6.8439300000000003</v>
      </c>
      <c r="BT25" s="14"/>
      <c r="BU25" s="14"/>
      <c r="BV25" s="14"/>
      <c r="BW25" s="14">
        <v>0</v>
      </c>
      <c r="BX25" s="14"/>
      <c r="BY25" s="14"/>
      <c r="BZ25" s="14"/>
      <c r="CA25" s="14">
        <v>0</v>
      </c>
      <c r="CB25" s="14"/>
      <c r="CC25" s="14"/>
      <c r="CD25" s="14"/>
      <c r="CE25" s="14">
        <v>0</v>
      </c>
      <c r="CF25" s="14"/>
      <c r="CG25" s="14"/>
      <c r="CH25" s="14"/>
      <c r="CI25" s="14">
        <v>0</v>
      </c>
      <c r="CJ25" s="14">
        <v>168.8</v>
      </c>
      <c r="CK25" s="14">
        <v>164.06706</v>
      </c>
      <c r="CL25" s="14">
        <v>164.06704999999999</v>
      </c>
      <c r="CM25" s="14">
        <v>4.7329499999999998</v>
      </c>
      <c r="CN25" s="14">
        <v>7.5</v>
      </c>
      <c r="CO25" s="14">
        <v>5.1336000000000004</v>
      </c>
      <c r="CP25" s="14">
        <v>5.1336000000000004</v>
      </c>
      <c r="CQ25" s="14">
        <v>2.3664000000000001</v>
      </c>
      <c r="CR25" s="14">
        <v>6.1</v>
      </c>
      <c r="CS25" s="14">
        <v>2.8178999999999998</v>
      </c>
      <c r="CT25" s="14">
        <v>2.8178999999999998</v>
      </c>
      <c r="CU25" s="14">
        <v>3.2820999999999998</v>
      </c>
      <c r="CV25" s="14">
        <v>0</v>
      </c>
      <c r="CW25" s="14"/>
      <c r="CX25" s="14"/>
      <c r="CY25" s="14">
        <v>0</v>
      </c>
      <c r="CZ25" s="14">
        <v>6.8</v>
      </c>
      <c r="DA25" s="14">
        <v>6.8787000000000003</v>
      </c>
      <c r="DB25" s="14">
        <v>6.8787000000000003</v>
      </c>
      <c r="DC25" s="14">
        <v>-7.8700000000000006E-2</v>
      </c>
      <c r="DD25" s="14"/>
      <c r="DE25" s="14"/>
      <c r="DF25" s="14"/>
      <c r="DG25" s="14">
        <v>0</v>
      </c>
      <c r="DH25" s="14">
        <v>141.5</v>
      </c>
      <c r="DI25" s="14">
        <v>142.44412</v>
      </c>
      <c r="DJ25" s="14">
        <v>142.44410999999999</v>
      </c>
      <c r="DK25" s="14">
        <v>-0.94411</v>
      </c>
      <c r="DL25" s="14"/>
      <c r="DM25" s="14"/>
      <c r="DN25" s="14"/>
      <c r="DO25" s="14">
        <v>0</v>
      </c>
      <c r="DP25" s="14"/>
      <c r="DQ25" s="14"/>
      <c r="DR25" s="14"/>
      <c r="DS25" s="14">
        <v>0</v>
      </c>
      <c r="DT25" s="14"/>
      <c r="DU25" s="14"/>
      <c r="DV25" s="14"/>
      <c r="DW25" s="14">
        <v>0</v>
      </c>
      <c r="DX25" s="14"/>
      <c r="DY25" s="14"/>
      <c r="DZ25" s="14"/>
      <c r="EA25" s="14">
        <v>0</v>
      </c>
      <c r="EB25" s="14">
        <v>110.3</v>
      </c>
      <c r="EC25" s="14">
        <v>112.46647</v>
      </c>
      <c r="ED25" s="14">
        <v>112.46647</v>
      </c>
      <c r="EE25" s="14">
        <v>-2.1664699999999999</v>
      </c>
      <c r="EF25" s="14">
        <v>185.8</v>
      </c>
      <c r="EG25" s="14">
        <v>220.69499999999999</v>
      </c>
      <c r="EH25" s="14">
        <v>220.69499999999999</v>
      </c>
      <c r="EI25" s="14">
        <v>-34.895000000000003</v>
      </c>
      <c r="EJ25" s="14"/>
      <c r="EK25" s="14"/>
      <c r="EL25" s="14"/>
      <c r="EM25" s="14">
        <v>0</v>
      </c>
      <c r="EN25" s="14"/>
      <c r="EO25" s="14"/>
      <c r="EP25" s="14"/>
      <c r="EQ25" s="14">
        <v>0</v>
      </c>
      <c r="ER25" s="14"/>
      <c r="ES25" s="14"/>
      <c r="ET25" s="14"/>
      <c r="EU25" s="14">
        <v>0</v>
      </c>
      <c r="EV25" s="14">
        <v>6.5</v>
      </c>
      <c r="EW25" s="14">
        <v>6.39</v>
      </c>
      <c r="EX25" s="14">
        <v>6.39</v>
      </c>
      <c r="EY25" s="14">
        <v>0.11</v>
      </c>
      <c r="EZ25" s="14">
        <v>458.8</v>
      </c>
      <c r="FA25" s="14">
        <v>457.09426999999999</v>
      </c>
      <c r="FB25" s="14">
        <v>457.09426999999999</v>
      </c>
      <c r="FC25" s="14">
        <v>1.70573</v>
      </c>
      <c r="FD25" s="14">
        <v>81.400000000000006</v>
      </c>
      <c r="FE25" s="14">
        <v>81.635570000000001</v>
      </c>
      <c r="FF25" s="14">
        <v>81.635570000000001</v>
      </c>
      <c r="FG25" s="14">
        <v>-0.23557</v>
      </c>
      <c r="FH25" s="14">
        <v>151.30000000000001</v>
      </c>
      <c r="FI25" s="14">
        <v>151.36251999999999</v>
      </c>
      <c r="FJ25" s="14">
        <v>151.36251999999999</v>
      </c>
      <c r="FK25" s="14">
        <v>-6.2520000000000006E-2</v>
      </c>
      <c r="FL25" s="14">
        <v>42</v>
      </c>
      <c r="FM25" s="14">
        <v>41.89893</v>
      </c>
      <c r="FN25" s="14">
        <v>41.89893</v>
      </c>
      <c r="FO25" s="14">
        <v>0.10106999999999999</v>
      </c>
      <c r="FP25" s="14">
        <v>18.5</v>
      </c>
      <c r="FQ25" s="14">
        <v>19.21088</v>
      </c>
      <c r="FR25" s="14">
        <v>19.21088</v>
      </c>
      <c r="FS25" s="14">
        <v>-0.71087999999999996</v>
      </c>
      <c r="FT25" s="14">
        <v>18.8</v>
      </c>
      <c r="FU25" s="14">
        <v>18.46453</v>
      </c>
      <c r="FV25" s="14">
        <v>18.46453</v>
      </c>
      <c r="FW25" s="14">
        <v>0.33546999999999999</v>
      </c>
      <c r="FX25" s="14">
        <v>93.2</v>
      </c>
      <c r="FY25" s="14">
        <v>87.773570000000007</v>
      </c>
      <c r="FZ25" s="14">
        <v>87.773570000000007</v>
      </c>
      <c r="GA25" s="14">
        <v>5.4264299999999999</v>
      </c>
      <c r="GB25" s="14"/>
      <c r="GC25" s="14"/>
      <c r="GD25" s="14"/>
      <c r="GE25" s="14">
        <v>0</v>
      </c>
      <c r="GF25" s="14"/>
      <c r="GG25" s="14"/>
      <c r="GH25" s="14"/>
      <c r="GI25" s="14">
        <v>0</v>
      </c>
      <c r="GJ25" s="14"/>
      <c r="GK25" s="14"/>
      <c r="GL25" s="14"/>
      <c r="GM25" s="14">
        <v>0</v>
      </c>
      <c r="GN25" s="14">
        <v>105.9</v>
      </c>
      <c r="GO25" s="14">
        <v>110.48202000000001</v>
      </c>
      <c r="GP25" s="14">
        <v>110.48202000000001</v>
      </c>
      <c r="GQ25" s="14">
        <v>-4.58202</v>
      </c>
      <c r="GR25" s="14">
        <v>44.4</v>
      </c>
      <c r="GS25" s="14">
        <v>47.082599999999999</v>
      </c>
      <c r="GT25" s="14">
        <v>47.082599999999999</v>
      </c>
      <c r="GU25" s="14">
        <v>-2.6825999999999999</v>
      </c>
      <c r="GV25" s="14">
        <v>46.2</v>
      </c>
      <c r="GW25" s="14">
        <v>45.381999999999998</v>
      </c>
      <c r="GX25" s="14">
        <v>45.381999999999998</v>
      </c>
      <c r="GY25" s="14">
        <v>0.81799999999999995</v>
      </c>
      <c r="GZ25" s="14">
        <v>4</v>
      </c>
      <c r="HA25" s="14"/>
      <c r="HB25" s="14"/>
      <c r="HC25" s="14">
        <v>4</v>
      </c>
      <c r="HD25" s="14">
        <v>17.5</v>
      </c>
      <c r="HE25" s="14">
        <v>17.005710000000001</v>
      </c>
      <c r="HF25" s="14">
        <v>17.005710000000001</v>
      </c>
      <c r="HG25" s="14">
        <v>0.49429000000000001</v>
      </c>
      <c r="HH25" s="14">
        <v>168.7</v>
      </c>
      <c r="HI25" s="14">
        <v>174.55947</v>
      </c>
      <c r="HJ25" s="14">
        <v>174.55947</v>
      </c>
      <c r="HK25" s="14">
        <v>-5.85947</v>
      </c>
      <c r="HL25" s="14"/>
      <c r="HM25" s="14"/>
      <c r="HN25" s="14"/>
      <c r="HO25" s="14">
        <v>0</v>
      </c>
      <c r="HP25" s="14"/>
      <c r="HQ25" s="14"/>
      <c r="HR25" s="14"/>
      <c r="HS25" s="14">
        <v>0</v>
      </c>
      <c r="HT25" s="14">
        <v>32.700000000000003</v>
      </c>
      <c r="HU25" s="14">
        <v>37.717120000000001</v>
      </c>
      <c r="HV25" s="14"/>
      <c r="HW25" s="14">
        <v>32.700000000000003</v>
      </c>
      <c r="HX25" s="14"/>
      <c r="HY25" s="14"/>
      <c r="HZ25" s="14"/>
      <c r="IA25" s="14">
        <v>0</v>
      </c>
      <c r="IB25" s="14"/>
      <c r="IC25" s="14"/>
      <c r="ID25" s="14"/>
      <c r="IE25" s="14">
        <v>0</v>
      </c>
      <c r="IF25" s="14">
        <v>43.9</v>
      </c>
      <c r="IG25" s="14">
        <v>45.265309999999999</v>
      </c>
      <c r="IH25" s="14"/>
      <c r="II25" s="14">
        <v>43.9</v>
      </c>
      <c r="IJ25" s="14"/>
      <c r="IK25" s="14"/>
      <c r="IL25" s="14"/>
      <c r="IM25" s="14">
        <v>0</v>
      </c>
      <c r="IN25" s="14"/>
      <c r="IO25" s="14"/>
      <c r="IP25" s="14"/>
      <c r="IQ25" s="14">
        <v>0</v>
      </c>
      <c r="IR25" s="14"/>
      <c r="IS25" s="14"/>
      <c r="IT25" s="14"/>
      <c r="IU25" s="14">
        <v>0</v>
      </c>
      <c r="IV25" s="14">
        <v>127.6</v>
      </c>
      <c r="IW25" s="14">
        <v>126.84735999999999</v>
      </c>
      <c r="IX25" s="14">
        <v>132.83837</v>
      </c>
      <c r="IY25" s="14">
        <v>-5.2383699999999997</v>
      </c>
      <c r="IZ25" s="14"/>
      <c r="JA25" s="14"/>
      <c r="JB25" s="14"/>
      <c r="JC25" s="14">
        <v>0</v>
      </c>
      <c r="JD25" s="14">
        <v>0</v>
      </c>
      <c r="JE25" s="14"/>
      <c r="JF25" s="14"/>
      <c r="JG25" s="14">
        <v>0</v>
      </c>
      <c r="JH25" s="14">
        <v>67.900000000000006</v>
      </c>
      <c r="JI25" s="14"/>
      <c r="JJ25" s="14"/>
      <c r="JK25" s="14">
        <v>67.900000000000006</v>
      </c>
      <c r="JL25" s="14"/>
      <c r="JM25" s="14"/>
      <c r="JN25" s="14"/>
      <c r="JO25" s="14">
        <v>0</v>
      </c>
      <c r="JP25" s="14">
        <v>72.599999999999994</v>
      </c>
      <c r="JQ25" s="14">
        <v>71.743949999999998</v>
      </c>
      <c r="JR25" s="14">
        <v>44.848460000000003</v>
      </c>
      <c r="JS25" s="14">
        <v>27.751539999999999</v>
      </c>
      <c r="JT25" s="14">
        <v>35.200000000000003</v>
      </c>
      <c r="JU25" s="14">
        <v>35.979700000000001</v>
      </c>
      <c r="JV25" s="14">
        <v>22.491569999999999</v>
      </c>
      <c r="JW25" s="14">
        <v>12.70843</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0</v>
      </c>
      <c r="KW25" s="14">
        <v>1.77</v>
      </c>
      <c r="KX25" s="14">
        <v>4.7853500000000002</v>
      </c>
      <c r="KY25" s="14">
        <v>-4.7853500000000002</v>
      </c>
      <c r="KZ25" s="14">
        <v>108.5</v>
      </c>
      <c r="LA25" s="14">
        <v>201.83537999999999</v>
      </c>
      <c r="LB25" s="14">
        <v>206.18849</v>
      </c>
      <c r="LC25" s="14">
        <v>-97.688490000000002</v>
      </c>
      <c r="LD25" s="14">
        <v>134.69999999999999</v>
      </c>
      <c r="LE25" s="14">
        <v>133.16031000000001</v>
      </c>
      <c r="LF25" s="14">
        <v>133.16031000000001</v>
      </c>
      <c r="LG25" s="14">
        <v>1.53969</v>
      </c>
      <c r="LH25" s="14">
        <v>61.6</v>
      </c>
      <c r="LI25" s="14">
        <v>67.199219999999997</v>
      </c>
      <c r="LJ25" s="14">
        <v>67.199219999999997</v>
      </c>
      <c r="LK25" s="14">
        <v>-5.5992199999999999</v>
      </c>
      <c r="LL25" s="14">
        <v>65</v>
      </c>
      <c r="LM25" s="14">
        <v>78.567999999999998</v>
      </c>
      <c r="LN25" s="14">
        <v>78.567999999999998</v>
      </c>
      <c r="LO25" s="14">
        <v>-13.568</v>
      </c>
      <c r="LP25" s="14"/>
      <c r="LQ25" s="14"/>
      <c r="LR25" s="14"/>
      <c r="LS25" s="14">
        <v>0</v>
      </c>
      <c r="LT25" s="14"/>
      <c r="LU25" s="14"/>
      <c r="LV25" s="14"/>
      <c r="LW25" s="14">
        <v>0</v>
      </c>
      <c r="LX25" s="14"/>
      <c r="LY25" s="14"/>
      <c r="LZ25" s="14"/>
      <c r="MA25" s="14">
        <v>0</v>
      </c>
      <c r="MB25" s="14"/>
      <c r="MC25" s="14"/>
      <c r="MD25" s="14"/>
      <c r="ME25" s="14">
        <v>0</v>
      </c>
      <c r="MF25" s="14">
        <v>140.80000000000001</v>
      </c>
      <c r="MG25" s="14">
        <v>139.86296999999999</v>
      </c>
      <c r="MH25" s="14">
        <v>153.06010000000001</v>
      </c>
      <c r="MI25" s="14">
        <v>-12.2601</v>
      </c>
      <c r="MJ25" s="14">
        <v>141.1</v>
      </c>
      <c r="MK25" s="14">
        <v>139.86296999999999</v>
      </c>
      <c r="ML25" s="14">
        <v>153.06010000000001</v>
      </c>
      <c r="MM25" s="14">
        <v>-11.960100000000001</v>
      </c>
      <c r="MN25" s="14">
        <v>147.19999999999999</v>
      </c>
      <c r="MO25" s="14">
        <v>140.28298000000001</v>
      </c>
      <c r="MP25" s="14">
        <v>153.51974000000001</v>
      </c>
      <c r="MQ25" s="14">
        <v>-6.3197400000000004</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208.3</v>
      </c>
      <c r="NM25" s="14">
        <v>206.49084999999999</v>
      </c>
      <c r="NN25" s="14">
        <v>206.49084999999999</v>
      </c>
      <c r="NO25" s="14">
        <v>1.80915</v>
      </c>
      <c r="NP25" s="14">
        <v>99.3</v>
      </c>
      <c r="NQ25" s="14">
        <v>103.55547</v>
      </c>
      <c r="NR25" s="14">
        <v>103.55547</v>
      </c>
      <c r="NS25" s="14">
        <v>-4.2554699999999999</v>
      </c>
      <c r="NT25" s="14">
        <v>7</v>
      </c>
      <c r="NU25" s="14">
        <v>7.2163700000000004</v>
      </c>
      <c r="NV25" s="14">
        <v>9.09</v>
      </c>
      <c r="NW25" s="14">
        <v>-2.09</v>
      </c>
      <c r="NX25" s="14">
        <v>4.7</v>
      </c>
      <c r="NY25" s="14">
        <v>4.0686799999999996</v>
      </c>
      <c r="NZ25" s="14">
        <v>9.9490999999999996</v>
      </c>
      <c r="OA25" s="14">
        <v>-5.2491000000000003</v>
      </c>
      <c r="OB25" s="14">
        <v>20</v>
      </c>
      <c r="OC25" s="14">
        <v>20</v>
      </c>
      <c r="OD25" s="14">
        <v>17.492709999999999</v>
      </c>
      <c r="OE25" s="14">
        <v>2.5072899999999998</v>
      </c>
      <c r="OF25" s="14">
        <v>0.5</v>
      </c>
      <c r="OG25" s="14"/>
      <c r="OH25" s="14">
        <v>0.36799999999999999</v>
      </c>
      <c r="OI25" s="14">
        <v>0.13200000000000001</v>
      </c>
      <c r="OJ25" s="14">
        <v>113.9</v>
      </c>
      <c r="OK25" s="14">
        <v>68.188000000000002</v>
      </c>
      <c r="OL25" s="14">
        <v>68.188000000000002</v>
      </c>
      <c r="OM25" s="14">
        <v>45.712000000000003</v>
      </c>
      <c r="ON25" s="14">
        <v>76.7</v>
      </c>
      <c r="OO25" s="14"/>
      <c r="OP25" s="14">
        <v>51.543999999999997</v>
      </c>
      <c r="OQ25" s="14">
        <v>25.155999999999999</v>
      </c>
      <c r="OR25" s="14">
        <v>4.7</v>
      </c>
      <c r="OS25" s="14"/>
      <c r="OT25" s="14"/>
      <c r="OU25" s="14">
        <v>4.7</v>
      </c>
      <c r="OV25" s="14">
        <v>0.1</v>
      </c>
      <c r="OW25" s="14"/>
      <c r="OX25" s="14">
        <v>0.1</v>
      </c>
      <c r="OY25" s="14">
        <v>0</v>
      </c>
      <c r="OZ25" s="14">
        <v>20.3</v>
      </c>
      <c r="PA25" s="14">
        <v>19.436350000000001</v>
      </c>
      <c r="PB25" s="14">
        <v>19.436350000000001</v>
      </c>
      <c r="PC25" s="14">
        <v>0.86365000000000003</v>
      </c>
      <c r="PD25" s="14">
        <v>10</v>
      </c>
      <c r="PE25" s="14">
        <v>9.9830000000000005</v>
      </c>
      <c r="PF25" s="14">
        <v>9.9830000000000005</v>
      </c>
      <c r="PG25" s="14">
        <v>1.7000000000000001E-2</v>
      </c>
      <c r="PH25" s="14">
        <v>5.6</v>
      </c>
      <c r="PI25" s="14">
        <v>5.67</v>
      </c>
      <c r="PJ25" s="14">
        <v>5.67</v>
      </c>
      <c r="PK25" s="14">
        <v>-7.0000000000000007E-2</v>
      </c>
      <c r="PL25" s="14">
        <v>0</v>
      </c>
      <c r="PM25" s="14"/>
      <c r="PN25" s="14"/>
      <c r="PO25" s="14">
        <v>0</v>
      </c>
      <c r="PP25" s="14"/>
      <c r="PQ25" s="14">
        <v>1</v>
      </c>
      <c r="PR25" s="14">
        <v>1</v>
      </c>
      <c r="PS25" s="14">
        <v>-1</v>
      </c>
      <c r="PT25" s="14">
        <v>3.3</v>
      </c>
      <c r="PU25" s="14">
        <v>3.69</v>
      </c>
      <c r="PV25" s="14">
        <v>3.69</v>
      </c>
      <c r="PW25" s="14">
        <v>-0.39</v>
      </c>
      <c r="PX25" s="14">
        <v>4.7</v>
      </c>
      <c r="PY25" s="14">
        <v>5</v>
      </c>
      <c r="PZ25" s="14">
        <v>5</v>
      </c>
      <c r="QA25" s="14">
        <v>-0.3</v>
      </c>
      <c r="QB25" s="14">
        <v>20.399999999999999</v>
      </c>
      <c r="QC25" s="14">
        <v>20.274049999999999</v>
      </c>
      <c r="QD25" s="14">
        <v>20.274049999999999</v>
      </c>
      <c r="QE25" s="14">
        <v>0.12595000000000001</v>
      </c>
      <c r="QF25" s="14">
        <v>20</v>
      </c>
      <c r="QG25" s="14">
        <v>19.436350000000001</v>
      </c>
      <c r="QH25" s="14">
        <v>19.436350000000001</v>
      </c>
      <c r="QI25" s="14">
        <v>0.56364999999999998</v>
      </c>
      <c r="QJ25" s="14">
        <v>18.8</v>
      </c>
      <c r="QK25" s="14">
        <v>19</v>
      </c>
      <c r="QL25" s="14">
        <v>17.492709999999999</v>
      </c>
      <c r="QM25" s="14">
        <v>1.3072900000000001</v>
      </c>
      <c r="QN25" s="14">
        <v>3.4</v>
      </c>
      <c r="QO25" s="14">
        <v>3.4</v>
      </c>
      <c r="QP25" s="14">
        <v>3.4</v>
      </c>
      <c r="QQ25" s="14">
        <v>0</v>
      </c>
      <c r="QR25" s="14">
        <v>18.5</v>
      </c>
      <c r="QS25" s="14">
        <v>17.881440000000001</v>
      </c>
      <c r="QT25" s="14">
        <v>17.881440000000001</v>
      </c>
      <c r="QU25" s="14">
        <v>0.61856</v>
      </c>
      <c r="QV25" s="14">
        <v>14.3</v>
      </c>
      <c r="QW25" s="14"/>
      <c r="QX25" s="14">
        <v>11.922000000000001</v>
      </c>
      <c r="QY25" s="14">
        <v>2.3780000000000001</v>
      </c>
      <c r="QZ25" s="14">
        <v>18.5</v>
      </c>
      <c r="RA25" s="14"/>
      <c r="RB25" s="14">
        <v>12.808999999999999</v>
      </c>
      <c r="RC25" s="14">
        <v>5.6909999999999998</v>
      </c>
      <c r="RD25" s="14">
        <v>20.2</v>
      </c>
      <c r="RE25" s="14">
        <v>12.686</v>
      </c>
      <c r="RF25" s="14">
        <v>12.686</v>
      </c>
      <c r="RG25" s="14">
        <v>7.5140000000000002</v>
      </c>
      <c r="RH25" s="14">
        <v>43.3</v>
      </c>
      <c r="RI25" s="14">
        <v>38.131999999999998</v>
      </c>
      <c r="RJ25" s="14">
        <v>38.131999999999998</v>
      </c>
      <c r="RK25" s="14">
        <v>5.1680000000000001</v>
      </c>
      <c r="RL25" s="14">
        <v>8.6999999999999993</v>
      </c>
      <c r="RM25" s="14"/>
      <c r="RN25" s="14">
        <v>14.226000000000001</v>
      </c>
      <c r="RO25" s="14">
        <v>-5.5259999999999998</v>
      </c>
      <c r="RP25" s="14">
        <v>3.3</v>
      </c>
      <c r="RQ25" s="14">
        <v>3.3</v>
      </c>
      <c r="RR25" s="14">
        <v>3.3</v>
      </c>
      <c r="RS25" s="14">
        <v>0</v>
      </c>
      <c r="RT25" s="14">
        <v>9.8000000000000007</v>
      </c>
      <c r="RU25" s="14">
        <v>8.7327399999999997</v>
      </c>
      <c r="RV25" s="14">
        <v>8.3685100000000006</v>
      </c>
      <c r="RW25" s="14">
        <v>1.4314899999999999</v>
      </c>
      <c r="RX25" s="14">
        <v>3</v>
      </c>
      <c r="RY25" s="14">
        <v>2</v>
      </c>
      <c r="RZ25" s="14">
        <v>2</v>
      </c>
      <c r="SA25" s="14">
        <v>1</v>
      </c>
      <c r="SB25" s="14">
        <v>0.2</v>
      </c>
      <c r="SC25" s="14">
        <v>0.4</v>
      </c>
      <c r="SD25" s="14">
        <v>0.4</v>
      </c>
      <c r="SE25" s="14">
        <v>-0.2</v>
      </c>
      <c r="SF25" s="14">
        <v>0.2</v>
      </c>
      <c r="SG25" s="14"/>
      <c r="SH25" s="14">
        <v>0.158</v>
      </c>
      <c r="SI25" s="14">
        <v>4.2000000000000003E-2</v>
      </c>
      <c r="SJ25" s="14">
        <v>19.8</v>
      </c>
      <c r="SK25" s="14">
        <v>19.1448</v>
      </c>
      <c r="SL25" s="14">
        <v>19.1448</v>
      </c>
      <c r="SM25" s="14">
        <v>0.6552</v>
      </c>
      <c r="SN25" s="14">
        <v>11.7</v>
      </c>
      <c r="SO25" s="14">
        <v>12.244899999999999</v>
      </c>
      <c r="SP25" s="14">
        <v>12.244899999999999</v>
      </c>
      <c r="SQ25" s="14">
        <v>-0.54490000000000005</v>
      </c>
      <c r="SR25" s="14">
        <v>20.2</v>
      </c>
      <c r="SS25" s="14">
        <v>19.436350000000001</v>
      </c>
      <c r="ST25" s="14">
        <v>19.436350000000001</v>
      </c>
      <c r="SU25" s="14">
        <v>0.76365000000000005</v>
      </c>
      <c r="SV25" s="14">
        <v>20.3</v>
      </c>
      <c r="SW25" s="14">
        <v>19.436350000000001</v>
      </c>
      <c r="SX25" s="14">
        <v>19.436350000000001</v>
      </c>
      <c r="SY25" s="14">
        <v>0.86365000000000003</v>
      </c>
      <c r="SZ25" s="14">
        <v>19.600000000000001</v>
      </c>
      <c r="TA25" s="14">
        <v>8.8759999999999994</v>
      </c>
      <c r="TB25" s="14">
        <v>8.8759999999999994</v>
      </c>
      <c r="TC25" s="14">
        <v>10.724</v>
      </c>
      <c r="TD25" s="14">
        <v>9.9</v>
      </c>
      <c r="TE25" s="14">
        <v>22.509</v>
      </c>
      <c r="TF25" s="14">
        <v>22.509</v>
      </c>
      <c r="TG25" s="14">
        <v>-12.609</v>
      </c>
      <c r="TH25" s="14">
        <v>33.799999999999997</v>
      </c>
      <c r="TI25" s="14"/>
      <c r="TJ25" s="14">
        <v>32.154000000000003</v>
      </c>
      <c r="TK25" s="14">
        <v>1.6459999999999999</v>
      </c>
      <c r="TL25" s="14">
        <v>0</v>
      </c>
      <c r="TM25" s="14">
        <v>9.0350000000000001</v>
      </c>
      <c r="TN25" s="14">
        <v>9.0350000000000001</v>
      </c>
      <c r="TO25" s="14">
        <v>-9.0350000000000001</v>
      </c>
      <c r="TP25" s="14">
        <v>1.4</v>
      </c>
      <c r="TQ25" s="14">
        <v>9.1</v>
      </c>
      <c r="TR25" s="14">
        <v>13.994999999999999</v>
      </c>
      <c r="TS25" s="14">
        <v>-12.595000000000001</v>
      </c>
      <c r="TT25" s="14">
        <v>0</v>
      </c>
      <c r="TU25" s="14">
        <v>0.436</v>
      </c>
      <c r="TV25" s="14">
        <v>0.436</v>
      </c>
      <c r="TW25" s="14">
        <v>-0.436</v>
      </c>
      <c r="TX25" s="14">
        <v>0</v>
      </c>
      <c r="TY25" s="14">
        <v>0.59</v>
      </c>
      <c r="TZ25" s="14">
        <v>0.59</v>
      </c>
      <c r="UA25" s="14">
        <v>-0.59</v>
      </c>
      <c r="UB25" s="14">
        <v>35.9</v>
      </c>
      <c r="UC25" s="14"/>
      <c r="UD25" s="14">
        <v>40.92</v>
      </c>
      <c r="UE25" s="14">
        <v>-5.0199999999999996</v>
      </c>
      <c r="UF25" s="14">
        <v>21.3</v>
      </c>
      <c r="UG25" s="14">
        <v>19.436350000000001</v>
      </c>
      <c r="UH25" s="14">
        <v>19.436350000000001</v>
      </c>
      <c r="UI25" s="14">
        <v>1.86365</v>
      </c>
      <c r="UJ25" s="14">
        <v>8</v>
      </c>
      <c r="UK25" s="14">
        <v>8</v>
      </c>
      <c r="UL25" s="14">
        <v>8</v>
      </c>
      <c r="UM25" s="14">
        <v>0</v>
      </c>
      <c r="UN25" s="14">
        <v>6.8</v>
      </c>
      <c r="UO25" s="14">
        <v>7.1</v>
      </c>
      <c r="UP25" s="14">
        <v>7.1</v>
      </c>
      <c r="UQ25" s="14">
        <v>-0.3</v>
      </c>
      <c r="UR25" s="14">
        <v>20.399999999999999</v>
      </c>
      <c r="US25" s="14">
        <v>20</v>
      </c>
      <c r="UT25" s="14">
        <v>19.436350000000001</v>
      </c>
      <c r="UU25" s="14">
        <v>0.96365000000000001</v>
      </c>
      <c r="UV25" s="14">
        <v>20.399999999999999</v>
      </c>
      <c r="UW25" s="14">
        <v>20</v>
      </c>
      <c r="UX25" s="14">
        <v>19.436350000000001</v>
      </c>
      <c r="UY25" s="14">
        <v>0.96365000000000001</v>
      </c>
      <c r="UZ25" s="14">
        <v>20.100000000000001</v>
      </c>
      <c r="VA25" s="14">
        <v>20</v>
      </c>
      <c r="VB25" s="14">
        <v>19.436350000000001</v>
      </c>
      <c r="VC25" s="14">
        <v>0.66364999999999996</v>
      </c>
      <c r="VD25" s="14">
        <v>5.0999999999999996</v>
      </c>
      <c r="VE25" s="14"/>
      <c r="VF25" s="14"/>
      <c r="VG25" s="14">
        <v>5.0999999999999996</v>
      </c>
      <c r="VH25" s="14">
        <v>249.5</v>
      </c>
      <c r="VI25" s="14"/>
      <c r="VJ25" s="14">
        <v>175.63399999999999</v>
      </c>
      <c r="VK25" s="14">
        <v>73.866</v>
      </c>
      <c r="VL25" s="14">
        <v>9.5</v>
      </c>
      <c r="VM25" s="14"/>
      <c r="VN25" s="14">
        <v>5.3959999999999999</v>
      </c>
      <c r="VO25" s="14">
        <v>4.1040000000000001</v>
      </c>
      <c r="VP25" s="14">
        <v>139</v>
      </c>
      <c r="VQ25" s="14"/>
      <c r="VR25" s="14">
        <v>120.208</v>
      </c>
      <c r="VS25" s="14">
        <v>18.792000000000002</v>
      </c>
      <c r="VT25" s="14"/>
      <c r="VU25" s="14"/>
      <c r="VV25" s="14"/>
      <c r="VW25" s="14">
        <v>0</v>
      </c>
      <c r="VX25" s="14">
        <v>0</v>
      </c>
      <c r="VY25" s="14">
        <v>16</v>
      </c>
      <c r="VZ25" s="14">
        <v>18.841000000000001</v>
      </c>
      <c r="WA25" s="14">
        <v>-18.841000000000001</v>
      </c>
      <c r="WB25" s="14">
        <v>0.3</v>
      </c>
      <c r="WC25" s="14">
        <v>16</v>
      </c>
      <c r="WD25" s="14">
        <v>24.783000000000001</v>
      </c>
      <c r="WE25" s="14">
        <v>-24.483000000000001</v>
      </c>
      <c r="WF25" s="14">
        <v>101</v>
      </c>
      <c r="WG25" s="14"/>
      <c r="WH25" s="14">
        <v>90.233999999999995</v>
      </c>
      <c r="WI25" s="14">
        <v>10.766</v>
      </c>
      <c r="WJ25" s="14">
        <v>2.2000000000000002</v>
      </c>
      <c r="WK25" s="14">
        <v>2.9009999999999998</v>
      </c>
      <c r="WL25" s="14">
        <v>2.9009999999999998</v>
      </c>
      <c r="WM25" s="14">
        <v>-0.70099999999999996</v>
      </c>
      <c r="WN25" s="14">
        <v>2.2999999999999998</v>
      </c>
      <c r="WO25" s="14">
        <v>2.4</v>
      </c>
      <c r="WP25" s="14">
        <v>2.4</v>
      </c>
      <c r="WQ25" s="14">
        <v>-0.1</v>
      </c>
      <c r="WR25" s="14">
        <v>1.2</v>
      </c>
      <c r="WS25" s="14">
        <v>1.2</v>
      </c>
      <c r="WT25" s="14">
        <v>1.2</v>
      </c>
      <c r="WU25" s="14">
        <v>0</v>
      </c>
      <c r="WV25" s="14">
        <v>1</v>
      </c>
      <c r="WW25" s="14">
        <v>1.4</v>
      </c>
      <c r="WX25" s="14">
        <v>1.4</v>
      </c>
      <c r="WY25" s="14">
        <v>-0.4</v>
      </c>
      <c r="WZ25" s="14">
        <v>10.9</v>
      </c>
      <c r="XA25" s="14"/>
      <c r="XB25" s="14">
        <v>6.76</v>
      </c>
      <c r="XC25" s="14">
        <v>4.1399999999999997</v>
      </c>
      <c r="XD25" s="14">
        <v>8.1</v>
      </c>
      <c r="XE25" s="14">
        <v>8.4</v>
      </c>
      <c r="XF25" s="14">
        <v>8.4</v>
      </c>
      <c r="XG25" s="14">
        <v>-0.3</v>
      </c>
      <c r="XH25" s="14">
        <v>20</v>
      </c>
      <c r="XI25" s="14">
        <v>19.241980000000002</v>
      </c>
      <c r="XJ25" s="14">
        <v>19.241980000000002</v>
      </c>
      <c r="XK25" s="14">
        <v>0.75802000000000003</v>
      </c>
      <c r="XL25" s="14">
        <v>20</v>
      </c>
      <c r="XM25" s="14">
        <v>19.241980000000002</v>
      </c>
      <c r="XN25" s="14">
        <v>19.241980000000002</v>
      </c>
      <c r="XO25" s="14">
        <v>0.75802000000000003</v>
      </c>
      <c r="XP25" s="14">
        <v>9.3000000000000007</v>
      </c>
      <c r="XQ25" s="14">
        <v>10.7</v>
      </c>
      <c r="XR25" s="14">
        <v>10.7</v>
      </c>
      <c r="XS25" s="14">
        <v>-1.4</v>
      </c>
      <c r="XT25" s="14">
        <v>27.5</v>
      </c>
      <c r="XU25" s="14">
        <v>29</v>
      </c>
      <c r="XV25" s="14">
        <v>29</v>
      </c>
      <c r="XW25" s="14">
        <v>-1.5</v>
      </c>
      <c r="XX25" s="14">
        <v>34.299999999999997</v>
      </c>
      <c r="XY25" s="14">
        <v>29</v>
      </c>
      <c r="XZ25" s="14">
        <v>29</v>
      </c>
      <c r="YA25" s="14">
        <v>5.3</v>
      </c>
      <c r="YB25" s="14">
        <v>14.5</v>
      </c>
      <c r="YC25" s="14">
        <v>14</v>
      </c>
      <c r="YD25" s="14">
        <v>14</v>
      </c>
      <c r="YE25" s="14">
        <v>0.5</v>
      </c>
      <c r="YF25" s="14">
        <v>5</v>
      </c>
      <c r="YG25" s="14">
        <v>5</v>
      </c>
      <c r="YH25" s="14">
        <v>16</v>
      </c>
      <c r="YI25" s="14">
        <v>-11</v>
      </c>
      <c r="YJ25" s="14">
        <v>0</v>
      </c>
      <c r="YK25" s="14"/>
      <c r="YL25" s="14"/>
      <c r="YM25" s="14">
        <v>0</v>
      </c>
      <c r="YN25" s="14">
        <v>11.1</v>
      </c>
      <c r="YO25" s="14">
        <v>11</v>
      </c>
      <c r="YP25" s="14">
        <v>11</v>
      </c>
      <c r="YQ25" s="14">
        <v>0.1</v>
      </c>
      <c r="YR25" s="14">
        <v>22.3</v>
      </c>
      <c r="YS25" s="14">
        <v>22</v>
      </c>
      <c r="YT25" s="14">
        <v>22</v>
      </c>
      <c r="YU25" s="14">
        <v>0.3</v>
      </c>
    </row>
    <row r="26" spans="1:671" ht="24" customHeight="1" x14ac:dyDescent="0.3">
      <c r="A26" s="1"/>
      <c r="B26" s="16" t="s">
        <v>67</v>
      </c>
      <c r="C26" s="16" t="s">
        <v>845</v>
      </c>
      <c r="D26" s="17">
        <v>199.6</v>
      </c>
      <c r="E26" s="17">
        <v>203.40136000000001</v>
      </c>
      <c r="F26" s="17">
        <v>203.40136000000001</v>
      </c>
      <c r="G26" s="17">
        <v>-3.8013599999999999</v>
      </c>
      <c r="H26" s="17">
        <v>634.4</v>
      </c>
      <c r="I26" s="17">
        <v>627.79395999999997</v>
      </c>
      <c r="J26" s="17">
        <v>627.79395999999997</v>
      </c>
      <c r="K26" s="17">
        <v>6.6060400000000001</v>
      </c>
      <c r="L26" s="17">
        <v>213.2</v>
      </c>
      <c r="M26" s="17">
        <v>204.43100999999999</v>
      </c>
      <c r="N26" s="17">
        <v>204.43100999999999</v>
      </c>
      <c r="O26" s="17">
        <v>8.7689900000000005</v>
      </c>
      <c r="P26" s="17"/>
      <c r="Q26" s="17"/>
      <c r="R26" s="17"/>
      <c r="S26" s="17">
        <v>0</v>
      </c>
      <c r="T26" s="17"/>
      <c r="U26" s="17"/>
      <c r="V26" s="17"/>
      <c r="W26" s="17">
        <v>0</v>
      </c>
      <c r="X26" s="17">
        <v>89.3</v>
      </c>
      <c r="Y26" s="17">
        <v>91.867829999999998</v>
      </c>
      <c r="Z26" s="17">
        <v>91.867829999999998</v>
      </c>
      <c r="AA26" s="17">
        <v>-2.5678299999999998</v>
      </c>
      <c r="AB26" s="17">
        <v>239.3</v>
      </c>
      <c r="AC26" s="17">
        <v>242</v>
      </c>
      <c r="AD26" s="17">
        <v>242</v>
      </c>
      <c r="AE26" s="17">
        <v>-2.7</v>
      </c>
      <c r="AF26" s="17"/>
      <c r="AG26" s="17"/>
      <c r="AH26" s="17"/>
      <c r="AI26" s="17">
        <v>0</v>
      </c>
      <c r="AJ26" s="17">
        <v>0</v>
      </c>
      <c r="AK26" s="17"/>
      <c r="AL26" s="17"/>
      <c r="AM26" s="17">
        <v>0</v>
      </c>
      <c r="AN26" s="17">
        <v>137.30000000000001</v>
      </c>
      <c r="AO26" s="17">
        <v>155.38005999999999</v>
      </c>
      <c r="AP26" s="17">
        <v>149.83005</v>
      </c>
      <c r="AQ26" s="17">
        <v>-12.530049999999999</v>
      </c>
      <c r="AR26" s="17">
        <v>136.9</v>
      </c>
      <c r="AS26" s="17">
        <v>155.38005999999999</v>
      </c>
      <c r="AT26" s="17">
        <v>149.83005</v>
      </c>
      <c r="AU26" s="17">
        <v>-12.93005</v>
      </c>
      <c r="AV26" s="17">
        <v>137.1</v>
      </c>
      <c r="AW26" s="17">
        <v>155.38005999999999</v>
      </c>
      <c r="AX26" s="17">
        <v>149.83005</v>
      </c>
      <c r="AY26" s="17">
        <v>-12.73005</v>
      </c>
      <c r="AZ26" s="17">
        <v>233.9</v>
      </c>
      <c r="BA26" s="17">
        <v>233.77</v>
      </c>
      <c r="BB26" s="17">
        <v>225.41999000000001</v>
      </c>
      <c r="BC26" s="17">
        <v>8.48001</v>
      </c>
      <c r="BD26" s="17">
        <v>203</v>
      </c>
      <c r="BE26" s="17">
        <v>207.24285</v>
      </c>
      <c r="BF26" s="17">
        <v>207.24285</v>
      </c>
      <c r="BG26" s="17">
        <v>-4.2428499999999998</v>
      </c>
      <c r="BH26" s="17">
        <v>108</v>
      </c>
      <c r="BI26" s="17">
        <v>103.93259999999999</v>
      </c>
      <c r="BJ26" s="17">
        <v>103.93259999999999</v>
      </c>
      <c r="BK26" s="17">
        <v>4.0674000000000001</v>
      </c>
      <c r="BL26" s="17">
        <v>554.5</v>
      </c>
      <c r="BM26" s="17">
        <v>566.08941000000004</v>
      </c>
      <c r="BN26" s="17">
        <v>566.08941000000004</v>
      </c>
      <c r="BO26" s="17">
        <v>-11.589410000000001</v>
      </c>
      <c r="BP26" s="17">
        <v>10</v>
      </c>
      <c r="BQ26" s="17">
        <v>9.7182499999999994</v>
      </c>
      <c r="BR26" s="17">
        <v>3.45607</v>
      </c>
      <c r="BS26" s="17">
        <v>6.5439299999999996</v>
      </c>
      <c r="BT26" s="17"/>
      <c r="BU26" s="17"/>
      <c r="BV26" s="17"/>
      <c r="BW26" s="17">
        <v>0</v>
      </c>
      <c r="BX26" s="17"/>
      <c r="BY26" s="17"/>
      <c r="BZ26" s="17"/>
      <c r="CA26" s="17">
        <v>0</v>
      </c>
      <c r="CB26" s="17"/>
      <c r="CC26" s="17"/>
      <c r="CD26" s="17"/>
      <c r="CE26" s="17">
        <v>0</v>
      </c>
      <c r="CF26" s="17"/>
      <c r="CG26" s="17"/>
      <c r="CH26" s="17"/>
      <c r="CI26" s="17">
        <v>0</v>
      </c>
      <c r="CJ26" s="17">
        <v>161.9</v>
      </c>
      <c r="CK26" s="17">
        <v>164.06706</v>
      </c>
      <c r="CL26" s="17">
        <v>164.06704999999999</v>
      </c>
      <c r="CM26" s="17">
        <v>-2.1670500000000001</v>
      </c>
      <c r="CN26" s="17">
        <v>7.3</v>
      </c>
      <c r="CO26" s="17">
        <v>5.1336000000000004</v>
      </c>
      <c r="CP26" s="17">
        <v>5.1336000000000004</v>
      </c>
      <c r="CQ26" s="17">
        <v>2.1663999999999999</v>
      </c>
      <c r="CR26" s="17">
        <v>6</v>
      </c>
      <c r="CS26" s="17">
        <v>2.8178999999999998</v>
      </c>
      <c r="CT26" s="17">
        <v>2.8178999999999998</v>
      </c>
      <c r="CU26" s="17">
        <v>3.1821000000000002</v>
      </c>
      <c r="CV26" s="17">
        <v>0</v>
      </c>
      <c r="CW26" s="17"/>
      <c r="CX26" s="17"/>
      <c r="CY26" s="17">
        <v>0</v>
      </c>
      <c r="CZ26" s="17">
        <v>6.7</v>
      </c>
      <c r="DA26" s="17">
        <v>6.8787000000000003</v>
      </c>
      <c r="DB26" s="17">
        <v>6.8787000000000003</v>
      </c>
      <c r="DC26" s="17">
        <v>-0.1787</v>
      </c>
      <c r="DD26" s="17"/>
      <c r="DE26" s="17"/>
      <c r="DF26" s="17"/>
      <c r="DG26" s="17">
        <v>0</v>
      </c>
      <c r="DH26" s="17">
        <v>142.1</v>
      </c>
      <c r="DI26" s="17">
        <v>142.44412</v>
      </c>
      <c r="DJ26" s="17">
        <v>142.44412</v>
      </c>
      <c r="DK26" s="17">
        <v>-0.34411999999999998</v>
      </c>
      <c r="DL26" s="17"/>
      <c r="DM26" s="17"/>
      <c r="DN26" s="17"/>
      <c r="DO26" s="17">
        <v>0</v>
      </c>
      <c r="DP26" s="17"/>
      <c r="DQ26" s="17"/>
      <c r="DR26" s="17"/>
      <c r="DS26" s="17">
        <v>0</v>
      </c>
      <c r="DT26" s="17"/>
      <c r="DU26" s="17"/>
      <c r="DV26" s="17"/>
      <c r="DW26" s="17">
        <v>0</v>
      </c>
      <c r="DX26" s="17"/>
      <c r="DY26" s="17"/>
      <c r="DZ26" s="17"/>
      <c r="EA26" s="17">
        <v>0</v>
      </c>
      <c r="EB26" s="17">
        <v>110.6</v>
      </c>
      <c r="EC26" s="17">
        <v>112.46647</v>
      </c>
      <c r="ED26" s="17">
        <v>112.46647</v>
      </c>
      <c r="EE26" s="17">
        <v>-1.8664700000000001</v>
      </c>
      <c r="EF26" s="17">
        <v>192.2</v>
      </c>
      <c r="EG26" s="17">
        <v>220.69499999999999</v>
      </c>
      <c r="EH26" s="17">
        <v>220.69499999999999</v>
      </c>
      <c r="EI26" s="17">
        <v>-28.495000000000001</v>
      </c>
      <c r="EJ26" s="17"/>
      <c r="EK26" s="17"/>
      <c r="EL26" s="17"/>
      <c r="EM26" s="17">
        <v>0</v>
      </c>
      <c r="EN26" s="17"/>
      <c r="EO26" s="17"/>
      <c r="EP26" s="17"/>
      <c r="EQ26" s="17">
        <v>0</v>
      </c>
      <c r="ER26" s="17"/>
      <c r="ES26" s="17"/>
      <c r="ET26" s="17"/>
      <c r="EU26" s="17">
        <v>0</v>
      </c>
      <c r="EV26" s="17">
        <v>6.5</v>
      </c>
      <c r="EW26" s="17">
        <v>6.39</v>
      </c>
      <c r="EX26" s="17">
        <v>6.39</v>
      </c>
      <c r="EY26" s="17">
        <v>0.11</v>
      </c>
      <c r="EZ26" s="17">
        <v>457</v>
      </c>
      <c r="FA26" s="17">
        <v>457.09426999999999</v>
      </c>
      <c r="FB26" s="17">
        <v>457.09426999999999</v>
      </c>
      <c r="FC26" s="17">
        <v>-9.4270000000000007E-2</v>
      </c>
      <c r="FD26" s="17">
        <v>81.400000000000006</v>
      </c>
      <c r="FE26" s="17">
        <v>81.635570000000001</v>
      </c>
      <c r="FF26" s="17">
        <v>81.635570000000001</v>
      </c>
      <c r="FG26" s="17">
        <v>-0.23557</v>
      </c>
      <c r="FH26" s="17">
        <v>148.69999999999999</v>
      </c>
      <c r="FI26" s="17">
        <v>151.36251999999999</v>
      </c>
      <c r="FJ26" s="17">
        <v>151.36251999999999</v>
      </c>
      <c r="FK26" s="17">
        <v>-2.6625200000000002</v>
      </c>
      <c r="FL26" s="17">
        <v>42</v>
      </c>
      <c r="FM26" s="17">
        <v>41.89893</v>
      </c>
      <c r="FN26" s="17">
        <v>41.89893</v>
      </c>
      <c r="FO26" s="17">
        <v>0.10106999999999999</v>
      </c>
      <c r="FP26" s="17">
        <v>18.600000000000001</v>
      </c>
      <c r="FQ26" s="17">
        <v>19.21088</v>
      </c>
      <c r="FR26" s="17">
        <v>19.21088</v>
      </c>
      <c r="FS26" s="17">
        <v>-0.61087999999999998</v>
      </c>
      <c r="FT26" s="17">
        <v>18.8</v>
      </c>
      <c r="FU26" s="17">
        <v>18.46453</v>
      </c>
      <c r="FV26" s="17">
        <v>18.46453</v>
      </c>
      <c r="FW26" s="17">
        <v>0.33546999999999999</v>
      </c>
      <c r="FX26" s="17">
        <v>89.9</v>
      </c>
      <c r="FY26" s="17">
        <v>87.773570000000007</v>
      </c>
      <c r="FZ26" s="17">
        <v>87.773570000000007</v>
      </c>
      <c r="GA26" s="17">
        <v>2.12643</v>
      </c>
      <c r="GB26" s="17"/>
      <c r="GC26" s="17"/>
      <c r="GD26" s="17"/>
      <c r="GE26" s="17">
        <v>0</v>
      </c>
      <c r="GF26" s="17"/>
      <c r="GG26" s="17"/>
      <c r="GH26" s="17"/>
      <c r="GI26" s="17">
        <v>0</v>
      </c>
      <c r="GJ26" s="17"/>
      <c r="GK26" s="17"/>
      <c r="GL26" s="17"/>
      <c r="GM26" s="17">
        <v>0</v>
      </c>
      <c r="GN26" s="17">
        <v>103.3</v>
      </c>
      <c r="GO26" s="17">
        <v>110.48202000000001</v>
      </c>
      <c r="GP26" s="17">
        <v>110.48202000000001</v>
      </c>
      <c r="GQ26" s="17">
        <v>-7.1820199999999996</v>
      </c>
      <c r="GR26" s="17">
        <v>42.9</v>
      </c>
      <c r="GS26" s="17">
        <v>47.082599999999999</v>
      </c>
      <c r="GT26" s="17">
        <v>47.082599999999999</v>
      </c>
      <c r="GU26" s="17">
        <v>-4.1825999999999999</v>
      </c>
      <c r="GV26" s="17">
        <v>44.8</v>
      </c>
      <c r="GW26" s="17">
        <v>45.381999999999998</v>
      </c>
      <c r="GX26" s="17">
        <v>45.381999999999998</v>
      </c>
      <c r="GY26" s="17">
        <v>-0.58199999999999996</v>
      </c>
      <c r="GZ26" s="17">
        <v>4</v>
      </c>
      <c r="HA26" s="17"/>
      <c r="HB26" s="17"/>
      <c r="HC26" s="17">
        <v>4</v>
      </c>
      <c r="HD26" s="17">
        <v>17.100000000000001</v>
      </c>
      <c r="HE26" s="17">
        <v>17.005710000000001</v>
      </c>
      <c r="HF26" s="17">
        <v>17.005710000000001</v>
      </c>
      <c r="HG26" s="17">
        <v>9.4289999999999999E-2</v>
      </c>
      <c r="HH26" s="17">
        <v>166.2</v>
      </c>
      <c r="HI26" s="17">
        <v>174.55947</v>
      </c>
      <c r="HJ26" s="17">
        <v>174.55947</v>
      </c>
      <c r="HK26" s="17">
        <v>-8.35947</v>
      </c>
      <c r="HL26" s="17"/>
      <c r="HM26" s="17"/>
      <c r="HN26" s="17"/>
      <c r="HO26" s="17">
        <v>0</v>
      </c>
      <c r="HP26" s="17"/>
      <c r="HQ26" s="17"/>
      <c r="HR26" s="17"/>
      <c r="HS26" s="17">
        <v>0</v>
      </c>
      <c r="HT26" s="17">
        <v>30.9</v>
      </c>
      <c r="HU26" s="17">
        <v>44.055010000000003</v>
      </c>
      <c r="HV26" s="17">
        <v>49.338569999999997</v>
      </c>
      <c r="HW26" s="17">
        <v>-18.438569999999999</v>
      </c>
      <c r="HX26" s="17"/>
      <c r="HY26" s="17"/>
      <c r="HZ26" s="17"/>
      <c r="IA26" s="17">
        <v>0</v>
      </c>
      <c r="IB26" s="17"/>
      <c r="IC26" s="17"/>
      <c r="ID26" s="17"/>
      <c r="IE26" s="17">
        <v>0</v>
      </c>
      <c r="IF26" s="17">
        <v>44.3</v>
      </c>
      <c r="IG26" s="17">
        <v>45.265309999999999</v>
      </c>
      <c r="IH26" s="17"/>
      <c r="II26" s="17">
        <v>44.3</v>
      </c>
      <c r="IJ26" s="17"/>
      <c r="IK26" s="17"/>
      <c r="IL26" s="17"/>
      <c r="IM26" s="17">
        <v>0</v>
      </c>
      <c r="IN26" s="17"/>
      <c r="IO26" s="17"/>
      <c r="IP26" s="17"/>
      <c r="IQ26" s="17">
        <v>0</v>
      </c>
      <c r="IR26" s="17"/>
      <c r="IS26" s="17"/>
      <c r="IT26" s="17"/>
      <c r="IU26" s="17">
        <v>0</v>
      </c>
      <c r="IV26" s="17">
        <v>126.4</v>
      </c>
      <c r="IW26" s="17">
        <v>126.84735999999999</v>
      </c>
      <c r="IX26" s="17">
        <v>132.83837</v>
      </c>
      <c r="IY26" s="17">
        <v>-6.4383699999999999</v>
      </c>
      <c r="IZ26" s="17"/>
      <c r="JA26" s="17"/>
      <c r="JB26" s="17"/>
      <c r="JC26" s="17">
        <v>0</v>
      </c>
      <c r="JD26" s="17">
        <v>44.8</v>
      </c>
      <c r="JE26" s="17"/>
      <c r="JF26" s="17"/>
      <c r="JG26" s="17">
        <v>44.8</v>
      </c>
      <c r="JH26" s="17">
        <v>67.8</v>
      </c>
      <c r="JI26" s="17">
        <v>166.81622999999999</v>
      </c>
      <c r="JJ26" s="17"/>
      <c r="JK26" s="17">
        <v>67.8</v>
      </c>
      <c r="JL26" s="17"/>
      <c r="JM26" s="17"/>
      <c r="JN26" s="17"/>
      <c r="JO26" s="17">
        <v>0</v>
      </c>
      <c r="JP26" s="17">
        <v>72</v>
      </c>
      <c r="JQ26" s="17">
        <v>71.743949999999998</v>
      </c>
      <c r="JR26" s="17">
        <v>61.138399999999997</v>
      </c>
      <c r="JS26" s="17">
        <v>10.861599999999999</v>
      </c>
      <c r="JT26" s="17">
        <v>35.1</v>
      </c>
      <c r="JU26" s="17">
        <v>35.979700000000001</v>
      </c>
      <c r="JV26" s="17">
        <v>30.661000000000001</v>
      </c>
      <c r="JW26" s="17">
        <v>4.4390000000000001</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0</v>
      </c>
      <c r="KW26" s="17">
        <v>1.77</v>
      </c>
      <c r="KX26" s="17">
        <v>4.7853500000000002</v>
      </c>
      <c r="KY26" s="17">
        <v>-4.7853500000000002</v>
      </c>
      <c r="KZ26" s="17">
        <v>132</v>
      </c>
      <c r="LA26" s="17">
        <v>210.67916</v>
      </c>
      <c r="LB26" s="17">
        <v>270.06796000000003</v>
      </c>
      <c r="LC26" s="17">
        <v>-138.06796</v>
      </c>
      <c r="LD26" s="17">
        <v>131.9</v>
      </c>
      <c r="LE26" s="17">
        <v>133.16031000000001</v>
      </c>
      <c r="LF26" s="17">
        <v>133.16031000000001</v>
      </c>
      <c r="LG26" s="17">
        <v>-1.26031</v>
      </c>
      <c r="LH26" s="17">
        <v>60.7</v>
      </c>
      <c r="LI26" s="17">
        <v>67.199219999999997</v>
      </c>
      <c r="LJ26" s="17">
        <v>67.199219999999997</v>
      </c>
      <c r="LK26" s="17">
        <v>-6.4992200000000002</v>
      </c>
      <c r="LL26" s="17">
        <v>67.5</v>
      </c>
      <c r="LM26" s="17">
        <v>78.567999999999998</v>
      </c>
      <c r="LN26" s="17">
        <v>78.567999999999998</v>
      </c>
      <c r="LO26" s="17">
        <v>-11.068</v>
      </c>
      <c r="LP26" s="17"/>
      <c r="LQ26" s="17"/>
      <c r="LR26" s="17"/>
      <c r="LS26" s="17">
        <v>0</v>
      </c>
      <c r="LT26" s="17"/>
      <c r="LU26" s="17"/>
      <c r="LV26" s="17"/>
      <c r="LW26" s="17">
        <v>0</v>
      </c>
      <c r="LX26" s="17"/>
      <c r="LY26" s="17"/>
      <c r="LZ26" s="17"/>
      <c r="MA26" s="17">
        <v>0</v>
      </c>
      <c r="MB26" s="17"/>
      <c r="MC26" s="17"/>
      <c r="MD26" s="17"/>
      <c r="ME26" s="17">
        <v>0</v>
      </c>
      <c r="MF26" s="17">
        <v>141</v>
      </c>
      <c r="MG26" s="17">
        <v>139.86296999999999</v>
      </c>
      <c r="MH26" s="17">
        <v>153.06012000000001</v>
      </c>
      <c r="MI26" s="17">
        <v>-12.06012</v>
      </c>
      <c r="MJ26" s="17">
        <v>141.4</v>
      </c>
      <c r="MK26" s="17">
        <v>139.86296999999999</v>
      </c>
      <c r="ML26" s="17">
        <v>153.06012000000001</v>
      </c>
      <c r="MM26" s="17">
        <v>-11.660119999999999</v>
      </c>
      <c r="MN26" s="17">
        <v>146</v>
      </c>
      <c r="MO26" s="17">
        <v>140.28298000000001</v>
      </c>
      <c r="MP26" s="17">
        <v>153.51975999999999</v>
      </c>
      <c r="MQ26" s="17">
        <v>-7.5197599999999998</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205.4</v>
      </c>
      <c r="NM26" s="17">
        <v>206.49084999999999</v>
      </c>
      <c r="NN26" s="17">
        <v>206.49084999999999</v>
      </c>
      <c r="NO26" s="17">
        <v>-1.0908500000000001</v>
      </c>
      <c r="NP26" s="17">
        <v>98.3</v>
      </c>
      <c r="NQ26" s="17">
        <v>103.55547</v>
      </c>
      <c r="NR26" s="17">
        <v>103.55547</v>
      </c>
      <c r="NS26" s="17">
        <v>-5.2554699999999999</v>
      </c>
      <c r="NT26" s="17">
        <v>7</v>
      </c>
      <c r="NU26" s="17">
        <v>7.2163700000000004</v>
      </c>
      <c r="NV26" s="17">
        <v>9.09</v>
      </c>
      <c r="NW26" s="17">
        <v>-2.09</v>
      </c>
      <c r="NX26" s="17">
        <v>4.7</v>
      </c>
      <c r="NY26" s="17">
        <v>4.0686799999999996</v>
      </c>
      <c r="NZ26" s="17">
        <v>9.9490999999999996</v>
      </c>
      <c r="OA26" s="17">
        <v>-5.2491000000000003</v>
      </c>
      <c r="OB26" s="17">
        <v>20</v>
      </c>
      <c r="OC26" s="17">
        <v>20</v>
      </c>
      <c r="OD26" s="17">
        <v>17.492709999999999</v>
      </c>
      <c r="OE26" s="17">
        <v>2.5072899999999998</v>
      </c>
      <c r="OF26" s="17">
        <v>0.8</v>
      </c>
      <c r="OG26" s="17"/>
      <c r="OH26" s="17">
        <v>0.502</v>
      </c>
      <c r="OI26" s="17">
        <v>0.29799999999999999</v>
      </c>
      <c r="OJ26" s="17">
        <v>114.2</v>
      </c>
      <c r="OK26" s="17">
        <v>72.093000000000004</v>
      </c>
      <c r="OL26" s="17">
        <v>72.093000000000004</v>
      </c>
      <c r="OM26" s="17">
        <v>42.106999999999999</v>
      </c>
      <c r="ON26" s="17">
        <v>78.5</v>
      </c>
      <c r="OO26" s="17"/>
      <c r="OP26" s="17">
        <v>57.61</v>
      </c>
      <c r="OQ26" s="17">
        <v>20.89</v>
      </c>
      <c r="OR26" s="17">
        <v>7.2</v>
      </c>
      <c r="OS26" s="17"/>
      <c r="OT26" s="17"/>
      <c r="OU26" s="17">
        <v>7.2</v>
      </c>
      <c r="OV26" s="17">
        <v>0.2</v>
      </c>
      <c r="OW26" s="17"/>
      <c r="OX26" s="17">
        <v>0.2</v>
      </c>
      <c r="OY26" s="17">
        <v>0</v>
      </c>
      <c r="OZ26" s="17">
        <v>20</v>
      </c>
      <c r="PA26" s="17">
        <v>19.436350000000001</v>
      </c>
      <c r="PB26" s="17">
        <v>19.436350000000001</v>
      </c>
      <c r="PC26" s="17">
        <v>0.56364999999999998</v>
      </c>
      <c r="PD26" s="17">
        <v>10</v>
      </c>
      <c r="PE26" s="17">
        <v>9.9830000000000005</v>
      </c>
      <c r="PF26" s="17">
        <v>9.9830000000000005</v>
      </c>
      <c r="PG26" s="17">
        <v>1.7000000000000001E-2</v>
      </c>
      <c r="PH26" s="17">
        <v>5.6</v>
      </c>
      <c r="PI26" s="17">
        <v>5.67</v>
      </c>
      <c r="PJ26" s="17">
        <v>5.67</v>
      </c>
      <c r="PK26" s="17">
        <v>-7.0000000000000007E-2</v>
      </c>
      <c r="PL26" s="17">
        <v>0</v>
      </c>
      <c r="PM26" s="17"/>
      <c r="PN26" s="17"/>
      <c r="PO26" s="17">
        <v>0</v>
      </c>
      <c r="PP26" s="17"/>
      <c r="PQ26" s="17">
        <v>1</v>
      </c>
      <c r="PR26" s="17">
        <v>1</v>
      </c>
      <c r="PS26" s="17">
        <v>-1</v>
      </c>
      <c r="PT26" s="17">
        <v>3.3</v>
      </c>
      <c r="PU26" s="17">
        <v>3.69</v>
      </c>
      <c r="PV26" s="17">
        <v>3.69</v>
      </c>
      <c r="PW26" s="17">
        <v>-0.39</v>
      </c>
      <c r="PX26" s="17">
        <v>4.7</v>
      </c>
      <c r="PY26" s="17">
        <v>5</v>
      </c>
      <c r="PZ26" s="17">
        <v>5</v>
      </c>
      <c r="QA26" s="17">
        <v>-0.3</v>
      </c>
      <c r="QB26" s="17">
        <v>20</v>
      </c>
      <c r="QC26" s="17">
        <v>20.274049999999999</v>
      </c>
      <c r="QD26" s="17">
        <v>20.274049999999999</v>
      </c>
      <c r="QE26" s="17">
        <v>-0.27405000000000002</v>
      </c>
      <c r="QF26" s="17">
        <v>20</v>
      </c>
      <c r="QG26" s="17">
        <v>19.436350000000001</v>
      </c>
      <c r="QH26" s="17">
        <v>19.436350000000001</v>
      </c>
      <c r="QI26" s="17">
        <v>0.56364999999999998</v>
      </c>
      <c r="QJ26" s="17">
        <v>18.8</v>
      </c>
      <c r="QK26" s="17">
        <v>19</v>
      </c>
      <c r="QL26" s="17">
        <v>17.492709999999999</v>
      </c>
      <c r="QM26" s="17">
        <v>1.3072900000000001</v>
      </c>
      <c r="QN26" s="17">
        <v>3.4</v>
      </c>
      <c r="QO26" s="17">
        <v>3.4</v>
      </c>
      <c r="QP26" s="17">
        <v>3.4</v>
      </c>
      <c r="QQ26" s="17">
        <v>0</v>
      </c>
      <c r="QR26" s="17">
        <v>18.5</v>
      </c>
      <c r="QS26" s="17">
        <v>17.881440000000001</v>
      </c>
      <c r="QT26" s="17">
        <v>17.881440000000001</v>
      </c>
      <c r="QU26" s="17">
        <v>0.61856</v>
      </c>
      <c r="QV26" s="17">
        <v>15.3</v>
      </c>
      <c r="QW26" s="17"/>
      <c r="QX26" s="17">
        <v>12.885</v>
      </c>
      <c r="QY26" s="17">
        <v>2.415</v>
      </c>
      <c r="QZ26" s="17">
        <v>19.100000000000001</v>
      </c>
      <c r="RA26" s="17"/>
      <c r="RB26" s="17">
        <v>14.345000000000001</v>
      </c>
      <c r="RC26" s="17">
        <v>4.7549999999999999</v>
      </c>
      <c r="RD26" s="17">
        <v>18.899999999999999</v>
      </c>
      <c r="RE26" s="17">
        <v>13.305</v>
      </c>
      <c r="RF26" s="17">
        <v>13.305</v>
      </c>
      <c r="RG26" s="17">
        <v>5.5949999999999998</v>
      </c>
      <c r="RH26" s="17">
        <v>45.5</v>
      </c>
      <c r="RI26" s="17">
        <v>41.734999999999999</v>
      </c>
      <c r="RJ26" s="17">
        <v>41.734999999999999</v>
      </c>
      <c r="RK26" s="17">
        <v>3.7650000000000001</v>
      </c>
      <c r="RL26" s="17">
        <v>9.6999999999999993</v>
      </c>
      <c r="RM26" s="17"/>
      <c r="RN26" s="17">
        <v>15.691000000000001</v>
      </c>
      <c r="RO26" s="17">
        <v>-5.9909999999999997</v>
      </c>
      <c r="RP26" s="17">
        <v>3.3</v>
      </c>
      <c r="RQ26" s="17">
        <v>3.3</v>
      </c>
      <c r="RR26" s="17">
        <v>3.3</v>
      </c>
      <c r="RS26" s="17">
        <v>0</v>
      </c>
      <c r="RT26" s="17">
        <v>10.4</v>
      </c>
      <c r="RU26" s="17">
        <v>10.20017</v>
      </c>
      <c r="RV26" s="17">
        <v>19.792000000000002</v>
      </c>
      <c r="RW26" s="17">
        <v>-9.3919999999999995</v>
      </c>
      <c r="RX26" s="17">
        <v>3</v>
      </c>
      <c r="RY26" s="17">
        <v>2</v>
      </c>
      <c r="RZ26" s="17">
        <v>2</v>
      </c>
      <c r="SA26" s="17">
        <v>1</v>
      </c>
      <c r="SB26" s="17">
        <v>0.3</v>
      </c>
      <c r="SC26" s="17">
        <v>0.4</v>
      </c>
      <c r="SD26" s="17">
        <v>0.4</v>
      </c>
      <c r="SE26" s="17">
        <v>-0.1</v>
      </c>
      <c r="SF26" s="17">
        <v>0.3</v>
      </c>
      <c r="SG26" s="17"/>
      <c r="SH26" s="17">
        <v>0.19900000000000001</v>
      </c>
      <c r="SI26" s="17">
        <v>0.10100000000000001</v>
      </c>
      <c r="SJ26" s="17">
        <v>19.8</v>
      </c>
      <c r="SK26" s="17">
        <v>19.1448</v>
      </c>
      <c r="SL26" s="17">
        <v>19.1448</v>
      </c>
      <c r="SM26" s="17">
        <v>0.6552</v>
      </c>
      <c r="SN26" s="17">
        <v>11.3</v>
      </c>
      <c r="SO26" s="17">
        <v>12.244899999999999</v>
      </c>
      <c r="SP26" s="17">
        <v>12.244899999999999</v>
      </c>
      <c r="SQ26" s="17">
        <v>-0.94489999999999996</v>
      </c>
      <c r="SR26" s="17">
        <v>20.100000000000001</v>
      </c>
      <c r="SS26" s="17">
        <v>19.436350000000001</v>
      </c>
      <c r="ST26" s="17">
        <v>19.436350000000001</v>
      </c>
      <c r="SU26" s="17">
        <v>0.66364999999999996</v>
      </c>
      <c r="SV26" s="17">
        <v>20.2</v>
      </c>
      <c r="SW26" s="17">
        <v>19.436350000000001</v>
      </c>
      <c r="SX26" s="17">
        <v>19.436350000000001</v>
      </c>
      <c r="SY26" s="17">
        <v>0.76365000000000005</v>
      </c>
      <c r="SZ26" s="17">
        <v>16.7</v>
      </c>
      <c r="TA26" s="17">
        <v>9.9740000000000002</v>
      </c>
      <c r="TB26" s="17">
        <v>9.9740000000000002</v>
      </c>
      <c r="TC26" s="17">
        <v>6.726</v>
      </c>
      <c r="TD26" s="17">
        <v>17.5</v>
      </c>
      <c r="TE26" s="17">
        <v>26.396000000000001</v>
      </c>
      <c r="TF26" s="17">
        <v>26.396000000000001</v>
      </c>
      <c r="TG26" s="17">
        <v>-8.8960000000000008</v>
      </c>
      <c r="TH26" s="17">
        <v>37.799999999999997</v>
      </c>
      <c r="TI26" s="17"/>
      <c r="TJ26" s="17">
        <v>34.148000000000003</v>
      </c>
      <c r="TK26" s="17">
        <v>3.6520000000000001</v>
      </c>
      <c r="TL26" s="17">
        <v>0</v>
      </c>
      <c r="TM26" s="17">
        <v>10.895</v>
      </c>
      <c r="TN26" s="17">
        <v>10.895</v>
      </c>
      <c r="TO26" s="17">
        <v>-10.895</v>
      </c>
      <c r="TP26" s="17">
        <v>5.9</v>
      </c>
      <c r="TQ26" s="17">
        <v>15.53</v>
      </c>
      <c r="TR26" s="17">
        <v>17.524999999999999</v>
      </c>
      <c r="TS26" s="17">
        <v>-11.625</v>
      </c>
      <c r="TT26" s="17">
        <v>0</v>
      </c>
      <c r="TU26" s="17">
        <v>0.65900000000000003</v>
      </c>
      <c r="TV26" s="17">
        <v>0.65900000000000003</v>
      </c>
      <c r="TW26" s="17">
        <v>-0.65900000000000003</v>
      </c>
      <c r="TX26" s="17">
        <v>0</v>
      </c>
      <c r="TY26" s="17">
        <v>0.84499999999999997</v>
      </c>
      <c r="TZ26" s="17">
        <v>0.84499999999999997</v>
      </c>
      <c r="UA26" s="17">
        <v>-0.84499999999999997</v>
      </c>
      <c r="UB26" s="17">
        <v>38.9</v>
      </c>
      <c r="UC26" s="17"/>
      <c r="UD26" s="17">
        <v>43.33</v>
      </c>
      <c r="UE26" s="17">
        <v>-4.43</v>
      </c>
      <c r="UF26" s="17">
        <v>21.5</v>
      </c>
      <c r="UG26" s="17">
        <v>19.436350000000001</v>
      </c>
      <c r="UH26" s="17">
        <v>19.436350000000001</v>
      </c>
      <c r="UI26" s="17">
        <v>2.06365</v>
      </c>
      <c r="UJ26" s="17">
        <v>7.9</v>
      </c>
      <c r="UK26" s="17">
        <v>8</v>
      </c>
      <c r="UL26" s="17">
        <v>8</v>
      </c>
      <c r="UM26" s="17">
        <v>-0.1</v>
      </c>
      <c r="UN26" s="17">
        <v>6.8</v>
      </c>
      <c r="UO26" s="17">
        <v>7.1</v>
      </c>
      <c r="UP26" s="17">
        <v>7.1</v>
      </c>
      <c r="UQ26" s="17">
        <v>-0.3</v>
      </c>
      <c r="UR26" s="17">
        <v>20.399999999999999</v>
      </c>
      <c r="US26" s="17">
        <v>20</v>
      </c>
      <c r="UT26" s="17">
        <v>19.436350000000001</v>
      </c>
      <c r="UU26" s="17">
        <v>0.96365000000000001</v>
      </c>
      <c r="UV26" s="17">
        <v>20.399999999999999</v>
      </c>
      <c r="UW26" s="17">
        <v>20</v>
      </c>
      <c r="UX26" s="17">
        <v>19.436350000000001</v>
      </c>
      <c r="UY26" s="17">
        <v>0.96365000000000001</v>
      </c>
      <c r="UZ26" s="17">
        <v>20.100000000000001</v>
      </c>
      <c r="VA26" s="17">
        <v>20</v>
      </c>
      <c r="VB26" s="17">
        <v>19.436350000000001</v>
      </c>
      <c r="VC26" s="17">
        <v>0.66364999999999996</v>
      </c>
      <c r="VD26" s="17">
        <v>6.2</v>
      </c>
      <c r="VE26" s="17"/>
      <c r="VF26" s="17"/>
      <c r="VG26" s="17">
        <v>6.2</v>
      </c>
      <c r="VH26" s="17">
        <v>252.8</v>
      </c>
      <c r="VI26" s="17"/>
      <c r="VJ26" s="17">
        <v>202.227</v>
      </c>
      <c r="VK26" s="17">
        <v>50.573</v>
      </c>
      <c r="VL26" s="17">
        <v>12.1</v>
      </c>
      <c r="VM26" s="17"/>
      <c r="VN26" s="17">
        <v>7.5019999999999998</v>
      </c>
      <c r="VO26" s="17">
        <v>4.5979999999999999</v>
      </c>
      <c r="VP26" s="17">
        <v>145.1</v>
      </c>
      <c r="VQ26" s="17"/>
      <c r="VR26" s="17">
        <v>126.511</v>
      </c>
      <c r="VS26" s="17">
        <v>18.588999999999999</v>
      </c>
      <c r="VT26" s="17"/>
      <c r="VU26" s="17"/>
      <c r="VV26" s="17"/>
      <c r="VW26" s="17">
        <v>0</v>
      </c>
      <c r="VX26" s="17">
        <v>0</v>
      </c>
      <c r="VY26" s="17">
        <v>14</v>
      </c>
      <c r="VZ26" s="17">
        <v>18.760000000000002</v>
      </c>
      <c r="WA26" s="17">
        <v>-18.760000000000002</v>
      </c>
      <c r="WB26" s="17">
        <v>3.6</v>
      </c>
      <c r="WC26" s="17">
        <v>14</v>
      </c>
      <c r="WD26" s="17">
        <v>26.963000000000001</v>
      </c>
      <c r="WE26" s="17">
        <v>-23.363</v>
      </c>
      <c r="WF26" s="17">
        <v>102.9</v>
      </c>
      <c r="WG26" s="17"/>
      <c r="WH26" s="17">
        <v>95.01</v>
      </c>
      <c r="WI26" s="17">
        <v>7.89</v>
      </c>
      <c r="WJ26" s="17">
        <v>2.1</v>
      </c>
      <c r="WK26" s="17">
        <v>2.9009999999999998</v>
      </c>
      <c r="WL26" s="17">
        <v>2.9009999999999998</v>
      </c>
      <c r="WM26" s="17">
        <v>-0.80100000000000005</v>
      </c>
      <c r="WN26" s="17">
        <v>2.2999999999999998</v>
      </c>
      <c r="WO26" s="17">
        <v>2.4</v>
      </c>
      <c r="WP26" s="17">
        <v>2.4</v>
      </c>
      <c r="WQ26" s="17">
        <v>-0.1</v>
      </c>
      <c r="WR26" s="17">
        <v>1.2</v>
      </c>
      <c r="WS26" s="17">
        <v>1.2</v>
      </c>
      <c r="WT26" s="17">
        <v>1.2</v>
      </c>
      <c r="WU26" s="17">
        <v>0</v>
      </c>
      <c r="WV26" s="17">
        <v>1</v>
      </c>
      <c r="WW26" s="17">
        <v>1.4</v>
      </c>
      <c r="WX26" s="17">
        <v>1.4</v>
      </c>
      <c r="WY26" s="17">
        <v>-0.4</v>
      </c>
      <c r="WZ26" s="17">
        <v>12.8</v>
      </c>
      <c r="XA26" s="17"/>
      <c r="XB26" s="17">
        <v>8.5380000000000003</v>
      </c>
      <c r="XC26" s="17">
        <v>4.2619999999999996</v>
      </c>
      <c r="XD26" s="17">
        <v>8</v>
      </c>
      <c r="XE26" s="17">
        <v>8.4</v>
      </c>
      <c r="XF26" s="17">
        <v>8.4</v>
      </c>
      <c r="XG26" s="17">
        <v>-0.4</v>
      </c>
      <c r="XH26" s="17">
        <v>20</v>
      </c>
      <c r="XI26" s="17">
        <v>19.241980000000002</v>
      </c>
      <c r="XJ26" s="17">
        <v>19.241980000000002</v>
      </c>
      <c r="XK26" s="17">
        <v>0.75802000000000003</v>
      </c>
      <c r="XL26" s="17">
        <v>20</v>
      </c>
      <c r="XM26" s="17">
        <v>19.241980000000002</v>
      </c>
      <c r="XN26" s="17">
        <v>19.241980000000002</v>
      </c>
      <c r="XO26" s="17">
        <v>0.75802000000000003</v>
      </c>
      <c r="XP26" s="17">
        <v>9.1999999999999993</v>
      </c>
      <c r="XQ26" s="17">
        <v>10.7</v>
      </c>
      <c r="XR26" s="17">
        <v>10.7</v>
      </c>
      <c r="XS26" s="17">
        <v>-1.5</v>
      </c>
      <c r="XT26" s="17">
        <v>27.4</v>
      </c>
      <c r="XU26" s="17">
        <v>29</v>
      </c>
      <c r="XV26" s="17">
        <v>29</v>
      </c>
      <c r="XW26" s="17">
        <v>-1.6</v>
      </c>
      <c r="XX26" s="17">
        <v>34.1</v>
      </c>
      <c r="XY26" s="17">
        <v>29</v>
      </c>
      <c r="XZ26" s="17">
        <v>29</v>
      </c>
      <c r="YA26" s="17">
        <v>5.0999999999999996</v>
      </c>
      <c r="YB26" s="17">
        <v>14.5</v>
      </c>
      <c r="YC26" s="17">
        <v>14</v>
      </c>
      <c r="YD26" s="17">
        <v>14</v>
      </c>
      <c r="YE26" s="17">
        <v>0.5</v>
      </c>
      <c r="YF26" s="17">
        <v>5</v>
      </c>
      <c r="YG26" s="17">
        <v>5</v>
      </c>
      <c r="YH26" s="17">
        <v>16</v>
      </c>
      <c r="YI26" s="17">
        <v>-11</v>
      </c>
      <c r="YJ26" s="17">
        <v>0</v>
      </c>
      <c r="YK26" s="17"/>
      <c r="YL26" s="17"/>
      <c r="YM26" s="17">
        <v>0</v>
      </c>
      <c r="YN26" s="17">
        <v>11</v>
      </c>
      <c r="YO26" s="17">
        <v>11</v>
      </c>
      <c r="YP26" s="17">
        <v>11</v>
      </c>
      <c r="YQ26" s="17">
        <v>0</v>
      </c>
      <c r="YR26" s="17">
        <v>20.3</v>
      </c>
      <c r="YS26" s="17">
        <v>22</v>
      </c>
      <c r="YT26" s="17">
        <v>22</v>
      </c>
      <c r="YU26" s="17">
        <v>-1.7</v>
      </c>
    </row>
    <row r="27" spans="1:671" ht="24" customHeight="1" x14ac:dyDescent="0.3">
      <c r="A27" s="1"/>
      <c r="B27" s="16" t="s">
        <v>67</v>
      </c>
      <c r="C27" s="16" t="s">
        <v>846</v>
      </c>
      <c r="D27" s="17">
        <v>201.2</v>
      </c>
      <c r="E27" s="17">
        <v>203.40136000000001</v>
      </c>
      <c r="F27" s="17">
        <v>203.40136000000001</v>
      </c>
      <c r="G27" s="17">
        <v>-2.2013600000000002</v>
      </c>
      <c r="H27" s="17">
        <v>637.6</v>
      </c>
      <c r="I27" s="17">
        <v>627.79395999999997</v>
      </c>
      <c r="J27" s="17">
        <v>627.79395999999997</v>
      </c>
      <c r="K27" s="17">
        <v>9.8060399999999994</v>
      </c>
      <c r="L27" s="17">
        <v>214.3</v>
      </c>
      <c r="M27" s="17">
        <v>204.43100999999999</v>
      </c>
      <c r="N27" s="17">
        <v>204.43100999999999</v>
      </c>
      <c r="O27" s="17">
        <v>9.8689900000000002</v>
      </c>
      <c r="P27" s="17"/>
      <c r="Q27" s="17"/>
      <c r="R27" s="17"/>
      <c r="S27" s="17">
        <v>0</v>
      </c>
      <c r="T27" s="17"/>
      <c r="U27" s="17"/>
      <c r="V27" s="17"/>
      <c r="W27" s="17">
        <v>0</v>
      </c>
      <c r="X27" s="17">
        <v>89.6</v>
      </c>
      <c r="Y27" s="17">
        <v>91.867829999999998</v>
      </c>
      <c r="Z27" s="17">
        <v>91.867829999999998</v>
      </c>
      <c r="AA27" s="17">
        <v>-2.26783</v>
      </c>
      <c r="AB27" s="17">
        <v>240.1</v>
      </c>
      <c r="AC27" s="17">
        <v>242</v>
      </c>
      <c r="AD27" s="17">
        <v>242</v>
      </c>
      <c r="AE27" s="17">
        <v>-1.9</v>
      </c>
      <c r="AF27" s="17"/>
      <c r="AG27" s="17"/>
      <c r="AH27" s="17"/>
      <c r="AI27" s="17">
        <v>0</v>
      </c>
      <c r="AJ27" s="17">
        <v>0</v>
      </c>
      <c r="AK27" s="17"/>
      <c r="AL27" s="17"/>
      <c r="AM27" s="17">
        <v>0</v>
      </c>
      <c r="AN27" s="17">
        <v>140.1</v>
      </c>
      <c r="AO27" s="17">
        <v>155.38005999999999</v>
      </c>
      <c r="AP27" s="17">
        <v>149.83006</v>
      </c>
      <c r="AQ27" s="17">
        <v>-9.7300599999999999</v>
      </c>
      <c r="AR27" s="17">
        <v>140.1</v>
      </c>
      <c r="AS27" s="17">
        <v>155.38005999999999</v>
      </c>
      <c r="AT27" s="17">
        <v>149.83006</v>
      </c>
      <c r="AU27" s="17">
        <v>-9.7300599999999999</v>
      </c>
      <c r="AV27" s="17">
        <v>140.19999999999999</v>
      </c>
      <c r="AW27" s="17">
        <v>155.38005999999999</v>
      </c>
      <c r="AX27" s="17">
        <v>149.83006</v>
      </c>
      <c r="AY27" s="17">
        <v>-9.6300600000000003</v>
      </c>
      <c r="AZ27" s="17">
        <v>240.3</v>
      </c>
      <c r="BA27" s="17">
        <v>233.77</v>
      </c>
      <c r="BB27" s="17">
        <v>225.42</v>
      </c>
      <c r="BC27" s="17">
        <v>14.88</v>
      </c>
      <c r="BD27" s="17">
        <v>204.4</v>
      </c>
      <c r="BE27" s="17">
        <v>207.24285</v>
      </c>
      <c r="BF27" s="17">
        <v>207.24285</v>
      </c>
      <c r="BG27" s="17">
        <v>-2.8428499999999999</v>
      </c>
      <c r="BH27" s="17">
        <v>108.2</v>
      </c>
      <c r="BI27" s="17">
        <v>103.93259999999999</v>
      </c>
      <c r="BJ27" s="17">
        <v>103.93259999999999</v>
      </c>
      <c r="BK27" s="17">
        <v>4.2674000000000003</v>
      </c>
      <c r="BL27" s="17">
        <v>556.6</v>
      </c>
      <c r="BM27" s="17">
        <v>566.08941000000004</v>
      </c>
      <c r="BN27" s="17">
        <v>566.08941000000004</v>
      </c>
      <c r="BO27" s="17">
        <v>-9.4894099999999995</v>
      </c>
      <c r="BP27" s="17">
        <v>10.199999999999999</v>
      </c>
      <c r="BQ27" s="17">
        <v>9.7182499999999994</v>
      </c>
      <c r="BR27" s="17">
        <v>3.45607</v>
      </c>
      <c r="BS27" s="17">
        <v>6.7439299999999998</v>
      </c>
      <c r="BT27" s="17"/>
      <c r="BU27" s="17"/>
      <c r="BV27" s="17"/>
      <c r="BW27" s="17">
        <v>0</v>
      </c>
      <c r="BX27" s="17"/>
      <c r="BY27" s="17"/>
      <c r="BZ27" s="17"/>
      <c r="CA27" s="17">
        <v>0</v>
      </c>
      <c r="CB27" s="17"/>
      <c r="CC27" s="17"/>
      <c r="CD27" s="17"/>
      <c r="CE27" s="17">
        <v>0</v>
      </c>
      <c r="CF27" s="17"/>
      <c r="CG27" s="17"/>
      <c r="CH27" s="17"/>
      <c r="CI27" s="17">
        <v>0</v>
      </c>
      <c r="CJ27" s="17">
        <v>167.8</v>
      </c>
      <c r="CK27" s="17">
        <v>164.06706</v>
      </c>
      <c r="CL27" s="17">
        <v>164.06704999999999</v>
      </c>
      <c r="CM27" s="17">
        <v>3.7329500000000002</v>
      </c>
      <c r="CN27" s="17">
        <v>7.8</v>
      </c>
      <c r="CO27" s="17">
        <v>5.1336000000000004</v>
      </c>
      <c r="CP27" s="17">
        <v>5.1336000000000004</v>
      </c>
      <c r="CQ27" s="17">
        <v>2.6663999999999999</v>
      </c>
      <c r="CR27" s="17">
        <v>6</v>
      </c>
      <c r="CS27" s="17">
        <v>2.8178999999999998</v>
      </c>
      <c r="CT27" s="17">
        <v>2.8178999999999998</v>
      </c>
      <c r="CU27" s="17">
        <v>3.1821000000000002</v>
      </c>
      <c r="CV27" s="17">
        <v>0</v>
      </c>
      <c r="CW27" s="17"/>
      <c r="CX27" s="17"/>
      <c r="CY27" s="17">
        <v>0</v>
      </c>
      <c r="CZ27" s="17">
        <v>6.7</v>
      </c>
      <c r="DA27" s="17">
        <v>6.8787000000000003</v>
      </c>
      <c r="DB27" s="17">
        <v>6.8787000000000003</v>
      </c>
      <c r="DC27" s="17">
        <v>-0.1787</v>
      </c>
      <c r="DD27" s="17"/>
      <c r="DE27" s="17"/>
      <c r="DF27" s="17"/>
      <c r="DG27" s="17">
        <v>0</v>
      </c>
      <c r="DH27" s="17">
        <v>142</v>
      </c>
      <c r="DI27" s="17">
        <v>142.44412</v>
      </c>
      <c r="DJ27" s="17">
        <v>142.44412</v>
      </c>
      <c r="DK27" s="17">
        <v>-0.44412000000000001</v>
      </c>
      <c r="DL27" s="17"/>
      <c r="DM27" s="17"/>
      <c r="DN27" s="17"/>
      <c r="DO27" s="17">
        <v>0</v>
      </c>
      <c r="DP27" s="17"/>
      <c r="DQ27" s="17"/>
      <c r="DR27" s="17"/>
      <c r="DS27" s="17">
        <v>0</v>
      </c>
      <c r="DT27" s="17"/>
      <c r="DU27" s="17"/>
      <c r="DV27" s="17"/>
      <c r="DW27" s="17">
        <v>0</v>
      </c>
      <c r="DX27" s="17"/>
      <c r="DY27" s="17"/>
      <c r="DZ27" s="17"/>
      <c r="EA27" s="17">
        <v>0</v>
      </c>
      <c r="EB27" s="17">
        <v>109.8</v>
      </c>
      <c r="EC27" s="17">
        <v>112.46647</v>
      </c>
      <c r="ED27" s="17">
        <v>112.46647</v>
      </c>
      <c r="EE27" s="17">
        <v>-2.6664699999999999</v>
      </c>
      <c r="EF27" s="17">
        <v>208.9</v>
      </c>
      <c r="EG27" s="17">
        <v>220.69499999999999</v>
      </c>
      <c r="EH27" s="17">
        <v>220.69499999999999</v>
      </c>
      <c r="EI27" s="17">
        <v>-11.795</v>
      </c>
      <c r="EJ27" s="17"/>
      <c r="EK27" s="17"/>
      <c r="EL27" s="17"/>
      <c r="EM27" s="17">
        <v>0</v>
      </c>
      <c r="EN27" s="17"/>
      <c r="EO27" s="17"/>
      <c r="EP27" s="17"/>
      <c r="EQ27" s="17">
        <v>0</v>
      </c>
      <c r="ER27" s="17"/>
      <c r="ES27" s="17"/>
      <c r="ET27" s="17"/>
      <c r="EU27" s="17">
        <v>0</v>
      </c>
      <c r="EV27" s="17">
        <v>6.5</v>
      </c>
      <c r="EW27" s="17">
        <v>6.39</v>
      </c>
      <c r="EX27" s="17">
        <v>6.39</v>
      </c>
      <c r="EY27" s="17">
        <v>0.11</v>
      </c>
      <c r="EZ27" s="17">
        <v>458.3</v>
      </c>
      <c r="FA27" s="17">
        <v>457.09426999999999</v>
      </c>
      <c r="FB27" s="17">
        <v>457.09426999999999</v>
      </c>
      <c r="FC27" s="17">
        <v>1.20573</v>
      </c>
      <c r="FD27" s="17">
        <v>81.400000000000006</v>
      </c>
      <c r="FE27" s="17">
        <v>81.635570000000001</v>
      </c>
      <c r="FF27" s="17">
        <v>81.635570000000001</v>
      </c>
      <c r="FG27" s="17">
        <v>-0.23557</v>
      </c>
      <c r="FH27" s="17">
        <v>151.6</v>
      </c>
      <c r="FI27" s="17">
        <v>151.36251999999999</v>
      </c>
      <c r="FJ27" s="17">
        <v>151.36251999999999</v>
      </c>
      <c r="FK27" s="17">
        <v>0.23748</v>
      </c>
      <c r="FL27" s="17">
        <v>42</v>
      </c>
      <c r="FM27" s="17">
        <v>41.89893</v>
      </c>
      <c r="FN27" s="17">
        <v>41.89893</v>
      </c>
      <c r="FO27" s="17">
        <v>0.10106999999999999</v>
      </c>
      <c r="FP27" s="17">
        <v>18.600000000000001</v>
      </c>
      <c r="FQ27" s="17">
        <v>19.21088</v>
      </c>
      <c r="FR27" s="17">
        <v>19.21088</v>
      </c>
      <c r="FS27" s="17">
        <v>-0.61087999999999998</v>
      </c>
      <c r="FT27" s="17">
        <v>18.8</v>
      </c>
      <c r="FU27" s="17">
        <v>18.46453</v>
      </c>
      <c r="FV27" s="17">
        <v>18.46453</v>
      </c>
      <c r="FW27" s="17">
        <v>0.33546999999999999</v>
      </c>
      <c r="FX27" s="17">
        <v>89.6</v>
      </c>
      <c r="FY27" s="17">
        <v>87.773570000000007</v>
      </c>
      <c r="FZ27" s="17">
        <v>87.773570000000007</v>
      </c>
      <c r="GA27" s="17">
        <v>1.82643</v>
      </c>
      <c r="GB27" s="17"/>
      <c r="GC27" s="17"/>
      <c r="GD27" s="17"/>
      <c r="GE27" s="17">
        <v>0</v>
      </c>
      <c r="GF27" s="17"/>
      <c r="GG27" s="17"/>
      <c r="GH27" s="17"/>
      <c r="GI27" s="17">
        <v>0</v>
      </c>
      <c r="GJ27" s="17"/>
      <c r="GK27" s="17"/>
      <c r="GL27" s="17"/>
      <c r="GM27" s="17">
        <v>0</v>
      </c>
      <c r="GN27" s="17">
        <v>105.9</v>
      </c>
      <c r="GO27" s="17">
        <v>110.48202000000001</v>
      </c>
      <c r="GP27" s="17">
        <v>110.48202000000001</v>
      </c>
      <c r="GQ27" s="17">
        <v>-4.58202</v>
      </c>
      <c r="GR27" s="17">
        <v>43.8</v>
      </c>
      <c r="GS27" s="17">
        <v>47.082599999999999</v>
      </c>
      <c r="GT27" s="17">
        <v>47.082599999999999</v>
      </c>
      <c r="GU27" s="17">
        <v>-3.2826</v>
      </c>
      <c r="GV27" s="17">
        <v>45.6</v>
      </c>
      <c r="GW27" s="17">
        <v>45.381999999999998</v>
      </c>
      <c r="GX27" s="17">
        <v>45.381999999999998</v>
      </c>
      <c r="GY27" s="17">
        <v>0.218</v>
      </c>
      <c r="GZ27" s="17">
        <v>4</v>
      </c>
      <c r="HA27" s="17"/>
      <c r="HB27" s="17"/>
      <c r="HC27" s="17">
        <v>4</v>
      </c>
      <c r="HD27" s="17">
        <v>17.2</v>
      </c>
      <c r="HE27" s="17">
        <v>17.005710000000001</v>
      </c>
      <c r="HF27" s="17">
        <v>17.005710000000001</v>
      </c>
      <c r="HG27" s="17">
        <v>0.19428999999999999</v>
      </c>
      <c r="HH27" s="17">
        <v>167.6</v>
      </c>
      <c r="HI27" s="17">
        <v>174.55947</v>
      </c>
      <c r="HJ27" s="17">
        <v>174.55947</v>
      </c>
      <c r="HK27" s="17">
        <v>-6.9594699999999996</v>
      </c>
      <c r="HL27" s="17"/>
      <c r="HM27" s="17"/>
      <c r="HN27" s="17"/>
      <c r="HO27" s="17">
        <v>0</v>
      </c>
      <c r="HP27" s="17"/>
      <c r="HQ27" s="17"/>
      <c r="HR27" s="17"/>
      <c r="HS27" s="17">
        <v>0</v>
      </c>
      <c r="HT27" s="17">
        <v>32.299999999999997</v>
      </c>
      <c r="HU27" s="17">
        <v>87.208410000000001</v>
      </c>
      <c r="HV27" s="17">
        <v>93.850809999999996</v>
      </c>
      <c r="HW27" s="17">
        <v>-61.550809999999998</v>
      </c>
      <c r="HX27" s="17"/>
      <c r="HY27" s="17"/>
      <c r="HZ27" s="17"/>
      <c r="IA27" s="17">
        <v>0</v>
      </c>
      <c r="IB27" s="17"/>
      <c r="IC27" s="17"/>
      <c r="ID27" s="17"/>
      <c r="IE27" s="17">
        <v>0</v>
      </c>
      <c r="IF27" s="17">
        <v>44.4</v>
      </c>
      <c r="IG27" s="17">
        <v>45.265309999999999</v>
      </c>
      <c r="IH27" s="17">
        <v>45.265309999999999</v>
      </c>
      <c r="II27" s="17">
        <v>-0.86531000000000002</v>
      </c>
      <c r="IJ27" s="17"/>
      <c r="IK27" s="17"/>
      <c r="IL27" s="17"/>
      <c r="IM27" s="17">
        <v>0</v>
      </c>
      <c r="IN27" s="17"/>
      <c r="IO27" s="17"/>
      <c r="IP27" s="17"/>
      <c r="IQ27" s="17">
        <v>0</v>
      </c>
      <c r="IR27" s="17"/>
      <c r="IS27" s="17"/>
      <c r="IT27" s="17"/>
      <c r="IU27" s="17">
        <v>0</v>
      </c>
      <c r="IV27" s="17">
        <v>127.7</v>
      </c>
      <c r="IW27" s="17">
        <v>126.84735999999999</v>
      </c>
      <c r="IX27" s="17">
        <v>132.83837</v>
      </c>
      <c r="IY27" s="17">
        <v>-5.1383700000000001</v>
      </c>
      <c r="IZ27" s="17"/>
      <c r="JA27" s="17"/>
      <c r="JB27" s="17"/>
      <c r="JC27" s="17">
        <v>0</v>
      </c>
      <c r="JD27" s="17">
        <v>61.4</v>
      </c>
      <c r="JE27" s="17"/>
      <c r="JF27" s="17"/>
      <c r="JG27" s="17">
        <v>61.4</v>
      </c>
      <c r="JH27" s="17">
        <v>97.9</v>
      </c>
      <c r="JI27" s="17">
        <v>199.12762000000001</v>
      </c>
      <c r="JJ27" s="17"/>
      <c r="JK27" s="17">
        <v>97.9</v>
      </c>
      <c r="JL27" s="17"/>
      <c r="JM27" s="17"/>
      <c r="JN27" s="17"/>
      <c r="JO27" s="17">
        <v>0</v>
      </c>
      <c r="JP27" s="17">
        <v>71.3</v>
      </c>
      <c r="JQ27" s="17">
        <v>71.293869999999998</v>
      </c>
      <c r="JR27" s="17">
        <v>71.293869999999998</v>
      </c>
      <c r="JS27" s="17">
        <v>6.13E-3</v>
      </c>
      <c r="JT27" s="17">
        <v>34.9</v>
      </c>
      <c r="JU27" s="17">
        <v>35.753979999999999</v>
      </c>
      <c r="JV27" s="17">
        <v>35.753979999999999</v>
      </c>
      <c r="JW27" s="17">
        <v>-0.85397999999999996</v>
      </c>
      <c r="JX27" s="17"/>
      <c r="JY27" s="17"/>
      <c r="JZ27" s="17"/>
      <c r="KA27" s="17">
        <v>0</v>
      </c>
      <c r="KB27" s="17"/>
      <c r="KC27" s="17"/>
      <c r="KD27" s="17"/>
      <c r="KE27" s="17">
        <v>0</v>
      </c>
      <c r="KF27" s="17"/>
      <c r="KG27" s="17"/>
      <c r="KH27" s="17"/>
      <c r="KI27" s="17">
        <v>0</v>
      </c>
      <c r="KJ27" s="17">
        <v>16.8</v>
      </c>
      <c r="KK27" s="17"/>
      <c r="KL27" s="17">
        <v>16</v>
      </c>
      <c r="KM27" s="17">
        <v>0.8</v>
      </c>
      <c r="KN27" s="17"/>
      <c r="KO27" s="17"/>
      <c r="KP27" s="17"/>
      <c r="KQ27" s="17">
        <v>0</v>
      </c>
      <c r="KR27" s="17"/>
      <c r="KS27" s="17"/>
      <c r="KT27" s="17"/>
      <c r="KU27" s="17">
        <v>0</v>
      </c>
      <c r="KV27" s="17">
        <v>0</v>
      </c>
      <c r="KW27" s="17">
        <v>1.77</v>
      </c>
      <c r="KX27" s="17">
        <v>4.7853500000000002</v>
      </c>
      <c r="KY27" s="17">
        <v>-4.7853500000000002</v>
      </c>
      <c r="KZ27" s="17">
        <v>145.80000000000001</v>
      </c>
      <c r="LA27" s="17">
        <v>244.88435000000001</v>
      </c>
      <c r="LB27" s="17">
        <v>270.06801999999999</v>
      </c>
      <c r="LC27" s="17">
        <v>-124.26802000000001</v>
      </c>
      <c r="LD27" s="17">
        <v>134.4</v>
      </c>
      <c r="LE27" s="17">
        <v>133.16031000000001</v>
      </c>
      <c r="LF27" s="17">
        <v>133.16031000000001</v>
      </c>
      <c r="LG27" s="17">
        <v>1.23969</v>
      </c>
      <c r="LH27" s="17">
        <v>61.5</v>
      </c>
      <c r="LI27" s="17">
        <v>67.199219999999997</v>
      </c>
      <c r="LJ27" s="17">
        <v>67.199219999999997</v>
      </c>
      <c r="LK27" s="17">
        <v>-5.6992200000000004</v>
      </c>
      <c r="LL27" s="17">
        <v>72</v>
      </c>
      <c r="LM27" s="17">
        <v>78.567999999999998</v>
      </c>
      <c r="LN27" s="17">
        <v>78.567999999999998</v>
      </c>
      <c r="LO27" s="17">
        <v>-6.5679999999999996</v>
      </c>
      <c r="LP27" s="17"/>
      <c r="LQ27" s="17"/>
      <c r="LR27" s="17"/>
      <c r="LS27" s="17">
        <v>0</v>
      </c>
      <c r="LT27" s="17"/>
      <c r="LU27" s="17"/>
      <c r="LV27" s="17"/>
      <c r="LW27" s="17">
        <v>0</v>
      </c>
      <c r="LX27" s="17"/>
      <c r="LY27" s="17"/>
      <c r="LZ27" s="17"/>
      <c r="MA27" s="17">
        <v>0</v>
      </c>
      <c r="MB27" s="17"/>
      <c r="MC27" s="17"/>
      <c r="MD27" s="17"/>
      <c r="ME27" s="17">
        <v>0</v>
      </c>
      <c r="MF27" s="17">
        <v>141.19999999999999</v>
      </c>
      <c r="MG27" s="17">
        <v>139.86296999999999</v>
      </c>
      <c r="MH27" s="17">
        <v>153.06012000000001</v>
      </c>
      <c r="MI27" s="17">
        <v>-11.86012</v>
      </c>
      <c r="MJ27" s="17">
        <v>141.30000000000001</v>
      </c>
      <c r="MK27" s="17">
        <v>139.86296999999999</v>
      </c>
      <c r="ML27" s="17">
        <v>153.06012000000001</v>
      </c>
      <c r="MM27" s="17">
        <v>-11.760120000000001</v>
      </c>
      <c r="MN27" s="17">
        <v>146.9</v>
      </c>
      <c r="MO27" s="17">
        <v>140.28298000000001</v>
      </c>
      <c r="MP27" s="17">
        <v>153.51975999999999</v>
      </c>
      <c r="MQ27" s="17">
        <v>-6.6197600000000003</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204.7</v>
      </c>
      <c r="NM27" s="17">
        <v>206.49084999999999</v>
      </c>
      <c r="NN27" s="17">
        <v>206.49084999999999</v>
      </c>
      <c r="NO27" s="17">
        <v>-1.7908500000000001</v>
      </c>
      <c r="NP27" s="17">
        <v>98.3</v>
      </c>
      <c r="NQ27" s="17">
        <v>103.55547</v>
      </c>
      <c r="NR27" s="17">
        <v>103.55547</v>
      </c>
      <c r="NS27" s="17">
        <v>-5.2554699999999999</v>
      </c>
      <c r="NT27" s="17">
        <v>7</v>
      </c>
      <c r="NU27" s="17">
        <v>7.2163700000000004</v>
      </c>
      <c r="NV27" s="17">
        <v>9.09</v>
      </c>
      <c r="NW27" s="17">
        <v>-2.09</v>
      </c>
      <c r="NX27" s="17">
        <v>4.7</v>
      </c>
      <c r="NY27" s="17">
        <v>4.0686799999999996</v>
      </c>
      <c r="NZ27" s="17">
        <v>9.9490999999999996</v>
      </c>
      <c r="OA27" s="17">
        <v>-5.2491000000000003</v>
      </c>
      <c r="OB27" s="17">
        <v>20</v>
      </c>
      <c r="OC27" s="17">
        <v>20</v>
      </c>
      <c r="OD27" s="17">
        <v>17.492709999999999</v>
      </c>
      <c r="OE27" s="17">
        <v>2.5072899999999998</v>
      </c>
      <c r="OF27" s="17">
        <v>0.9</v>
      </c>
      <c r="OG27" s="17"/>
      <c r="OH27" s="17">
        <v>0.622</v>
      </c>
      <c r="OI27" s="17">
        <v>0.27800000000000002</v>
      </c>
      <c r="OJ27" s="17">
        <v>116.6</v>
      </c>
      <c r="OK27" s="17">
        <v>76.495999999999995</v>
      </c>
      <c r="OL27" s="17">
        <v>76.495999999999995</v>
      </c>
      <c r="OM27" s="17">
        <v>40.103999999999999</v>
      </c>
      <c r="ON27" s="17">
        <v>79.099999999999994</v>
      </c>
      <c r="OO27" s="17"/>
      <c r="OP27" s="17">
        <v>61.558999999999997</v>
      </c>
      <c r="OQ27" s="17">
        <v>17.541</v>
      </c>
      <c r="OR27" s="17">
        <v>7.9</v>
      </c>
      <c r="OS27" s="17"/>
      <c r="OT27" s="17"/>
      <c r="OU27" s="17">
        <v>7.9</v>
      </c>
      <c r="OV27" s="17">
        <v>0.2</v>
      </c>
      <c r="OW27" s="17"/>
      <c r="OX27" s="17">
        <v>0.2</v>
      </c>
      <c r="OY27" s="17">
        <v>0</v>
      </c>
      <c r="OZ27" s="17">
        <v>20.3</v>
      </c>
      <c r="PA27" s="17">
        <v>19.436350000000001</v>
      </c>
      <c r="PB27" s="17">
        <v>19.436350000000001</v>
      </c>
      <c r="PC27" s="17">
        <v>0.86365000000000003</v>
      </c>
      <c r="PD27" s="17">
        <v>10</v>
      </c>
      <c r="PE27" s="17">
        <v>9.9830000000000005</v>
      </c>
      <c r="PF27" s="17">
        <v>9.9830000000000005</v>
      </c>
      <c r="PG27" s="17">
        <v>1.7000000000000001E-2</v>
      </c>
      <c r="PH27" s="17">
        <v>5.5</v>
      </c>
      <c r="PI27" s="17">
        <v>5.67</v>
      </c>
      <c r="PJ27" s="17">
        <v>5.67</v>
      </c>
      <c r="PK27" s="17">
        <v>-0.17</v>
      </c>
      <c r="PL27" s="17">
        <v>0</v>
      </c>
      <c r="PM27" s="17"/>
      <c r="PN27" s="17"/>
      <c r="PO27" s="17">
        <v>0</v>
      </c>
      <c r="PP27" s="17"/>
      <c r="PQ27" s="17">
        <v>1</v>
      </c>
      <c r="PR27" s="17">
        <v>1</v>
      </c>
      <c r="PS27" s="17">
        <v>-1</v>
      </c>
      <c r="PT27" s="17">
        <v>3.3</v>
      </c>
      <c r="PU27" s="17">
        <v>3.69</v>
      </c>
      <c r="PV27" s="17">
        <v>3.69</v>
      </c>
      <c r="PW27" s="17">
        <v>-0.39</v>
      </c>
      <c r="PX27" s="17">
        <v>3.7</v>
      </c>
      <c r="PY27" s="17">
        <v>5</v>
      </c>
      <c r="PZ27" s="17">
        <v>5</v>
      </c>
      <c r="QA27" s="17">
        <v>-1.3</v>
      </c>
      <c r="QB27" s="17">
        <v>20.3</v>
      </c>
      <c r="QC27" s="17">
        <v>20.274049999999999</v>
      </c>
      <c r="QD27" s="17">
        <v>20.274049999999999</v>
      </c>
      <c r="QE27" s="17">
        <v>2.5950000000000001E-2</v>
      </c>
      <c r="QF27" s="17">
        <v>20</v>
      </c>
      <c r="QG27" s="17">
        <v>19.436350000000001</v>
      </c>
      <c r="QH27" s="17">
        <v>19.436350000000001</v>
      </c>
      <c r="QI27" s="17">
        <v>0.56364999999999998</v>
      </c>
      <c r="QJ27" s="17">
        <v>18.8</v>
      </c>
      <c r="QK27" s="17">
        <v>19</v>
      </c>
      <c r="QL27" s="17">
        <v>17.492709999999999</v>
      </c>
      <c r="QM27" s="17">
        <v>1.3072900000000001</v>
      </c>
      <c r="QN27" s="17">
        <v>3.4</v>
      </c>
      <c r="QO27" s="17">
        <v>3.4</v>
      </c>
      <c r="QP27" s="17">
        <v>3.4</v>
      </c>
      <c r="QQ27" s="17">
        <v>0</v>
      </c>
      <c r="QR27" s="17">
        <v>18.5</v>
      </c>
      <c r="QS27" s="17">
        <v>17.881440000000001</v>
      </c>
      <c r="QT27" s="17">
        <v>17.881440000000001</v>
      </c>
      <c r="QU27" s="17">
        <v>0.61856</v>
      </c>
      <c r="QV27" s="17">
        <v>15</v>
      </c>
      <c r="QW27" s="17"/>
      <c r="QX27" s="17">
        <v>13.558</v>
      </c>
      <c r="QY27" s="17">
        <v>1.4419999999999999</v>
      </c>
      <c r="QZ27" s="17">
        <v>18.7</v>
      </c>
      <c r="RA27" s="17"/>
      <c r="RB27" s="17">
        <v>14.973000000000001</v>
      </c>
      <c r="RC27" s="17">
        <v>3.7269999999999999</v>
      </c>
      <c r="RD27" s="17">
        <v>20.399999999999999</v>
      </c>
      <c r="RE27" s="17">
        <v>14.079000000000001</v>
      </c>
      <c r="RF27" s="17">
        <v>14.079000000000001</v>
      </c>
      <c r="RG27" s="17">
        <v>6.3209999999999997</v>
      </c>
      <c r="RH27" s="17">
        <v>48.9</v>
      </c>
      <c r="RI27" s="17">
        <v>45.723999999999997</v>
      </c>
      <c r="RJ27" s="17">
        <v>45.723999999999997</v>
      </c>
      <c r="RK27" s="17">
        <v>3.1760000000000002</v>
      </c>
      <c r="RL27" s="17">
        <v>11.3</v>
      </c>
      <c r="RM27" s="17"/>
      <c r="RN27" s="17">
        <v>16.599</v>
      </c>
      <c r="RO27" s="17">
        <v>-5.2990000000000004</v>
      </c>
      <c r="RP27" s="17">
        <v>3.3</v>
      </c>
      <c r="RQ27" s="17">
        <v>3.3</v>
      </c>
      <c r="RR27" s="17">
        <v>3.3</v>
      </c>
      <c r="RS27" s="17">
        <v>0</v>
      </c>
      <c r="RT27" s="17">
        <v>10.4</v>
      </c>
      <c r="RU27" s="17">
        <v>19.792000000000002</v>
      </c>
      <c r="RV27" s="17">
        <v>19.792000000000002</v>
      </c>
      <c r="RW27" s="17">
        <v>-9.3919999999999995</v>
      </c>
      <c r="RX27" s="17">
        <v>3</v>
      </c>
      <c r="RY27" s="17">
        <v>2</v>
      </c>
      <c r="RZ27" s="17">
        <v>2</v>
      </c>
      <c r="SA27" s="17">
        <v>1</v>
      </c>
      <c r="SB27" s="17">
        <v>0.4</v>
      </c>
      <c r="SC27" s="17">
        <v>0.4</v>
      </c>
      <c r="SD27" s="17">
        <v>0.4</v>
      </c>
      <c r="SE27" s="17">
        <v>0</v>
      </c>
      <c r="SF27" s="17">
        <v>0.3</v>
      </c>
      <c r="SG27" s="17"/>
      <c r="SH27" s="17">
        <v>0.24</v>
      </c>
      <c r="SI27" s="17">
        <v>0.06</v>
      </c>
      <c r="SJ27" s="17">
        <v>19.8</v>
      </c>
      <c r="SK27" s="17">
        <v>19.1448</v>
      </c>
      <c r="SL27" s="17">
        <v>19.1448</v>
      </c>
      <c r="SM27" s="17">
        <v>0.6552</v>
      </c>
      <c r="SN27" s="17">
        <v>11.4</v>
      </c>
      <c r="SO27" s="17">
        <v>12.244899999999999</v>
      </c>
      <c r="SP27" s="17">
        <v>12.244899999999999</v>
      </c>
      <c r="SQ27" s="17">
        <v>-0.84489999999999998</v>
      </c>
      <c r="SR27" s="17">
        <v>20.2</v>
      </c>
      <c r="SS27" s="17">
        <v>19.436350000000001</v>
      </c>
      <c r="ST27" s="17">
        <v>19.436350000000001</v>
      </c>
      <c r="SU27" s="17">
        <v>0.76365000000000005</v>
      </c>
      <c r="SV27" s="17">
        <v>20.3</v>
      </c>
      <c r="SW27" s="17">
        <v>19.436350000000001</v>
      </c>
      <c r="SX27" s="17">
        <v>19.436350000000001</v>
      </c>
      <c r="SY27" s="17">
        <v>0.86365000000000003</v>
      </c>
      <c r="SZ27" s="17">
        <v>20.5</v>
      </c>
      <c r="TA27" s="17">
        <v>10.897</v>
      </c>
      <c r="TB27" s="17">
        <v>10.897</v>
      </c>
      <c r="TC27" s="17">
        <v>9.6029999999999998</v>
      </c>
      <c r="TD27" s="17">
        <v>44.5</v>
      </c>
      <c r="TE27" s="17">
        <v>30.998999999999999</v>
      </c>
      <c r="TF27" s="17">
        <v>30.998999999999999</v>
      </c>
      <c r="TG27" s="17">
        <v>13.500999999999999</v>
      </c>
      <c r="TH27" s="17">
        <v>37.200000000000003</v>
      </c>
      <c r="TI27" s="17"/>
      <c r="TJ27" s="17">
        <v>35.103000000000002</v>
      </c>
      <c r="TK27" s="17">
        <v>2.097</v>
      </c>
      <c r="TL27" s="17">
        <v>0.6</v>
      </c>
      <c r="TM27" s="17">
        <v>13.141999999999999</v>
      </c>
      <c r="TN27" s="17">
        <v>13.141999999999999</v>
      </c>
      <c r="TO27" s="17">
        <v>-12.542</v>
      </c>
      <c r="TP27" s="17">
        <v>4.0999999999999996</v>
      </c>
      <c r="TQ27" s="17">
        <v>18.25</v>
      </c>
      <c r="TR27" s="17">
        <v>21.248000000000001</v>
      </c>
      <c r="TS27" s="17">
        <v>-17.148</v>
      </c>
      <c r="TT27" s="17">
        <v>0</v>
      </c>
      <c r="TU27" s="17">
        <v>0.93300000000000005</v>
      </c>
      <c r="TV27" s="17">
        <v>0.93300000000000005</v>
      </c>
      <c r="TW27" s="17">
        <v>-0.93300000000000005</v>
      </c>
      <c r="TX27" s="17">
        <v>0</v>
      </c>
      <c r="TY27" s="17">
        <v>1.169</v>
      </c>
      <c r="TZ27" s="17">
        <v>1.169</v>
      </c>
      <c r="UA27" s="17">
        <v>-1.169</v>
      </c>
      <c r="UB27" s="17">
        <v>43.7</v>
      </c>
      <c r="UC27" s="17"/>
      <c r="UD27" s="17">
        <v>45</v>
      </c>
      <c r="UE27" s="17">
        <v>-1.3</v>
      </c>
      <c r="UF27" s="17">
        <v>21.5</v>
      </c>
      <c r="UG27" s="17">
        <v>19.436350000000001</v>
      </c>
      <c r="UH27" s="17">
        <v>19.436350000000001</v>
      </c>
      <c r="UI27" s="17">
        <v>2.06365</v>
      </c>
      <c r="UJ27" s="17">
        <v>7.9</v>
      </c>
      <c r="UK27" s="17">
        <v>8</v>
      </c>
      <c r="UL27" s="17">
        <v>8</v>
      </c>
      <c r="UM27" s="17">
        <v>-0.1</v>
      </c>
      <c r="UN27" s="17">
        <v>6.7</v>
      </c>
      <c r="UO27" s="17">
        <v>7.1</v>
      </c>
      <c r="UP27" s="17">
        <v>7.1</v>
      </c>
      <c r="UQ27" s="17">
        <v>-0.4</v>
      </c>
      <c r="UR27" s="17">
        <v>20.399999999999999</v>
      </c>
      <c r="US27" s="17">
        <v>20</v>
      </c>
      <c r="UT27" s="17">
        <v>19.436350000000001</v>
      </c>
      <c r="UU27" s="17">
        <v>0.96365000000000001</v>
      </c>
      <c r="UV27" s="17">
        <v>20.399999999999999</v>
      </c>
      <c r="UW27" s="17">
        <v>20</v>
      </c>
      <c r="UX27" s="17">
        <v>19.436350000000001</v>
      </c>
      <c r="UY27" s="17">
        <v>0.96365000000000001</v>
      </c>
      <c r="UZ27" s="17">
        <v>20.100000000000001</v>
      </c>
      <c r="VA27" s="17">
        <v>20</v>
      </c>
      <c r="VB27" s="17">
        <v>19.436350000000001</v>
      </c>
      <c r="VC27" s="17">
        <v>0.66364999999999996</v>
      </c>
      <c r="VD27" s="17">
        <v>9.6</v>
      </c>
      <c r="VE27" s="17"/>
      <c r="VF27" s="17"/>
      <c r="VG27" s="17">
        <v>9.6</v>
      </c>
      <c r="VH27" s="17">
        <v>253</v>
      </c>
      <c r="VI27" s="17"/>
      <c r="VJ27" s="17">
        <v>224.697</v>
      </c>
      <c r="VK27" s="17">
        <v>28.303000000000001</v>
      </c>
      <c r="VL27" s="17">
        <v>14.2</v>
      </c>
      <c r="VM27" s="17"/>
      <c r="VN27" s="17">
        <v>9.4420000000000002</v>
      </c>
      <c r="VO27" s="17">
        <v>4.758</v>
      </c>
      <c r="VP27" s="17">
        <v>142.69999999999999</v>
      </c>
      <c r="VQ27" s="17"/>
      <c r="VR27" s="17">
        <v>130.27199999999999</v>
      </c>
      <c r="VS27" s="17">
        <v>12.428000000000001</v>
      </c>
      <c r="VT27" s="17"/>
      <c r="VU27" s="17"/>
      <c r="VV27" s="17"/>
      <c r="VW27" s="17">
        <v>0</v>
      </c>
      <c r="VX27" s="17">
        <v>0</v>
      </c>
      <c r="VY27" s="17">
        <v>14</v>
      </c>
      <c r="VZ27" s="17">
        <v>19.629000000000001</v>
      </c>
      <c r="WA27" s="17">
        <v>-19.629000000000001</v>
      </c>
      <c r="WB27" s="17">
        <v>2.8</v>
      </c>
      <c r="WC27" s="17">
        <v>14</v>
      </c>
      <c r="WD27" s="17">
        <v>30.161000000000001</v>
      </c>
      <c r="WE27" s="17">
        <v>-27.361000000000001</v>
      </c>
      <c r="WF27" s="17">
        <v>97.1</v>
      </c>
      <c r="WG27" s="17"/>
      <c r="WH27" s="17">
        <v>98.096999999999994</v>
      </c>
      <c r="WI27" s="17">
        <v>-0.997</v>
      </c>
      <c r="WJ27" s="17">
        <v>2.1</v>
      </c>
      <c r="WK27" s="17">
        <v>2.9009999999999998</v>
      </c>
      <c r="WL27" s="17">
        <v>2.9009999999999998</v>
      </c>
      <c r="WM27" s="17">
        <v>-0.80100000000000005</v>
      </c>
      <c r="WN27" s="17">
        <v>2.2999999999999998</v>
      </c>
      <c r="WO27" s="17">
        <v>2.4</v>
      </c>
      <c r="WP27" s="17">
        <v>2.4</v>
      </c>
      <c r="WQ27" s="17">
        <v>-0.1</v>
      </c>
      <c r="WR27" s="17">
        <v>1.1000000000000001</v>
      </c>
      <c r="WS27" s="17">
        <v>1.2</v>
      </c>
      <c r="WT27" s="17">
        <v>1.2</v>
      </c>
      <c r="WU27" s="17">
        <v>-0.1</v>
      </c>
      <c r="WV27" s="17">
        <v>1</v>
      </c>
      <c r="WW27" s="17">
        <v>1.4</v>
      </c>
      <c r="WX27" s="17">
        <v>1.4</v>
      </c>
      <c r="WY27" s="17">
        <v>-0.4</v>
      </c>
      <c r="WZ27" s="17">
        <v>14.2</v>
      </c>
      <c r="XA27" s="17"/>
      <c r="XB27" s="17">
        <v>10.340999999999999</v>
      </c>
      <c r="XC27" s="17">
        <v>3.859</v>
      </c>
      <c r="XD27" s="17">
        <v>8.1</v>
      </c>
      <c r="XE27" s="17">
        <v>8.4</v>
      </c>
      <c r="XF27" s="17">
        <v>8.4</v>
      </c>
      <c r="XG27" s="17">
        <v>-0.3</v>
      </c>
      <c r="XH27" s="17">
        <v>20</v>
      </c>
      <c r="XI27" s="17">
        <v>19.241980000000002</v>
      </c>
      <c r="XJ27" s="17">
        <v>19.241980000000002</v>
      </c>
      <c r="XK27" s="17">
        <v>0.75802000000000003</v>
      </c>
      <c r="XL27" s="17">
        <v>20</v>
      </c>
      <c r="XM27" s="17">
        <v>19.241980000000002</v>
      </c>
      <c r="XN27" s="17">
        <v>19.241980000000002</v>
      </c>
      <c r="XO27" s="17">
        <v>0.75802000000000003</v>
      </c>
      <c r="XP27" s="17">
        <v>9.4</v>
      </c>
      <c r="XQ27" s="17">
        <v>10.7</v>
      </c>
      <c r="XR27" s="17">
        <v>10.7</v>
      </c>
      <c r="XS27" s="17">
        <v>-1.3</v>
      </c>
      <c r="XT27" s="17">
        <v>26.5</v>
      </c>
      <c r="XU27" s="17">
        <v>29</v>
      </c>
      <c r="XV27" s="17">
        <v>29</v>
      </c>
      <c r="XW27" s="17">
        <v>-2.5</v>
      </c>
      <c r="XX27" s="17">
        <v>33.200000000000003</v>
      </c>
      <c r="XY27" s="17">
        <v>29</v>
      </c>
      <c r="XZ27" s="17">
        <v>29</v>
      </c>
      <c r="YA27" s="17">
        <v>4.2</v>
      </c>
      <c r="YB27" s="17">
        <v>14.5</v>
      </c>
      <c r="YC27" s="17">
        <v>14</v>
      </c>
      <c r="YD27" s="17">
        <v>14</v>
      </c>
      <c r="YE27" s="17">
        <v>0.5</v>
      </c>
      <c r="YF27" s="17">
        <v>5</v>
      </c>
      <c r="YG27" s="17">
        <v>5</v>
      </c>
      <c r="YH27" s="17">
        <v>16</v>
      </c>
      <c r="YI27" s="17">
        <v>-11</v>
      </c>
      <c r="YJ27" s="17">
        <v>0</v>
      </c>
      <c r="YK27" s="17"/>
      <c r="YL27" s="17"/>
      <c r="YM27" s="17">
        <v>0</v>
      </c>
      <c r="YN27" s="17">
        <v>11</v>
      </c>
      <c r="YO27" s="17">
        <v>11</v>
      </c>
      <c r="YP27" s="17">
        <v>11</v>
      </c>
      <c r="YQ27" s="17">
        <v>0</v>
      </c>
      <c r="YR27" s="17">
        <v>21.6</v>
      </c>
      <c r="YS27" s="17">
        <v>22</v>
      </c>
      <c r="YT27" s="17">
        <v>22</v>
      </c>
      <c r="YU27" s="17">
        <v>-0.4</v>
      </c>
    </row>
    <row r="28" spans="1:671" ht="24" customHeight="1" x14ac:dyDescent="0.3">
      <c r="A28" s="1"/>
      <c r="B28" s="16" t="s">
        <v>67</v>
      </c>
      <c r="C28" s="16" t="s">
        <v>847</v>
      </c>
      <c r="D28" s="17">
        <v>202.5</v>
      </c>
      <c r="E28" s="17">
        <v>203.40136000000001</v>
      </c>
      <c r="F28" s="17">
        <v>203.40136000000001</v>
      </c>
      <c r="G28" s="17">
        <v>-0.90136000000000005</v>
      </c>
      <c r="H28" s="17">
        <v>637.1</v>
      </c>
      <c r="I28" s="17">
        <v>634.98344999999995</v>
      </c>
      <c r="J28" s="17">
        <v>627.79395999999997</v>
      </c>
      <c r="K28" s="17">
        <v>9.3060399999999994</v>
      </c>
      <c r="L28" s="17">
        <v>214.3</v>
      </c>
      <c r="M28" s="17">
        <v>215.11229</v>
      </c>
      <c r="N28" s="17">
        <v>204.43100999999999</v>
      </c>
      <c r="O28" s="17">
        <v>9.8689900000000002</v>
      </c>
      <c r="P28" s="17"/>
      <c r="Q28" s="17"/>
      <c r="R28" s="17"/>
      <c r="S28" s="17">
        <v>0</v>
      </c>
      <c r="T28" s="17"/>
      <c r="U28" s="17"/>
      <c r="V28" s="17"/>
      <c r="W28" s="17">
        <v>0</v>
      </c>
      <c r="X28" s="17">
        <v>92.2</v>
      </c>
      <c r="Y28" s="17">
        <v>91.867829999999998</v>
      </c>
      <c r="Z28" s="17">
        <v>91.867829999999998</v>
      </c>
      <c r="AA28" s="17">
        <v>0.33217000000000002</v>
      </c>
      <c r="AB28" s="17">
        <v>241.7</v>
      </c>
      <c r="AC28" s="17">
        <v>242</v>
      </c>
      <c r="AD28" s="17">
        <v>242</v>
      </c>
      <c r="AE28" s="17">
        <v>-0.3</v>
      </c>
      <c r="AF28" s="17"/>
      <c r="AG28" s="17"/>
      <c r="AH28" s="17"/>
      <c r="AI28" s="17">
        <v>0</v>
      </c>
      <c r="AJ28" s="17">
        <v>0</v>
      </c>
      <c r="AK28" s="17"/>
      <c r="AL28" s="17"/>
      <c r="AM28" s="17">
        <v>0</v>
      </c>
      <c r="AN28" s="17">
        <v>128.30000000000001</v>
      </c>
      <c r="AO28" s="17">
        <v>155.38005999999999</v>
      </c>
      <c r="AP28" s="17">
        <v>149.83006</v>
      </c>
      <c r="AQ28" s="17">
        <v>-21.530059999999999</v>
      </c>
      <c r="AR28" s="17">
        <v>128.1</v>
      </c>
      <c r="AS28" s="17">
        <v>155.38005999999999</v>
      </c>
      <c r="AT28" s="17">
        <v>149.83006</v>
      </c>
      <c r="AU28" s="17">
        <v>-21.730060000000002</v>
      </c>
      <c r="AV28" s="17">
        <v>128.5</v>
      </c>
      <c r="AW28" s="17">
        <v>155.38005999999999</v>
      </c>
      <c r="AX28" s="17">
        <v>149.83006</v>
      </c>
      <c r="AY28" s="17">
        <v>-21.33006</v>
      </c>
      <c r="AZ28" s="17">
        <v>225</v>
      </c>
      <c r="BA28" s="17">
        <v>233.77</v>
      </c>
      <c r="BB28" s="17">
        <v>225.42</v>
      </c>
      <c r="BC28" s="17">
        <v>-0.42</v>
      </c>
      <c r="BD28" s="17">
        <v>202.6</v>
      </c>
      <c r="BE28" s="17">
        <v>207.24285</v>
      </c>
      <c r="BF28" s="17">
        <v>207.24285</v>
      </c>
      <c r="BG28" s="17">
        <v>-4.6428500000000001</v>
      </c>
      <c r="BH28" s="17">
        <v>108.1</v>
      </c>
      <c r="BI28" s="17">
        <v>103.93259999999999</v>
      </c>
      <c r="BJ28" s="17">
        <v>103.93259999999999</v>
      </c>
      <c r="BK28" s="17">
        <v>4.1673999999999998</v>
      </c>
      <c r="BL28" s="17">
        <v>557.70000000000005</v>
      </c>
      <c r="BM28" s="17">
        <v>566.08941000000004</v>
      </c>
      <c r="BN28" s="17">
        <v>566.08941000000004</v>
      </c>
      <c r="BO28" s="17">
        <v>-8.3894099999999998</v>
      </c>
      <c r="BP28" s="17">
        <v>10.4</v>
      </c>
      <c r="BQ28" s="17">
        <v>9.7182499999999994</v>
      </c>
      <c r="BR28" s="17">
        <v>3.45607</v>
      </c>
      <c r="BS28" s="17">
        <v>6.9439299999999999</v>
      </c>
      <c r="BT28" s="17"/>
      <c r="BU28" s="17"/>
      <c r="BV28" s="17"/>
      <c r="BW28" s="17">
        <v>0</v>
      </c>
      <c r="BX28" s="17"/>
      <c r="BY28" s="17"/>
      <c r="BZ28" s="17"/>
      <c r="CA28" s="17">
        <v>0</v>
      </c>
      <c r="CB28" s="17"/>
      <c r="CC28" s="17"/>
      <c r="CD28" s="17"/>
      <c r="CE28" s="17">
        <v>0</v>
      </c>
      <c r="CF28" s="17"/>
      <c r="CG28" s="17"/>
      <c r="CH28" s="17"/>
      <c r="CI28" s="17">
        <v>0</v>
      </c>
      <c r="CJ28" s="17">
        <v>167.8</v>
      </c>
      <c r="CK28" s="17">
        <v>164.06706</v>
      </c>
      <c r="CL28" s="17">
        <v>164.06704999999999</v>
      </c>
      <c r="CM28" s="17">
        <v>3.7329500000000002</v>
      </c>
      <c r="CN28" s="17">
        <v>7.9</v>
      </c>
      <c r="CO28" s="17">
        <v>5.1336000000000004</v>
      </c>
      <c r="CP28" s="17">
        <v>5.1336000000000004</v>
      </c>
      <c r="CQ28" s="17">
        <v>2.7664</v>
      </c>
      <c r="CR28" s="17">
        <v>6</v>
      </c>
      <c r="CS28" s="17">
        <v>2.8178999999999998</v>
      </c>
      <c r="CT28" s="17">
        <v>2.8178999999999998</v>
      </c>
      <c r="CU28" s="17">
        <v>3.1821000000000002</v>
      </c>
      <c r="CV28" s="17">
        <v>0</v>
      </c>
      <c r="CW28" s="17"/>
      <c r="CX28" s="17"/>
      <c r="CY28" s="17">
        <v>0</v>
      </c>
      <c r="CZ28" s="17">
        <v>6.7</v>
      </c>
      <c r="DA28" s="17">
        <v>6.8787000000000003</v>
      </c>
      <c r="DB28" s="17">
        <v>6.8787000000000003</v>
      </c>
      <c r="DC28" s="17">
        <v>-0.1787</v>
      </c>
      <c r="DD28" s="17"/>
      <c r="DE28" s="17"/>
      <c r="DF28" s="17"/>
      <c r="DG28" s="17">
        <v>0</v>
      </c>
      <c r="DH28" s="17">
        <v>142.5</v>
      </c>
      <c r="DI28" s="17">
        <v>142.44412</v>
      </c>
      <c r="DJ28" s="17">
        <v>142.44412</v>
      </c>
      <c r="DK28" s="17">
        <v>5.5879999999999999E-2</v>
      </c>
      <c r="DL28" s="17"/>
      <c r="DM28" s="17"/>
      <c r="DN28" s="17"/>
      <c r="DO28" s="17">
        <v>0</v>
      </c>
      <c r="DP28" s="17"/>
      <c r="DQ28" s="17"/>
      <c r="DR28" s="17"/>
      <c r="DS28" s="17">
        <v>0</v>
      </c>
      <c r="DT28" s="17"/>
      <c r="DU28" s="17"/>
      <c r="DV28" s="17"/>
      <c r="DW28" s="17">
        <v>0</v>
      </c>
      <c r="DX28" s="17"/>
      <c r="DY28" s="17"/>
      <c r="DZ28" s="17"/>
      <c r="EA28" s="17">
        <v>0</v>
      </c>
      <c r="EB28" s="17">
        <v>110.7</v>
      </c>
      <c r="EC28" s="17">
        <v>112.46647</v>
      </c>
      <c r="ED28" s="17">
        <v>112.46647</v>
      </c>
      <c r="EE28" s="17">
        <v>-1.76647</v>
      </c>
      <c r="EF28" s="17">
        <v>183.7</v>
      </c>
      <c r="EG28" s="17">
        <v>220.69499999999999</v>
      </c>
      <c r="EH28" s="17">
        <v>220.69499999999999</v>
      </c>
      <c r="EI28" s="17">
        <v>-36.994999999999997</v>
      </c>
      <c r="EJ28" s="17"/>
      <c r="EK28" s="17"/>
      <c r="EL28" s="17"/>
      <c r="EM28" s="17">
        <v>0</v>
      </c>
      <c r="EN28" s="17"/>
      <c r="EO28" s="17"/>
      <c r="EP28" s="17"/>
      <c r="EQ28" s="17">
        <v>0</v>
      </c>
      <c r="ER28" s="17"/>
      <c r="ES28" s="17"/>
      <c r="ET28" s="17"/>
      <c r="EU28" s="17">
        <v>0</v>
      </c>
      <c r="EV28" s="17">
        <v>6.5</v>
      </c>
      <c r="EW28" s="17">
        <v>6.39</v>
      </c>
      <c r="EX28" s="17">
        <v>6.39</v>
      </c>
      <c r="EY28" s="17">
        <v>0.11</v>
      </c>
      <c r="EZ28" s="17">
        <v>457.7</v>
      </c>
      <c r="FA28" s="17">
        <v>457.09426999999999</v>
      </c>
      <c r="FB28" s="17">
        <v>457.09426999999999</v>
      </c>
      <c r="FC28" s="17">
        <v>0.60572999999999999</v>
      </c>
      <c r="FD28" s="17">
        <v>81.400000000000006</v>
      </c>
      <c r="FE28" s="17">
        <v>81.635570000000001</v>
      </c>
      <c r="FF28" s="17">
        <v>81.635570000000001</v>
      </c>
      <c r="FG28" s="17">
        <v>-0.23557</v>
      </c>
      <c r="FH28" s="17">
        <v>152.30000000000001</v>
      </c>
      <c r="FI28" s="17">
        <v>151.36251999999999</v>
      </c>
      <c r="FJ28" s="17">
        <v>151.36251999999999</v>
      </c>
      <c r="FK28" s="17">
        <v>0.93747999999999998</v>
      </c>
      <c r="FL28" s="17">
        <v>42</v>
      </c>
      <c r="FM28" s="17">
        <v>41.89893</v>
      </c>
      <c r="FN28" s="17">
        <v>41.89893</v>
      </c>
      <c r="FO28" s="17">
        <v>0.10106999999999999</v>
      </c>
      <c r="FP28" s="17">
        <v>18.600000000000001</v>
      </c>
      <c r="FQ28" s="17">
        <v>19.21088</v>
      </c>
      <c r="FR28" s="17">
        <v>19.21088</v>
      </c>
      <c r="FS28" s="17">
        <v>-0.61087999999999998</v>
      </c>
      <c r="FT28" s="17">
        <v>18.8</v>
      </c>
      <c r="FU28" s="17">
        <v>18.46453</v>
      </c>
      <c r="FV28" s="17">
        <v>18.46453</v>
      </c>
      <c r="FW28" s="17">
        <v>0.33546999999999999</v>
      </c>
      <c r="FX28" s="17">
        <v>91.3</v>
      </c>
      <c r="FY28" s="17">
        <v>87.773570000000007</v>
      </c>
      <c r="FZ28" s="17">
        <v>87.773570000000007</v>
      </c>
      <c r="GA28" s="17">
        <v>3.52643</v>
      </c>
      <c r="GB28" s="17"/>
      <c r="GC28" s="17"/>
      <c r="GD28" s="17"/>
      <c r="GE28" s="17">
        <v>0</v>
      </c>
      <c r="GF28" s="17"/>
      <c r="GG28" s="17"/>
      <c r="GH28" s="17"/>
      <c r="GI28" s="17">
        <v>0</v>
      </c>
      <c r="GJ28" s="17"/>
      <c r="GK28" s="17"/>
      <c r="GL28" s="17"/>
      <c r="GM28" s="17">
        <v>0</v>
      </c>
      <c r="GN28" s="17">
        <v>106.2</v>
      </c>
      <c r="GO28" s="17">
        <v>110.48202000000001</v>
      </c>
      <c r="GP28" s="17">
        <v>110.48202000000001</v>
      </c>
      <c r="GQ28" s="17">
        <v>-4.2820200000000002</v>
      </c>
      <c r="GR28" s="17">
        <v>45.3</v>
      </c>
      <c r="GS28" s="17">
        <v>47.082599999999999</v>
      </c>
      <c r="GT28" s="17">
        <v>47.082599999999999</v>
      </c>
      <c r="GU28" s="17">
        <v>-1.7826</v>
      </c>
      <c r="GV28" s="17">
        <v>46.1</v>
      </c>
      <c r="GW28" s="17">
        <v>45.381999999999998</v>
      </c>
      <c r="GX28" s="17">
        <v>45.381999999999998</v>
      </c>
      <c r="GY28" s="17">
        <v>0.71799999999999997</v>
      </c>
      <c r="GZ28" s="17">
        <v>4</v>
      </c>
      <c r="HA28" s="17"/>
      <c r="HB28" s="17"/>
      <c r="HC28" s="17">
        <v>4</v>
      </c>
      <c r="HD28" s="17">
        <v>17.3</v>
      </c>
      <c r="HE28" s="17">
        <v>17.005710000000001</v>
      </c>
      <c r="HF28" s="17">
        <v>17.005710000000001</v>
      </c>
      <c r="HG28" s="17">
        <v>0.29429</v>
      </c>
      <c r="HH28" s="17">
        <v>168.2</v>
      </c>
      <c r="HI28" s="17">
        <v>174.55948000000001</v>
      </c>
      <c r="HJ28" s="17">
        <v>174.55947</v>
      </c>
      <c r="HK28" s="17">
        <v>-6.35947</v>
      </c>
      <c r="HL28" s="17"/>
      <c r="HM28" s="17"/>
      <c r="HN28" s="17"/>
      <c r="HO28" s="17">
        <v>0</v>
      </c>
      <c r="HP28" s="17"/>
      <c r="HQ28" s="17"/>
      <c r="HR28" s="17"/>
      <c r="HS28" s="17">
        <v>0</v>
      </c>
      <c r="HT28" s="17">
        <v>33.200000000000003</v>
      </c>
      <c r="HU28" s="17">
        <v>64.037459999999996</v>
      </c>
      <c r="HV28" s="17">
        <v>49.3386</v>
      </c>
      <c r="HW28" s="17">
        <v>-16.1386</v>
      </c>
      <c r="HX28" s="17"/>
      <c r="HY28" s="17"/>
      <c r="HZ28" s="17"/>
      <c r="IA28" s="17">
        <v>0</v>
      </c>
      <c r="IB28" s="17"/>
      <c r="IC28" s="17"/>
      <c r="ID28" s="17"/>
      <c r="IE28" s="17">
        <v>0</v>
      </c>
      <c r="IF28" s="17">
        <v>43.6</v>
      </c>
      <c r="IG28" s="17">
        <v>45.265309999999999</v>
      </c>
      <c r="IH28" s="17">
        <v>45.265309999999999</v>
      </c>
      <c r="II28" s="17">
        <v>-1.6653100000000001</v>
      </c>
      <c r="IJ28" s="17"/>
      <c r="IK28" s="17"/>
      <c r="IL28" s="17"/>
      <c r="IM28" s="17">
        <v>0</v>
      </c>
      <c r="IN28" s="17"/>
      <c r="IO28" s="17"/>
      <c r="IP28" s="17"/>
      <c r="IQ28" s="17">
        <v>0</v>
      </c>
      <c r="IR28" s="17"/>
      <c r="IS28" s="17"/>
      <c r="IT28" s="17"/>
      <c r="IU28" s="17">
        <v>0</v>
      </c>
      <c r="IV28" s="17">
        <v>128.30000000000001</v>
      </c>
      <c r="IW28" s="17">
        <v>126.84735999999999</v>
      </c>
      <c r="IX28" s="17">
        <v>132.83837</v>
      </c>
      <c r="IY28" s="17">
        <v>-4.5383699999999996</v>
      </c>
      <c r="IZ28" s="17"/>
      <c r="JA28" s="17"/>
      <c r="JB28" s="17"/>
      <c r="JC28" s="17">
        <v>0</v>
      </c>
      <c r="JD28" s="17">
        <v>60.6</v>
      </c>
      <c r="JE28" s="17">
        <v>64.373000000000005</v>
      </c>
      <c r="JF28" s="17"/>
      <c r="JG28" s="17">
        <v>60.6</v>
      </c>
      <c r="JH28" s="17">
        <v>195.8</v>
      </c>
      <c r="JI28" s="17">
        <v>121.04443999999999</v>
      </c>
      <c r="JJ28" s="17">
        <v>87.121679999999998</v>
      </c>
      <c r="JK28" s="17">
        <v>108.67832</v>
      </c>
      <c r="JL28" s="17"/>
      <c r="JM28" s="17"/>
      <c r="JN28" s="17"/>
      <c r="JO28" s="17">
        <v>0</v>
      </c>
      <c r="JP28" s="17">
        <v>70.3</v>
      </c>
      <c r="JQ28" s="17">
        <v>71.293869999999998</v>
      </c>
      <c r="JR28" s="17">
        <v>71.293869999999998</v>
      </c>
      <c r="JS28" s="17">
        <v>-0.99387000000000003</v>
      </c>
      <c r="JT28" s="17">
        <v>34.799999999999997</v>
      </c>
      <c r="JU28" s="17">
        <v>35.753979999999999</v>
      </c>
      <c r="JV28" s="17">
        <v>35.753979999999999</v>
      </c>
      <c r="JW28" s="17">
        <v>-0.95398000000000005</v>
      </c>
      <c r="JX28" s="17"/>
      <c r="JY28" s="17"/>
      <c r="JZ28" s="17"/>
      <c r="KA28" s="17">
        <v>0</v>
      </c>
      <c r="KB28" s="17"/>
      <c r="KC28" s="17"/>
      <c r="KD28" s="17"/>
      <c r="KE28" s="17">
        <v>0</v>
      </c>
      <c r="KF28" s="17"/>
      <c r="KG28" s="17"/>
      <c r="KH28" s="17"/>
      <c r="KI28" s="17">
        <v>0</v>
      </c>
      <c r="KJ28" s="17">
        <v>17.399999999999999</v>
      </c>
      <c r="KK28" s="17"/>
      <c r="KL28" s="17">
        <v>16</v>
      </c>
      <c r="KM28" s="17">
        <v>1.4</v>
      </c>
      <c r="KN28" s="17"/>
      <c r="KO28" s="17"/>
      <c r="KP28" s="17"/>
      <c r="KQ28" s="17">
        <v>0</v>
      </c>
      <c r="KR28" s="17"/>
      <c r="KS28" s="17"/>
      <c r="KT28" s="17"/>
      <c r="KU28" s="17">
        <v>0</v>
      </c>
      <c r="KV28" s="17">
        <v>0</v>
      </c>
      <c r="KW28" s="17">
        <v>1.77</v>
      </c>
      <c r="KX28" s="17">
        <v>4.7853500000000002</v>
      </c>
      <c r="KY28" s="17">
        <v>-4.7853500000000002</v>
      </c>
      <c r="KZ28" s="17">
        <v>129.1</v>
      </c>
      <c r="LA28" s="17">
        <v>205.12973</v>
      </c>
      <c r="LB28" s="17">
        <v>270.06801999999999</v>
      </c>
      <c r="LC28" s="17">
        <v>-140.96802</v>
      </c>
      <c r="LD28" s="17">
        <v>135.69999999999999</v>
      </c>
      <c r="LE28" s="17">
        <v>133.16031000000001</v>
      </c>
      <c r="LF28" s="17">
        <v>133.16031000000001</v>
      </c>
      <c r="LG28" s="17">
        <v>2.5396899999999998</v>
      </c>
      <c r="LH28" s="17">
        <v>61.9</v>
      </c>
      <c r="LI28" s="17">
        <v>67.199219999999997</v>
      </c>
      <c r="LJ28" s="17">
        <v>67.199219999999997</v>
      </c>
      <c r="LK28" s="17">
        <v>-5.29922</v>
      </c>
      <c r="LL28" s="17">
        <v>77</v>
      </c>
      <c r="LM28" s="17">
        <v>78.567999999999998</v>
      </c>
      <c r="LN28" s="17">
        <v>78.567999999999998</v>
      </c>
      <c r="LO28" s="17">
        <v>-1.5680000000000001</v>
      </c>
      <c r="LP28" s="17"/>
      <c r="LQ28" s="17"/>
      <c r="LR28" s="17"/>
      <c r="LS28" s="17">
        <v>0</v>
      </c>
      <c r="LT28" s="17"/>
      <c r="LU28" s="17"/>
      <c r="LV28" s="17"/>
      <c r="LW28" s="17">
        <v>0</v>
      </c>
      <c r="LX28" s="17"/>
      <c r="LY28" s="17"/>
      <c r="LZ28" s="17"/>
      <c r="MA28" s="17">
        <v>0</v>
      </c>
      <c r="MB28" s="17"/>
      <c r="MC28" s="17"/>
      <c r="MD28" s="17"/>
      <c r="ME28" s="17">
        <v>0</v>
      </c>
      <c r="MF28" s="17">
        <v>139.30000000000001</v>
      </c>
      <c r="MG28" s="17">
        <v>139.86296999999999</v>
      </c>
      <c r="MH28" s="17">
        <v>153.06012000000001</v>
      </c>
      <c r="MI28" s="17">
        <v>-13.760120000000001</v>
      </c>
      <c r="MJ28" s="17">
        <v>140.1</v>
      </c>
      <c r="MK28" s="17">
        <v>139.86296999999999</v>
      </c>
      <c r="ML28" s="17">
        <v>153.06012000000001</v>
      </c>
      <c r="MM28" s="17">
        <v>-12.96012</v>
      </c>
      <c r="MN28" s="17">
        <v>145.80000000000001</v>
      </c>
      <c r="MO28" s="17">
        <v>140.28298000000001</v>
      </c>
      <c r="MP28" s="17">
        <v>153.51975999999999</v>
      </c>
      <c r="MQ28" s="17">
        <v>-7.71976</v>
      </c>
      <c r="MR28" s="17">
        <v>102.6</v>
      </c>
      <c r="MS28" s="17"/>
      <c r="MT28" s="17"/>
      <c r="MU28" s="17">
        <v>102.6</v>
      </c>
      <c r="MV28" s="17"/>
      <c r="MW28" s="17"/>
      <c r="MX28" s="17"/>
      <c r="MY28" s="17">
        <v>0</v>
      </c>
      <c r="MZ28" s="17"/>
      <c r="NA28" s="17"/>
      <c r="NB28" s="17"/>
      <c r="NC28" s="17">
        <v>0</v>
      </c>
      <c r="ND28" s="17"/>
      <c r="NE28" s="17"/>
      <c r="NF28" s="17"/>
      <c r="NG28" s="17">
        <v>0</v>
      </c>
      <c r="NH28" s="17"/>
      <c r="NI28" s="17"/>
      <c r="NJ28" s="17"/>
      <c r="NK28" s="17">
        <v>0</v>
      </c>
      <c r="NL28" s="17">
        <v>200.9</v>
      </c>
      <c r="NM28" s="17">
        <v>206.49084999999999</v>
      </c>
      <c r="NN28" s="17">
        <v>206.49084999999999</v>
      </c>
      <c r="NO28" s="17">
        <v>-5.5908499999999997</v>
      </c>
      <c r="NP28" s="17">
        <v>96.1</v>
      </c>
      <c r="NQ28" s="17">
        <v>103.55547</v>
      </c>
      <c r="NR28" s="17">
        <v>103.55547</v>
      </c>
      <c r="NS28" s="17">
        <v>-7.45547</v>
      </c>
      <c r="NT28" s="17">
        <v>7</v>
      </c>
      <c r="NU28" s="17">
        <v>7.2163700000000004</v>
      </c>
      <c r="NV28" s="17">
        <v>9.09</v>
      </c>
      <c r="NW28" s="17">
        <v>-2.09</v>
      </c>
      <c r="NX28" s="17">
        <v>4.7</v>
      </c>
      <c r="NY28" s="17">
        <v>4.0686799999999996</v>
      </c>
      <c r="NZ28" s="17">
        <v>9.9490999999999996</v>
      </c>
      <c r="OA28" s="17">
        <v>-5.2491000000000003</v>
      </c>
      <c r="OB28" s="17">
        <v>20</v>
      </c>
      <c r="OC28" s="17">
        <v>20</v>
      </c>
      <c r="OD28" s="17">
        <v>17.492709999999999</v>
      </c>
      <c r="OE28" s="17">
        <v>2.5072899999999998</v>
      </c>
      <c r="OF28" s="17">
        <v>1</v>
      </c>
      <c r="OG28" s="17"/>
      <c r="OH28" s="17">
        <v>0.69599999999999995</v>
      </c>
      <c r="OI28" s="17">
        <v>0.30399999999999999</v>
      </c>
      <c r="OJ28" s="17">
        <v>116.5</v>
      </c>
      <c r="OK28" s="17">
        <v>103.35</v>
      </c>
      <c r="OL28" s="17">
        <v>82.391000000000005</v>
      </c>
      <c r="OM28" s="17">
        <v>34.109000000000002</v>
      </c>
      <c r="ON28" s="17">
        <v>80.599999999999994</v>
      </c>
      <c r="OO28" s="17"/>
      <c r="OP28" s="17">
        <v>67.531000000000006</v>
      </c>
      <c r="OQ28" s="17">
        <v>13.069000000000001</v>
      </c>
      <c r="OR28" s="17">
        <v>11.2</v>
      </c>
      <c r="OS28" s="17"/>
      <c r="OT28" s="17"/>
      <c r="OU28" s="17">
        <v>11.2</v>
      </c>
      <c r="OV28" s="17">
        <v>0.3</v>
      </c>
      <c r="OW28" s="17"/>
      <c r="OX28" s="17">
        <v>0.3</v>
      </c>
      <c r="OY28" s="17">
        <v>0</v>
      </c>
      <c r="OZ28" s="17">
        <v>20.3</v>
      </c>
      <c r="PA28" s="17">
        <v>19.436350000000001</v>
      </c>
      <c r="PB28" s="17">
        <v>19.436350000000001</v>
      </c>
      <c r="PC28" s="17">
        <v>0.86365000000000003</v>
      </c>
      <c r="PD28" s="17">
        <v>10</v>
      </c>
      <c r="PE28" s="17">
        <v>9.9830000000000005</v>
      </c>
      <c r="PF28" s="17">
        <v>9.9830000000000005</v>
      </c>
      <c r="PG28" s="17">
        <v>1.7000000000000001E-2</v>
      </c>
      <c r="PH28" s="17">
        <v>5.6</v>
      </c>
      <c r="PI28" s="17">
        <v>5.67</v>
      </c>
      <c r="PJ28" s="17">
        <v>5.67</v>
      </c>
      <c r="PK28" s="17">
        <v>-7.0000000000000007E-2</v>
      </c>
      <c r="PL28" s="17">
        <v>0</v>
      </c>
      <c r="PM28" s="17"/>
      <c r="PN28" s="17"/>
      <c r="PO28" s="17">
        <v>0</v>
      </c>
      <c r="PP28" s="17"/>
      <c r="PQ28" s="17">
        <v>1</v>
      </c>
      <c r="PR28" s="17">
        <v>1</v>
      </c>
      <c r="PS28" s="17">
        <v>-1</v>
      </c>
      <c r="PT28" s="17">
        <v>3.3</v>
      </c>
      <c r="PU28" s="17">
        <v>3.69</v>
      </c>
      <c r="PV28" s="17">
        <v>3.69</v>
      </c>
      <c r="PW28" s="17">
        <v>-0.39</v>
      </c>
      <c r="PX28" s="17">
        <v>3</v>
      </c>
      <c r="PY28" s="17">
        <v>5</v>
      </c>
      <c r="PZ28" s="17">
        <v>5</v>
      </c>
      <c r="QA28" s="17">
        <v>-2</v>
      </c>
      <c r="QB28" s="17">
        <v>20.3</v>
      </c>
      <c r="QC28" s="17">
        <v>20.274049999999999</v>
      </c>
      <c r="QD28" s="17">
        <v>20.274049999999999</v>
      </c>
      <c r="QE28" s="17">
        <v>2.5950000000000001E-2</v>
      </c>
      <c r="QF28" s="17">
        <v>20</v>
      </c>
      <c r="QG28" s="17">
        <v>19.436350000000001</v>
      </c>
      <c r="QH28" s="17">
        <v>19.436350000000001</v>
      </c>
      <c r="QI28" s="17">
        <v>0.56364999999999998</v>
      </c>
      <c r="QJ28" s="17">
        <v>18.8</v>
      </c>
      <c r="QK28" s="17">
        <v>19</v>
      </c>
      <c r="QL28" s="17">
        <v>17.492709999999999</v>
      </c>
      <c r="QM28" s="17">
        <v>1.3072900000000001</v>
      </c>
      <c r="QN28" s="17">
        <v>3.4</v>
      </c>
      <c r="QO28" s="17">
        <v>3.4</v>
      </c>
      <c r="QP28" s="17">
        <v>3.4</v>
      </c>
      <c r="QQ28" s="17">
        <v>0</v>
      </c>
      <c r="QR28" s="17">
        <v>18.5</v>
      </c>
      <c r="QS28" s="17">
        <v>17.881440000000001</v>
      </c>
      <c r="QT28" s="17">
        <v>17.881440000000001</v>
      </c>
      <c r="QU28" s="17">
        <v>0.61856</v>
      </c>
      <c r="QV28" s="17">
        <v>13.7</v>
      </c>
      <c r="QW28" s="17"/>
      <c r="QX28" s="17">
        <v>13.981999999999999</v>
      </c>
      <c r="QY28" s="17">
        <v>-0.28199999999999997</v>
      </c>
      <c r="QZ28" s="17">
        <v>17.100000000000001</v>
      </c>
      <c r="RA28" s="17"/>
      <c r="RB28" s="17">
        <v>15.507</v>
      </c>
      <c r="RC28" s="17">
        <v>1.593</v>
      </c>
      <c r="RD28" s="17">
        <v>23.6</v>
      </c>
      <c r="RE28" s="17">
        <v>19.010000000000002</v>
      </c>
      <c r="RF28" s="17">
        <v>15.316000000000001</v>
      </c>
      <c r="RG28" s="17">
        <v>8.2840000000000007</v>
      </c>
      <c r="RH28" s="17">
        <v>55.6</v>
      </c>
      <c r="RI28" s="17">
        <v>53.83</v>
      </c>
      <c r="RJ28" s="17">
        <v>50.874000000000002</v>
      </c>
      <c r="RK28" s="17">
        <v>4.726</v>
      </c>
      <c r="RL28" s="17">
        <v>14.8</v>
      </c>
      <c r="RM28" s="17"/>
      <c r="RN28" s="17">
        <v>17.434000000000001</v>
      </c>
      <c r="RO28" s="17">
        <v>-2.6339999999999999</v>
      </c>
      <c r="RP28" s="17">
        <v>3.2</v>
      </c>
      <c r="RQ28" s="17">
        <v>3.3</v>
      </c>
      <c r="RR28" s="17">
        <v>3.3</v>
      </c>
      <c r="RS28" s="17">
        <v>-0.1</v>
      </c>
      <c r="RT28" s="17">
        <v>10.4</v>
      </c>
      <c r="RU28" s="17">
        <v>19.792000000000002</v>
      </c>
      <c r="RV28" s="17">
        <v>19.792000000000002</v>
      </c>
      <c r="RW28" s="17">
        <v>-9.3919999999999995</v>
      </c>
      <c r="RX28" s="17">
        <v>3</v>
      </c>
      <c r="RY28" s="17">
        <v>2</v>
      </c>
      <c r="RZ28" s="17">
        <v>2</v>
      </c>
      <c r="SA28" s="17">
        <v>1</v>
      </c>
      <c r="SB28" s="17">
        <v>0.4</v>
      </c>
      <c r="SC28" s="17">
        <v>0.4</v>
      </c>
      <c r="SD28" s="17">
        <v>0.4</v>
      </c>
      <c r="SE28" s="17">
        <v>0</v>
      </c>
      <c r="SF28" s="17">
        <v>0.3</v>
      </c>
      <c r="SG28" s="17"/>
      <c r="SH28" s="17">
        <v>0.26600000000000001</v>
      </c>
      <c r="SI28" s="17">
        <v>3.4000000000000002E-2</v>
      </c>
      <c r="SJ28" s="17">
        <v>19.8</v>
      </c>
      <c r="SK28" s="17">
        <v>19.1448</v>
      </c>
      <c r="SL28" s="17">
        <v>19.1448</v>
      </c>
      <c r="SM28" s="17">
        <v>0.6552</v>
      </c>
      <c r="SN28" s="17">
        <v>11</v>
      </c>
      <c r="SO28" s="17">
        <v>12.244899999999999</v>
      </c>
      <c r="SP28" s="17">
        <v>12.244899999999999</v>
      </c>
      <c r="SQ28" s="17">
        <v>-1.2448999999999999</v>
      </c>
      <c r="SR28" s="17">
        <v>20.2</v>
      </c>
      <c r="SS28" s="17">
        <v>19.436350000000001</v>
      </c>
      <c r="ST28" s="17">
        <v>19.436350000000001</v>
      </c>
      <c r="SU28" s="17">
        <v>0.76365000000000005</v>
      </c>
      <c r="SV28" s="17">
        <v>20.3</v>
      </c>
      <c r="SW28" s="17">
        <v>19.436350000000001</v>
      </c>
      <c r="SX28" s="17">
        <v>19.436350000000001</v>
      </c>
      <c r="SY28" s="17">
        <v>0.86365000000000003</v>
      </c>
      <c r="SZ28" s="17">
        <v>21.3</v>
      </c>
      <c r="TA28" s="17">
        <v>11.292999999999999</v>
      </c>
      <c r="TB28" s="17">
        <v>11.292999999999999</v>
      </c>
      <c r="TC28" s="17">
        <v>10.007</v>
      </c>
      <c r="TD28" s="17">
        <v>50.2</v>
      </c>
      <c r="TE28" s="17">
        <v>36.270000000000003</v>
      </c>
      <c r="TF28" s="17">
        <v>37.749000000000002</v>
      </c>
      <c r="TG28" s="17">
        <v>12.451000000000001</v>
      </c>
      <c r="TH28" s="17">
        <v>39.700000000000003</v>
      </c>
      <c r="TI28" s="17"/>
      <c r="TJ28" s="17">
        <v>35.457999999999998</v>
      </c>
      <c r="TK28" s="17">
        <v>4.242</v>
      </c>
      <c r="TL28" s="17">
        <v>1.1000000000000001</v>
      </c>
      <c r="TM28" s="17">
        <v>21.17</v>
      </c>
      <c r="TN28" s="17">
        <v>16.547000000000001</v>
      </c>
      <c r="TO28" s="17">
        <v>-15.446999999999999</v>
      </c>
      <c r="TP28" s="17">
        <v>4.9000000000000004</v>
      </c>
      <c r="TQ28" s="17">
        <v>26.94</v>
      </c>
      <c r="TR28" s="17">
        <v>25.552</v>
      </c>
      <c r="TS28" s="17">
        <v>-20.652000000000001</v>
      </c>
      <c r="TT28" s="17">
        <v>0</v>
      </c>
      <c r="TU28" s="17">
        <v>1.36</v>
      </c>
      <c r="TV28" s="17">
        <v>1.36</v>
      </c>
      <c r="TW28" s="17">
        <v>-1.36</v>
      </c>
      <c r="TX28" s="17">
        <v>0</v>
      </c>
      <c r="TY28" s="17">
        <v>1.702</v>
      </c>
      <c r="TZ28" s="17">
        <v>1.702</v>
      </c>
      <c r="UA28" s="17">
        <v>-1.702</v>
      </c>
      <c r="UB28" s="17">
        <v>42.6</v>
      </c>
      <c r="UC28" s="17"/>
      <c r="UD28" s="17">
        <v>46.66</v>
      </c>
      <c r="UE28" s="17">
        <v>-4.0599999999999996</v>
      </c>
      <c r="UF28" s="17">
        <v>21.4</v>
      </c>
      <c r="UG28" s="17">
        <v>19.436350000000001</v>
      </c>
      <c r="UH28" s="17">
        <v>19.436350000000001</v>
      </c>
      <c r="UI28" s="17">
        <v>1.9636499999999999</v>
      </c>
      <c r="UJ28" s="17">
        <v>8</v>
      </c>
      <c r="UK28" s="17">
        <v>8</v>
      </c>
      <c r="UL28" s="17">
        <v>8</v>
      </c>
      <c r="UM28" s="17">
        <v>0</v>
      </c>
      <c r="UN28" s="17">
        <v>6.7</v>
      </c>
      <c r="UO28" s="17">
        <v>7.1</v>
      </c>
      <c r="UP28" s="17">
        <v>7.1</v>
      </c>
      <c r="UQ28" s="17">
        <v>-0.4</v>
      </c>
      <c r="UR28" s="17">
        <v>20.399999999999999</v>
      </c>
      <c r="US28" s="17">
        <v>20</v>
      </c>
      <c r="UT28" s="17">
        <v>19.436350000000001</v>
      </c>
      <c r="UU28" s="17">
        <v>0.96365000000000001</v>
      </c>
      <c r="UV28" s="17">
        <v>20.399999999999999</v>
      </c>
      <c r="UW28" s="17">
        <v>20</v>
      </c>
      <c r="UX28" s="17">
        <v>19.436350000000001</v>
      </c>
      <c r="UY28" s="17">
        <v>0.96365000000000001</v>
      </c>
      <c r="UZ28" s="17">
        <v>20.100000000000001</v>
      </c>
      <c r="VA28" s="17">
        <v>20</v>
      </c>
      <c r="VB28" s="17">
        <v>19.436350000000001</v>
      </c>
      <c r="VC28" s="17">
        <v>0.66364999999999996</v>
      </c>
      <c r="VD28" s="17">
        <v>8.1</v>
      </c>
      <c r="VE28" s="17"/>
      <c r="VF28" s="17"/>
      <c r="VG28" s="17">
        <v>8.1</v>
      </c>
      <c r="VH28" s="17">
        <v>253.2</v>
      </c>
      <c r="VI28" s="17"/>
      <c r="VJ28" s="17">
        <v>234.767</v>
      </c>
      <c r="VK28" s="17">
        <v>18.433</v>
      </c>
      <c r="VL28" s="17">
        <v>15.4</v>
      </c>
      <c r="VM28" s="17"/>
      <c r="VN28" s="17">
        <v>10.858000000000001</v>
      </c>
      <c r="VO28" s="17">
        <v>4.5419999999999998</v>
      </c>
      <c r="VP28" s="17">
        <v>147.9</v>
      </c>
      <c r="VQ28" s="17"/>
      <c r="VR28" s="17">
        <v>132.63300000000001</v>
      </c>
      <c r="VS28" s="17">
        <v>15.266999999999999</v>
      </c>
      <c r="VT28" s="17"/>
      <c r="VU28" s="17"/>
      <c r="VV28" s="17"/>
      <c r="VW28" s="17">
        <v>0</v>
      </c>
      <c r="VX28" s="17">
        <v>0</v>
      </c>
      <c r="VY28" s="17">
        <v>9.34</v>
      </c>
      <c r="VZ28" s="17">
        <v>23.344999999999999</v>
      </c>
      <c r="WA28" s="17">
        <v>-23.344999999999999</v>
      </c>
      <c r="WB28" s="17">
        <v>2.9</v>
      </c>
      <c r="WC28" s="17">
        <v>10.77</v>
      </c>
      <c r="WD28" s="17">
        <v>36.411999999999999</v>
      </c>
      <c r="WE28" s="17">
        <v>-33.512</v>
      </c>
      <c r="WF28" s="17">
        <v>108.6</v>
      </c>
      <c r="WG28" s="17"/>
      <c r="WH28" s="17">
        <v>100.31399999999999</v>
      </c>
      <c r="WI28" s="17">
        <v>8.2859999999999996</v>
      </c>
      <c r="WJ28" s="17">
        <v>2.1</v>
      </c>
      <c r="WK28" s="17">
        <v>2.9009999999999998</v>
      </c>
      <c r="WL28" s="17">
        <v>2.9009999999999998</v>
      </c>
      <c r="WM28" s="17">
        <v>-0.80100000000000005</v>
      </c>
      <c r="WN28" s="17">
        <v>2.2999999999999998</v>
      </c>
      <c r="WO28" s="17">
        <v>2.4</v>
      </c>
      <c r="WP28" s="17">
        <v>2.4</v>
      </c>
      <c r="WQ28" s="17">
        <v>-0.1</v>
      </c>
      <c r="WR28" s="17">
        <v>1.1000000000000001</v>
      </c>
      <c r="WS28" s="17">
        <v>1.2</v>
      </c>
      <c r="WT28" s="17">
        <v>1.2</v>
      </c>
      <c r="WU28" s="17">
        <v>-0.1</v>
      </c>
      <c r="WV28" s="17">
        <v>1</v>
      </c>
      <c r="WW28" s="17">
        <v>1.4</v>
      </c>
      <c r="WX28" s="17">
        <v>1.4</v>
      </c>
      <c r="WY28" s="17">
        <v>-0.4</v>
      </c>
      <c r="WZ28" s="17">
        <v>14.4</v>
      </c>
      <c r="XA28" s="17"/>
      <c r="XB28" s="17">
        <v>11.766</v>
      </c>
      <c r="XC28" s="17">
        <v>2.6339999999999999</v>
      </c>
      <c r="XD28" s="17">
        <v>8.1</v>
      </c>
      <c r="XE28" s="17">
        <v>8.4</v>
      </c>
      <c r="XF28" s="17">
        <v>8.4</v>
      </c>
      <c r="XG28" s="17">
        <v>-0.3</v>
      </c>
      <c r="XH28" s="17">
        <v>20</v>
      </c>
      <c r="XI28" s="17">
        <v>19.241980000000002</v>
      </c>
      <c r="XJ28" s="17">
        <v>19.241980000000002</v>
      </c>
      <c r="XK28" s="17">
        <v>0.75802000000000003</v>
      </c>
      <c r="XL28" s="17">
        <v>20</v>
      </c>
      <c r="XM28" s="17">
        <v>19.241980000000002</v>
      </c>
      <c r="XN28" s="17">
        <v>19.241980000000002</v>
      </c>
      <c r="XO28" s="17">
        <v>0.75802000000000003</v>
      </c>
      <c r="XP28" s="17">
        <v>8.9</v>
      </c>
      <c r="XQ28" s="17">
        <v>10.7</v>
      </c>
      <c r="XR28" s="17">
        <v>10.7</v>
      </c>
      <c r="XS28" s="17">
        <v>-1.8</v>
      </c>
      <c r="XT28" s="17">
        <v>25.9</v>
      </c>
      <c r="XU28" s="17">
        <v>29</v>
      </c>
      <c r="XV28" s="17">
        <v>29</v>
      </c>
      <c r="XW28" s="17">
        <v>-3.1</v>
      </c>
      <c r="XX28" s="17">
        <v>34</v>
      </c>
      <c r="XY28" s="17">
        <v>29</v>
      </c>
      <c r="XZ28" s="17">
        <v>29</v>
      </c>
      <c r="YA28" s="17">
        <v>5</v>
      </c>
      <c r="YB28" s="17">
        <v>14.4</v>
      </c>
      <c r="YC28" s="17">
        <v>14</v>
      </c>
      <c r="YD28" s="17">
        <v>14</v>
      </c>
      <c r="YE28" s="17">
        <v>0.4</v>
      </c>
      <c r="YF28" s="17">
        <v>5</v>
      </c>
      <c r="YG28" s="17">
        <v>5</v>
      </c>
      <c r="YH28" s="17">
        <v>16</v>
      </c>
      <c r="YI28" s="17">
        <v>-11</v>
      </c>
      <c r="YJ28" s="17">
        <v>3</v>
      </c>
      <c r="YK28" s="17"/>
      <c r="YL28" s="17"/>
      <c r="YM28" s="17">
        <v>3</v>
      </c>
      <c r="YN28" s="17">
        <v>11</v>
      </c>
      <c r="YO28" s="17">
        <v>11</v>
      </c>
      <c r="YP28" s="17">
        <v>11</v>
      </c>
      <c r="YQ28" s="17">
        <v>0</v>
      </c>
      <c r="YR28" s="17">
        <v>21.8</v>
      </c>
      <c r="YS28" s="17">
        <v>22</v>
      </c>
      <c r="YT28" s="17">
        <v>22</v>
      </c>
      <c r="YU28" s="17">
        <v>-0.2</v>
      </c>
    </row>
    <row r="29" spans="1:671" ht="24" customHeight="1" x14ac:dyDescent="0.3">
      <c r="A29" s="1"/>
      <c r="B29" s="16" t="s">
        <v>67</v>
      </c>
      <c r="C29" s="16" t="s">
        <v>848</v>
      </c>
      <c r="D29" s="17">
        <v>202.9</v>
      </c>
      <c r="E29" s="17">
        <v>203.40136000000001</v>
      </c>
      <c r="F29" s="17">
        <v>203.40136000000001</v>
      </c>
      <c r="G29" s="17">
        <v>-0.50136000000000003</v>
      </c>
      <c r="H29" s="17">
        <v>640</v>
      </c>
      <c r="I29" s="17">
        <v>634.98344999999995</v>
      </c>
      <c r="J29" s="17">
        <v>627.79395999999997</v>
      </c>
      <c r="K29" s="17">
        <v>12.20604</v>
      </c>
      <c r="L29" s="17">
        <v>215.5</v>
      </c>
      <c r="M29" s="17">
        <v>215.11229</v>
      </c>
      <c r="N29" s="17">
        <v>204.43100999999999</v>
      </c>
      <c r="O29" s="17">
        <v>11.068989999999999</v>
      </c>
      <c r="P29" s="17"/>
      <c r="Q29" s="17"/>
      <c r="R29" s="17"/>
      <c r="S29" s="17">
        <v>0</v>
      </c>
      <c r="T29" s="17"/>
      <c r="U29" s="17"/>
      <c r="V29" s="17"/>
      <c r="W29" s="17">
        <v>0</v>
      </c>
      <c r="X29" s="17">
        <v>90</v>
      </c>
      <c r="Y29" s="17">
        <v>91.867829999999998</v>
      </c>
      <c r="Z29" s="17">
        <v>91.867829999999998</v>
      </c>
      <c r="AA29" s="17">
        <v>-1.8678300000000001</v>
      </c>
      <c r="AB29" s="17">
        <v>241.7</v>
      </c>
      <c r="AC29" s="17">
        <v>242</v>
      </c>
      <c r="AD29" s="17">
        <v>242</v>
      </c>
      <c r="AE29" s="17">
        <v>-0.3</v>
      </c>
      <c r="AF29" s="17"/>
      <c r="AG29" s="17"/>
      <c r="AH29" s="17"/>
      <c r="AI29" s="17">
        <v>0</v>
      </c>
      <c r="AJ29" s="17">
        <v>0</v>
      </c>
      <c r="AK29" s="17"/>
      <c r="AL29" s="17"/>
      <c r="AM29" s="17">
        <v>0</v>
      </c>
      <c r="AN29" s="17">
        <v>136.6</v>
      </c>
      <c r="AO29" s="17">
        <v>150.30333999999999</v>
      </c>
      <c r="AP29" s="17">
        <v>149.83006</v>
      </c>
      <c r="AQ29" s="17">
        <v>-13.23006</v>
      </c>
      <c r="AR29" s="17">
        <v>136</v>
      </c>
      <c r="AS29" s="17">
        <v>150.30333999999999</v>
      </c>
      <c r="AT29" s="17">
        <v>149.83006</v>
      </c>
      <c r="AU29" s="17">
        <v>-13.83006</v>
      </c>
      <c r="AV29" s="17">
        <v>136.30000000000001</v>
      </c>
      <c r="AW29" s="17">
        <v>150.30333999999999</v>
      </c>
      <c r="AX29" s="17">
        <v>149.83006</v>
      </c>
      <c r="AY29" s="17">
        <v>-13.530060000000001</v>
      </c>
      <c r="AZ29" s="17">
        <v>227.3</v>
      </c>
      <c r="BA29" s="17">
        <v>226.13204999999999</v>
      </c>
      <c r="BB29" s="17">
        <v>225.42</v>
      </c>
      <c r="BC29" s="17">
        <v>1.88</v>
      </c>
      <c r="BD29" s="17">
        <v>202.4</v>
      </c>
      <c r="BE29" s="17">
        <v>207.24285</v>
      </c>
      <c r="BF29" s="17">
        <v>207.24285</v>
      </c>
      <c r="BG29" s="17">
        <v>-4.8428500000000003</v>
      </c>
      <c r="BH29" s="17">
        <v>108.1</v>
      </c>
      <c r="BI29" s="17">
        <v>103.93259999999999</v>
      </c>
      <c r="BJ29" s="17">
        <v>103.93259999999999</v>
      </c>
      <c r="BK29" s="17">
        <v>4.1673999999999998</v>
      </c>
      <c r="BL29" s="17">
        <v>558.4</v>
      </c>
      <c r="BM29" s="17">
        <v>566.08941000000004</v>
      </c>
      <c r="BN29" s="17">
        <v>566.08941000000004</v>
      </c>
      <c r="BO29" s="17">
        <v>-7.6894099999999996</v>
      </c>
      <c r="BP29" s="17">
        <v>10.3</v>
      </c>
      <c r="BQ29" s="17">
        <v>9.7182499999999994</v>
      </c>
      <c r="BR29" s="17">
        <v>3.45607</v>
      </c>
      <c r="BS29" s="17">
        <v>6.8439300000000003</v>
      </c>
      <c r="BT29" s="17"/>
      <c r="BU29" s="17"/>
      <c r="BV29" s="17"/>
      <c r="BW29" s="17">
        <v>0</v>
      </c>
      <c r="BX29" s="17"/>
      <c r="BY29" s="17"/>
      <c r="BZ29" s="17"/>
      <c r="CA29" s="17">
        <v>0</v>
      </c>
      <c r="CB29" s="17"/>
      <c r="CC29" s="17"/>
      <c r="CD29" s="17"/>
      <c r="CE29" s="17">
        <v>0</v>
      </c>
      <c r="CF29" s="17"/>
      <c r="CG29" s="17"/>
      <c r="CH29" s="17"/>
      <c r="CI29" s="17">
        <v>0</v>
      </c>
      <c r="CJ29" s="17">
        <v>165.4</v>
      </c>
      <c r="CK29" s="17">
        <v>164.06706</v>
      </c>
      <c r="CL29" s="17">
        <v>164.06704999999999</v>
      </c>
      <c r="CM29" s="17">
        <v>1.3329500000000001</v>
      </c>
      <c r="CN29" s="17">
        <v>7.9</v>
      </c>
      <c r="CO29" s="17">
        <v>5.1336000000000004</v>
      </c>
      <c r="CP29" s="17">
        <v>5.1336000000000004</v>
      </c>
      <c r="CQ29" s="17">
        <v>2.7664</v>
      </c>
      <c r="CR29" s="17">
        <v>4.8</v>
      </c>
      <c r="CS29" s="17">
        <v>2.8178999999999998</v>
      </c>
      <c r="CT29" s="17">
        <v>2.8178999999999998</v>
      </c>
      <c r="CU29" s="17">
        <v>1.9821</v>
      </c>
      <c r="CV29" s="17">
        <v>0</v>
      </c>
      <c r="CW29" s="17"/>
      <c r="CX29" s="17"/>
      <c r="CY29" s="17">
        <v>0</v>
      </c>
      <c r="CZ29" s="17">
        <v>6.9</v>
      </c>
      <c r="DA29" s="17">
        <v>6.8787000000000003</v>
      </c>
      <c r="DB29" s="17">
        <v>6.8787000000000003</v>
      </c>
      <c r="DC29" s="17">
        <v>2.1299999999999999E-2</v>
      </c>
      <c r="DD29" s="17"/>
      <c r="DE29" s="17"/>
      <c r="DF29" s="17"/>
      <c r="DG29" s="17">
        <v>0</v>
      </c>
      <c r="DH29" s="17">
        <v>142.6</v>
      </c>
      <c r="DI29" s="17">
        <v>142.44412</v>
      </c>
      <c r="DJ29" s="17">
        <v>142.44412</v>
      </c>
      <c r="DK29" s="17">
        <v>0.15587999999999999</v>
      </c>
      <c r="DL29" s="17"/>
      <c r="DM29" s="17"/>
      <c r="DN29" s="17"/>
      <c r="DO29" s="17">
        <v>0</v>
      </c>
      <c r="DP29" s="17"/>
      <c r="DQ29" s="17"/>
      <c r="DR29" s="17"/>
      <c r="DS29" s="17">
        <v>0</v>
      </c>
      <c r="DT29" s="17"/>
      <c r="DU29" s="17"/>
      <c r="DV29" s="17"/>
      <c r="DW29" s="17">
        <v>0</v>
      </c>
      <c r="DX29" s="17"/>
      <c r="DY29" s="17"/>
      <c r="DZ29" s="17"/>
      <c r="EA29" s="17">
        <v>0</v>
      </c>
      <c r="EB29" s="17">
        <v>110.5</v>
      </c>
      <c r="EC29" s="17">
        <v>112.46647</v>
      </c>
      <c r="ED29" s="17">
        <v>112.46647</v>
      </c>
      <c r="EE29" s="17">
        <v>-1.9664699999999999</v>
      </c>
      <c r="EF29" s="17">
        <v>182.7</v>
      </c>
      <c r="EG29" s="17">
        <v>220.69499999999999</v>
      </c>
      <c r="EH29" s="17">
        <v>220.69499999999999</v>
      </c>
      <c r="EI29" s="17">
        <v>-37.994999999999997</v>
      </c>
      <c r="EJ29" s="17"/>
      <c r="EK29" s="17"/>
      <c r="EL29" s="17"/>
      <c r="EM29" s="17">
        <v>0</v>
      </c>
      <c r="EN29" s="17"/>
      <c r="EO29" s="17"/>
      <c r="EP29" s="17"/>
      <c r="EQ29" s="17">
        <v>0</v>
      </c>
      <c r="ER29" s="17"/>
      <c r="ES29" s="17"/>
      <c r="ET29" s="17"/>
      <c r="EU29" s="17">
        <v>0</v>
      </c>
      <c r="EV29" s="17">
        <v>6.5</v>
      </c>
      <c r="EW29" s="17">
        <v>6.39</v>
      </c>
      <c r="EX29" s="17">
        <v>6.39</v>
      </c>
      <c r="EY29" s="17">
        <v>0.11</v>
      </c>
      <c r="EZ29" s="17">
        <v>457.3</v>
      </c>
      <c r="FA29" s="17">
        <v>457.09426999999999</v>
      </c>
      <c r="FB29" s="17">
        <v>457.09426999999999</v>
      </c>
      <c r="FC29" s="17">
        <v>0.20573</v>
      </c>
      <c r="FD29" s="17">
        <v>81.400000000000006</v>
      </c>
      <c r="FE29" s="17">
        <v>81.635570000000001</v>
      </c>
      <c r="FF29" s="17">
        <v>81.635570000000001</v>
      </c>
      <c r="FG29" s="17">
        <v>-0.23557</v>
      </c>
      <c r="FH29" s="17">
        <v>151.4</v>
      </c>
      <c r="FI29" s="17">
        <v>151.36251999999999</v>
      </c>
      <c r="FJ29" s="17">
        <v>151.36251999999999</v>
      </c>
      <c r="FK29" s="17">
        <v>3.7479999999999999E-2</v>
      </c>
      <c r="FL29" s="17">
        <v>42</v>
      </c>
      <c r="FM29" s="17">
        <v>41.89893</v>
      </c>
      <c r="FN29" s="17">
        <v>41.89893</v>
      </c>
      <c r="FO29" s="17">
        <v>0.10106999999999999</v>
      </c>
      <c r="FP29" s="17">
        <v>18.600000000000001</v>
      </c>
      <c r="FQ29" s="17">
        <v>19.21088</v>
      </c>
      <c r="FR29" s="17">
        <v>19.21088</v>
      </c>
      <c r="FS29" s="17">
        <v>-0.61087999999999998</v>
      </c>
      <c r="FT29" s="17">
        <v>17.5</v>
      </c>
      <c r="FU29" s="17">
        <v>18.46453</v>
      </c>
      <c r="FV29" s="17">
        <v>18.46453</v>
      </c>
      <c r="FW29" s="17">
        <v>-0.96453</v>
      </c>
      <c r="FX29" s="17">
        <v>91.3</v>
      </c>
      <c r="FY29" s="17">
        <v>87.773570000000007</v>
      </c>
      <c r="FZ29" s="17">
        <v>87.773570000000007</v>
      </c>
      <c r="GA29" s="17">
        <v>3.52643</v>
      </c>
      <c r="GB29" s="17"/>
      <c r="GC29" s="17"/>
      <c r="GD29" s="17"/>
      <c r="GE29" s="17">
        <v>0</v>
      </c>
      <c r="GF29" s="17"/>
      <c r="GG29" s="17"/>
      <c r="GH29" s="17"/>
      <c r="GI29" s="17">
        <v>0</v>
      </c>
      <c r="GJ29" s="17"/>
      <c r="GK29" s="17"/>
      <c r="GL29" s="17"/>
      <c r="GM29" s="17">
        <v>0</v>
      </c>
      <c r="GN29" s="17">
        <v>106.1</v>
      </c>
      <c r="GO29" s="17">
        <v>110.48202000000001</v>
      </c>
      <c r="GP29" s="17">
        <v>110.48202000000001</v>
      </c>
      <c r="GQ29" s="17">
        <v>-4.3820199999999998</v>
      </c>
      <c r="GR29" s="17">
        <v>43.9</v>
      </c>
      <c r="GS29" s="17">
        <v>47.082599999999999</v>
      </c>
      <c r="GT29" s="17">
        <v>47.082599999999999</v>
      </c>
      <c r="GU29" s="17">
        <v>-3.1825999999999999</v>
      </c>
      <c r="GV29" s="17">
        <v>45.8</v>
      </c>
      <c r="GW29" s="17">
        <v>45.381999999999998</v>
      </c>
      <c r="GX29" s="17">
        <v>45.381999999999998</v>
      </c>
      <c r="GY29" s="17">
        <v>0.41799999999999998</v>
      </c>
      <c r="GZ29" s="17">
        <v>4</v>
      </c>
      <c r="HA29" s="17"/>
      <c r="HB29" s="17"/>
      <c r="HC29" s="17">
        <v>4</v>
      </c>
      <c r="HD29" s="17">
        <v>17.2</v>
      </c>
      <c r="HE29" s="17">
        <v>17.005710000000001</v>
      </c>
      <c r="HF29" s="17">
        <v>17.005710000000001</v>
      </c>
      <c r="HG29" s="17">
        <v>0.19428999999999999</v>
      </c>
      <c r="HH29" s="17">
        <v>168.6</v>
      </c>
      <c r="HI29" s="17">
        <v>174.55948000000001</v>
      </c>
      <c r="HJ29" s="17">
        <v>174.55947</v>
      </c>
      <c r="HK29" s="17">
        <v>-5.9594699999999996</v>
      </c>
      <c r="HL29" s="17"/>
      <c r="HM29" s="17"/>
      <c r="HN29" s="17"/>
      <c r="HO29" s="17">
        <v>0</v>
      </c>
      <c r="HP29" s="17"/>
      <c r="HQ29" s="17"/>
      <c r="HR29" s="17"/>
      <c r="HS29" s="17">
        <v>0</v>
      </c>
      <c r="HT29" s="17">
        <v>62.4</v>
      </c>
      <c r="HU29" s="17">
        <v>76.268510000000006</v>
      </c>
      <c r="HV29" s="17">
        <v>67.132310000000004</v>
      </c>
      <c r="HW29" s="17">
        <v>-4.73231</v>
      </c>
      <c r="HX29" s="17"/>
      <c r="HY29" s="17"/>
      <c r="HZ29" s="17"/>
      <c r="IA29" s="17">
        <v>0</v>
      </c>
      <c r="IB29" s="17"/>
      <c r="IC29" s="17"/>
      <c r="ID29" s="17"/>
      <c r="IE29" s="17">
        <v>0</v>
      </c>
      <c r="IF29" s="17">
        <v>43.5</v>
      </c>
      <c r="IG29" s="17">
        <v>45.265309999999999</v>
      </c>
      <c r="IH29" s="17">
        <v>45.265309999999999</v>
      </c>
      <c r="II29" s="17">
        <v>-1.7653099999999999</v>
      </c>
      <c r="IJ29" s="17"/>
      <c r="IK29" s="17"/>
      <c r="IL29" s="17"/>
      <c r="IM29" s="17">
        <v>0</v>
      </c>
      <c r="IN29" s="17"/>
      <c r="IO29" s="17"/>
      <c r="IP29" s="17"/>
      <c r="IQ29" s="17">
        <v>0</v>
      </c>
      <c r="IR29" s="17"/>
      <c r="IS29" s="17"/>
      <c r="IT29" s="17"/>
      <c r="IU29" s="17">
        <v>0</v>
      </c>
      <c r="IV29" s="17">
        <v>127.8</v>
      </c>
      <c r="IW29" s="17">
        <v>126.84735999999999</v>
      </c>
      <c r="IX29" s="17">
        <v>132.83837</v>
      </c>
      <c r="IY29" s="17">
        <v>-5.0383699999999996</v>
      </c>
      <c r="IZ29" s="17"/>
      <c r="JA29" s="17"/>
      <c r="JB29" s="17"/>
      <c r="JC29" s="17">
        <v>0</v>
      </c>
      <c r="JD29" s="17">
        <v>61.5</v>
      </c>
      <c r="JE29" s="17">
        <v>64.373000000000005</v>
      </c>
      <c r="JF29" s="17"/>
      <c r="JG29" s="17">
        <v>61.5</v>
      </c>
      <c r="JH29" s="17">
        <v>195</v>
      </c>
      <c r="JI29" s="17">
        <v>197.14743999999999</v>
      </c>
      <c r="JJ29" s="17">
        <v>197.14742000000001</v>
      </c>
      <c r="JK29" s="17">
        <v>-2.1474199999999999</v>
      </c>
      <c r="JL29" s="17"/>
      <c r="JM29" s="17"/>
      <c r="JN29" s="17"/>
      <c r="JO29" s="17">
        <v>0</v>
      </c>
      <c r="JP29" s="17">
        <v>71.2</v>
      </c>
      <c r="JQ29" s="17">
        <v>70.393709999999999</v>
      </c>
      <c r="JR29" s="17">
        <v>70.393699999999995</v>
      </c>
      <c r="JS29" s="17">
        <v>0.80630000000000002</v>
      </c>
      <c r="JT29" s="17">
        <v>34.799999999999997</v>
      </c>
      <c r="JU29" s="17">
        <v>35.302549999999997</v>
      </c>
      <c r="JV29" s="17">
        <v>35.302549999999997</v>
      </c>
      <c r="JW29" s="17">
        <v>-0.50255000000000005</v>
      </c>
      <c r="JX29" s="17"/>
      <c r="JY29" s="17"/>
      <c r="JZ29" s="17"/>
      <c r="KA29" s="17">
        <v>0</v>
      </c>
      <c r="KB29" s="17"/>
      <c r="KC29" s="17"/>
      <c r="KD29" s="17"/>
      <c r="KE29" s="17">
        <v>0</v>
      </c>
      <c r="KF29" s="17"/>
      <c r="KG29" s="17"/>
      <c r="KH29" s="17"/>
      <c r="KI29" s="17">
        <v>0</v>
      </c>
      <c r="KJ29" s="17">
        <v>16.899999999999999</v>
      </c>
      <c r="KK29" s="17"/>
      <c r="KL29" s="17">
        <v>26</v>
      </c>
      <c r="KM29" s="17">
        <v>-9.1</v>
      </c>
      <c r="KN29" s="17"/>
      <c r="KO29" s="17"/>
      <c r="KP29" s="17"/>
      <c r="KQ29" s="17">
        <v>0</v>
      </c>
      <c r="KR29" s="17"/>
      <c r="KS29" s="17"/>
      <c r="KT29" s="17"/>
      <c r="KU29" s="17">
        <v>0</v>
      </c>
      <c r="KV29" s="17">
        <v>0</v>
      </c>
      <c r="KW29" s="17">
        <v>1.77</v>
      </c>
      <c r="KX29" s="17">
        <v>4.7853500000000002</v>
      </c>
      <c r="KY29" s="17">
        <v>-4.7853500000000002</v>
      </c>
      <c r="KZ29" s="17">
        <v>170.3</v>
      </c>
      <c r="LA29" s="17">
        <v>216.77842999999999</v>
      </c>
      <c r="LB29" s="17">
        <v>223.49755999999999</v>
      </c>
      <c r="LC29" s="17">
        <v>-53.197560000000003</v>
      </c>
      <c r="LD29" s="17">
        <v>134.6</v>
      </c>
      <c r="LE29" s="17">
        <v>133.16031000000001</v>
      </c>
      <c r="LF29" s="17">
        <v>133.16031000000001</v>
      </c>
      <c r="LG29" s="17">
        <v>1.4396899999999999</v>
      </c>
      <c r="LH29" s="17">
        <v>61.8</v>
      </c>
      <c r="LI29" s="17">
        <v>67.199219999999997</v>
      </c>
      <c r="LJ29" s="17">
        <v>67.199219999999997</v>
      </c>
      <c r="LK29" s="17">
        <v>-5.3992199999999997</v>
      </c>
      <c r="LL29" s="17">
        <v>76.7</v>
      </c>
      <c r="LM29" s="17">
        <v>78.567999999999998</v>
      </c>
      <c r="LN29" s="17">
        <v>78.567999999999998</v>
      </c>
      <c r="LO29" s="17">
        <v>-1.8680000000000001</v>
      </c>
      <c r="LP29" s="17"/>
      <c r="LQ29" s="17"/>
      <c r="LR29" s="17"/>
      <c r="LS29" s="17">
        <v>0</v>
      </c>
      <c r="LT29" s="17"/>
      <c r="LU29" s="17"/>
      <c r="LV29" s="17"/>
      <c r="LW29" s="17">
        <v>0</v>
      </c>
      <c r="LX29" s="17"/>
      <c r="LY29" s="17"/>
      <c r="LZ29" s="17"/>
      <c r="MA29" s="17">
        <v>0</v>
      </c>
      <c r="MB29" s="17"/>
      <c r="MC29" s="17"/>
      <c r="MD29" s="17"/>
      <c r="ME29" s="17">
        <v>0</v>
      </c>
      <c r="MF29" s="17">
        <v>139.80000000000001</v>
      </c>
      <c r="MG29" s="17">
        <v>139.86296999999999</v>
      </c>
      <c r="MH29" s="17">
        <v>153.06012000000001</v>
      </c>
      <c r="MI29" s="17">
        <v>-13.260120000000001</v>
      </c>
      <c r="MJ29" s="17">
        <v>140.4</v>
      </c>
      <c r="MK29" s="17">
        <v>139.86296999999999</v>
      </c>
      <c r="ML29" s="17">
        <v>153.06012000000001</v>
      </c>
      <c r="MM29" s="17">
        <v>-12.660119999999999</v>
      </c>
      <c r="MN29" s="17">
        <v>145.9</v>
      </c>
      <c r="MO29" s="17">
        <v>140.28298000000001</v>
      </c>
      <c r="MP29" s="17">
        <v>153.51975999999999</v>
      </c>
      <c r="MQ29" s="17">
        <v>-7.6197600000000003</v>
      </c>
      <c r="MR29" s="17">
        <v>102.7</v>
      </c>
      <c r="MS29" s="17"/>
      <c r="MT29" s="17"/>
      <c r="MU29" s="17">
        <v>102.7</v>
      </c>
      <c r="MV29" s="17"/>
      <c r="MW29" s="17"/>
      <c r="MX29" s="17"/>
      <c r="MY29" s="17">
        <v>0</v>
      </c>
      <c r="MZ29" s="17"/>
      <c r="NA29" s="17"/>
      <c r="NB29" s="17"/>
      <c r="NC29" s="17">
        <v>0</v>
      </c>
      <c r="ND29" s="17"/>
      <c r="NE29" s="17"/>
      <c r="NF29" s="17"/>
      <c r="NG29" s="17">
        <v>0</v>
      </c>
      <c r="NH29" s="17"/>
      <c r="NI29" s="17"/>
      <c r="NJ29" s="17"/>
      <c r="NK29" s="17">
        <v>0</v>
      </c>
      <c r="NL29" s="17">
        <v>200.9</v>
      </c>
      <c r="NM29" s="17">
        <v>206.49084999999999</v>
      </c>
      <c r="NN29" s="17">
        <v>206.49084999999999</v>
      </c>
      <c r="NO29" s="17">
        <v>-5.5908499999999997</v>
      </c>
      <c r="NP29" s="17">
        <v>96.2</v>
      </c>
      <c r="NQ29" s="17">
        <v>103.55547</v>
      </c>
      <c r="NR29" s="17">
        <v>103.55547</v>
      </c>
      <c r="NS29" s="17">
        <v>-7.3554700000000004</v>
      </c>
      <c r="NT29" s="17">
        <v>7</v>
      </c>
      <c r="NU29" s="17">
        <v>7.2163700000000004</v>
      </c>
      <c r="NV29" s="17">
        <v>9.09</v>
      </c>
      <c r="NW29" s="17">
        <v>-2.09</v>
      </c>
      <c r="NX29" s="17">
        <v>4.7</v>
      </c>
      <c r="NY29" s="17">
        <v>4.0686799999999996</v>
      </c>
      <c r="NZ29" s="17">
        <v>9.9490999999999996</v>
      </c>
      <c r="OA29" s="17">
        <v>-5.2491000000000003</v>
      </c>
      <c r="OB29" s="17">
        <v>20</v>
      </c>
      <c r="OC29" s="17">
        <v>20</v>
      </c>
      <c r="OD29" s="17">
        <v>10.08</v>
      </c>
      <c r="OE29" s="17">
        <v>9.92</v>
      </c>
      <c r="OF29" s="17">
        <v>1.1000000000000001</v>
      </c>
      <c r="OG29" s="17"/>
      <c r="OH29" s="17">
        <v>0.75800000000000001</v>
      </c>
      <c r="OI29" s="17">
        <v>0.34200000000000003</v>
      </c>
      <c r="OJ29" s="17">
        <v>110.3</v>
      </c>
      <c r="OK29" s="17">
        <v>98.97</v>
      </c>
      <c r="OL29" s="17">
        <v>87.361999999999995</v>
      </c>
      <c r="OM29" s="17">
        <v>22.937999999999999</v>
      </c>
      <c r="ON29" s="17">
        <v>80.2</v>
      </c>
      <c r="OO29" s="17"/>
      <c r="OP29" s="17">
        <v>71.814999999999998</v>
      </c>
      <c r="OQ29" s="17">
        <v>8.3849999999999998</v>
      </c>
      <c r="OR29" s="17">
        <v>10</v>
      </c>
      <c r="OS29" s="17"/>
      <c r="OT29" s="17"/>
      <c r="OU29" s="17">
        <v>10</v>
      </c>
      <c r="OV29" s="17">
        <v>0.3</v>
      </c>
      <c r="OW29" s="17"/>
      <c r="OX29" s="17">
        <v>0.3</v>
      </c>
      <c r="OY29" s="17">
        <v>0</v>
      </c>
      <c r="OZ29" s="17">
        <v>20.3</v>
      </c>
      <c r="PA29" s="17">
        <v>19.436350000000001</v>
      </c>
      <c r="PB29" s="17">
        <v>19.436350000000001</v>
      </c>
      <c r="PC29" s="17">
        <v>0.86365000000000003</v>
      </c>
      <c r="PD29" s="17">
        <v>9.9</v>
      </c>
      <c r="PE29" s="17">
        <v>9.9830000000000005</v>
      </c>
      <c r="PF29" s="17">
        <v>9.9830000000000005</v>
      </c>
      <c r="PG29" s="17">
        <v>-8.3000000000000004E-2</v>
      </c>
      <c r="PH29" s="17">
        <v>5.7</v>
      </c>
      <c r="PI29" s="17">
        <v>5.67</v>
      </c>
      <c r="PJ29" s="17">
        <v>5.67</v>
      </c>
      <c r="PK29" s="17">
        <v>0.03</v>
      </c>
      <c r="PL29" s="17">
        <v>0</v>
      </c>
      <c r="PM29" s="17"/>
      <c r="PN29" s="17"/>
      <c r="PO29" s="17">
        <v>0</v>
      </c>
      <c r="PP29" s="17"/>
      <c r="PQ29" s="17">
        <v>1</v>
      </c>
      <c r="PR29" s="17">
        <v>1</v>
      </c>
      <c r="PS29" s="17">
        <v>-1</v>
      </c>
      <c r="PT29" s="17">
        <v>3.3</v>
      </c>
      <c r="PU29" s="17">
        <v>3.69</v>
      </c>
      <c r="PV29" s="17">
        <v>3.69</v>
      </c>
      <c r="PW29" s="17">
        <v>-0.39</v>
      </c>
      <c r="PX29" s="17">
        <v>3</v>
      </c>
      <c r="PY29" s="17">
        <v>5</v>
      </c>
      <c r="PZ29" s="17">
        <v>5</v>
      </c>
      <c r="QA29" s="17">
        <v>-2</v>
      </c>
      <c r="QB29" s="17">
        <v>20.3</v>
      </c>
      <c r="QC29" s="17">
        <v>20.274049999999999</v>
      </c>
      <c r="QD29" s="17">
        <v>20.274049999999999</v>
      </c>
      <c r="QE29" s="17">
        <v>2.5950000000000001E-2</v>
      </c>
      <c r="QF29" s="17">
        <v>20</v>
      </c>
      <c r="QG29" s="17">
        <v>19.436350000000001</v>
      </c>
      <c r="QH29" s="17">
        <v>19.436350000000001</v>
      </c>
      <c r="QI29" s="17">
        <v>0.56364999999999998</v>
      </c>
      <c r="QJ29" s="17">
        <v>18.8</v>
      </c>
      <c r="QK29" s="17">
        <v>19</v>
      </c>
      <c r="QL29" s="17">
        <v>17.492709999999999</v>
      </c>
      <c r="QM29" s="17">
        <v>1.3072900000000001</v>
      </c>
      <c r="QN29" s="17">
        <v>3.4</v>
      </c>
      <c r="QO29" s="17">
        <v>3.4</v>
      </c>
      <c r="QP29" s="17">
        <v>3.4</v>
      </c>
      <c r="QQ29" s="17">
        <v>0</v>
      </c>
      <c r="QR29" s="17">
        <v>18.5</v>
      </c>
      <c r="QS29" s="17">
        <v>17.881440000000001</v>
      </c>
      <c r="QT29" s="17">
        <v>17.881440000000001</v>
      </c>
      <c r="QU29" s="17">
        <v>0.61856</v>
      </c>
      <c r="QV29" s="17">
        <v>13.2</v>
      </c>
      <c r="QW29" s="17"/>
      <c r="QX29" s="17">
        <v>14.241</v>
      </c>
      <c r="QY29" s="17">
        <v>-1.0409999999999999</v>
      </c>
      <c r="QZ29" s="17">
        <v>16.399999999999999</v>
      </c>
      <c r="RA29" s="17"/>
      <c r="RB29" s="17">
        <v>16.143000000000001</v>
      </c>
      <c r="RC29" s="17">
        <v>0.25700000000000001</v>
      </c>
      <c r="RD29" s="17">
        <v>22.3</v>
      </c>
      <c r="RE29" s="17">
        <v>18.18</v>
      </c>
      <c r="RF29" s="17">
        <v>16.425000000000001</v>
      </c>
      <c r="RG29" s="17">
        <v>5.875</v>
      </c>
      <c r="RH29" s="17">
        <v>58.4</v>
      </c>
      <c r="RI29" s="17">
        <v>56.85</v>
      </c>
      <c r="RJ29" s="17">
        <v>55.68</v>
      </c>
      <c r="RK29" s="17">
        <v>2.72</v>
      </c>
      <c r="RL29" s="17">
        <v>18.899999999999999</v>
      </c>
      <c r="RM29" s="17"/>
      <c r="RN29" s="17">
        <v>18.042000000000002</v>
      </c>
      <c r="RO29" s="17">
        <v>0.85799999999999998</v>
      </c>
      <c r="RP29" s="17">
        <v>3.4</v>
      </c>
      <c r="RQ29" s="17">
        <v>3.3</v>
      </c>
      <c r="RR29" s="17">
        <v>3.3</v>
      </c>
      <c r="RS29" s="17">
        <v>0.1</v>
      </c>
      <c r="RT29" s="17">
        <v>10.4</v>
      </c>
      <c r="RU29" s="17">
        <v>19.792000000000002</v>
      </c>
      <c r="RV29" s="17">
        <v>19.792000000000002</v>
      </c>
      <c r="RW29" s="17">
        <v>-9.3919999999999995</v>
      </c>
      <c r="RX29" s="17">
        <v>3.1</v>
      </c>
      <c r="RY29" s="17">
        <v>2</v>
      </c>
      <c r="RZ29" s="17">
        <v>2</v>
      </c>
      <c r="SA29" s="17">
        <v>1.1000000000000001</v>
      </c>
      <c r="SB29" s="17">
        <v>0.4</v>
      </c>
      <c r="SC29" s="17">
        <v>0.4</v>
      </c>
      <c r="SD29" s="17">
        <v>0.4</v>
      </c>
      <c r="SE29" s="17">
        <v>0</v>
      </c>
      <c r="SF29" s="17">
        <v>0.3</v>
      </c>
      <c r="SG29" s="17"/>
      <c r="SH29" s="17">
        <v>0.29099999999999998</v>
      </c>
      <c r="SI29" s="17">
        <v>8.9999999999999993E-3</v>
      </c>
      <c r="SJ29" s="17">
        <v>19.8</v>
      </c>
      <c r="SK29" s="17">
        <v>19.1448</v>
      </c>
      <c r="SL29" s="17">
        <v>19.1448</v>
      </c>
      <c r="SM29" s="17">
        <v>0.6552</v>
      </c>
      <c r="SN29" s="17">
        <v>11.3</v>
      </c>
      <c r="SO29" s="17">
        <v>12.244899999999999</v>
      </c>
      <c r="SP29" s="17">
        <v>12.244899999999999</v>
      </c>
      <c r="SQ29" s="17">
        <v>-0.94489999999999996</v>
      </c>
      <c r="SR29" s="17">
        <v>20.100000000000001</v>
      </c>
      <c r="SS29" s="17">
        <v>19.436350000000001</v>
      </c>
      <c r="ST29" s="17">
        <v>19.436350000000001</v>
      </c>
      <c r="SU29" s="17">
        <v>0.66364999999999996</v>
      </c>
      <c r="SV29" s="17">
        <v>20.2</v>
      </c>
      <c r="SW29" s="17">
        <v>19.436350000000001</v>
      </c>
      <c r="SX29" s="17">
        <v>19.436350000000001</v>
      </c>
      <c r="SY29" s="17">
        <v>0.76365000000000005</v>
      </c>
      <c r="SZ29" s="17">
        <v>17.2</v>
      </c>
      <c r="TA29" s="17">
        <v>11.786</v>
      </c>
      <c r="TB29" s="17">
        <v>11.786</v>
      </c>
      <c r="TC29" s="17">
        <v>5.4139999999999997</v>
      </c>
      <c r="TD29" s="17">
        <v>47.1</v>
      </c>
      <c r="TE29" s="17">
        <v>46.75</v>
      </c>
      <c r="TF29" s="17">
        <v>44.640999999999998</v>
      </c>
      <c r="TG29" s="17">
        <v>2.4590000000000001</v>
      </c>
      <c r="TH29" s="17">
        <v>39.700000000000003</v>
      </c>
      <c r="TI29" s="17"/>
      <c r="TJ29" s="17">
        <v>35.298000000000002</v>
      </c>
      <c r="TK29" s="17">
        <v>4.4020000000000001</v>
      </c>
      <c r="TL29" s="17">
        <v>1.7</v>
      </c>
      <c r="TM29" s="17">
        <v>27.86</v>
      </c>
      <c r="TN29" s="17">
        <v>20.433</v>
      </c>
      <c r="TO29" s="17">
        <v>-18.733000000000001</v>
      </c>
      <c r="TP29" s="17">
        <v>5.7</v>
      </c>
      <c r="TQ29" s="17">
        <v>35.51</v>
      </c>
      <c r="TR29" s="17">
        <v>30.016999999999999</v>
      </c>
      <c r="TS29" s="17">
        <v>-24.317</v>
      </c>
      <c r="TT29" s="17">
        <v>0</v>
      </c>
      <c r="TU29" s="17">
        <v>1.7589999999999999</v>
      </c>
      <c r="TV29" s="17">
        <v>1.7589999999999999</v>
      </c>
      <c r="TW29" s="17">
        <v>-1.7589999999999999</v>
      </c>
      <c r="TX29" s="17">
        <v>0</v>
      </c>
      <c r="TY29" s="17">
        <v>2.2480000000000002</v>
      </c>
      <c r="TZ29" s="17">
        <v>2.2480000000000002</v>
      </c>
      <c r="UA29" s="17">
        <v>-2.2480000000000002</v>
      </c>
      <c r="UB29" s="17">
        <v>45.4</v>
      </c>
      <c r="UC29" s="17"/>
      <c r="UD29" s="17">
        <v>45.02</v>
      </c>
      <c r="UE29" s="17">
        <v>0.38</v>
      </c>
      <c r="UF29" s="17">
        <v>21.3</v>
      </c>
      <c r="UG29" s="17">
        <v>19.436350000000001</v>
      </c>
      <c r="UH29" s="17">
        <v>19.436350000000001</v>
      </c>
      <c r="UI29" s="17">
        <v>1.86365</v>
      </c>
      <c r="UJ29" s="17">
        <v>7.8</v>
      </c>
      <c r="UK29" s="17">
        <v>8</v>
      </c>
      <c r="UL29" s="17">
        <v>8</v>
      </c>
      <c r="UM29" s="17">
        <v>-0.2</v>
      </c>
      <c r="UN29" s="17">
        <v>6.7</v>
      </c>
      <c r="UO29" s="17">
        <v>7.1</v>
      </c>
      <c r="UP29" s="17">
        <v>7.1</v>
      </c>
      <c r="UQ29" s="17">
        <v>-0.4</v>
      </c>
      <c r="UR29" s="17">
        <v>20.399999999999999</v>
      </c>
      <c r="US29" s="17">
        <v>20</v>
      </c>
      <c r="UT29" s="17">
        <v>19.436350000000001</v>
      </c>
      <c r="UU29" s="17">
        <v>0.96365000000000001</v>
      </c>
      <c r="UV29" s="17">
        <v>20.399999999999999</v>
      </c>
      <c r="UW29" s="17">
        <v>20</v>
      </c>
      <c r="UX29" s="17">
        <v>19.436350000000001</v>
      </c>
      <c r="UY29" s="17">
        <v>0.96365000000000001</v>
      </c>
      <c r="UZ29" s="17">
        <v>20.100000000000001</v>
      </c>
      <c r="VA29" s="17">
        <v>20</v>
      </c>
      <c r="VB29" s="17">
        <v>19.436350000000001</v>
      </c>
      <c r="VC29" s="17">
        <v>0.66364999999999996</v>
      </c>
      <c r="VD29" s="17">
        <v>9.3000000000000007</v>
      </c>
      <c r="VE29" s="17"/>
      <c r="VF29" s="17"/>
      <c r="VG29" s="17">
        <v>9.3000000000000007</v>
      </c>
      <c r="VH29" s="17">
        <v>253</v>
      </c>
      <c r="VI29" s="17"/>
      <c r="VJ29" s="17">
        <v>237.648</v>
      </c>
      <c r="VK29" s="17">
        <v>15.352</v>
      </c>
      <c r="VL29" s="17">
        <v>15.8</v>
      </c>
      <c r="VM29" s="17"/>
      <c r="VN29" s="17">
        <v>11.863</v>
      </c>
      <c r="VO29" s="17">
        <v>3.9369999999999998</v>
      </c>
      <c r="VP29" s="17">
        <v>147.4</v>
      </c>
      <c r="VQ29" s="17"/>
      <c r="VR29" s="17">
        <v>133.99199999999999</v>
      </c>
      <c r="VS29" s="17">
        <v>13.407999999999999</v>
      </c>
      <c r="VT29" s="17"/>
      <c r="VU29" s="17"/>
      <c r="VV29" s="17"/>
      <c r="VW29" s="17">
        <v>0</v>
      </c>
      <c r="VX29" s="17">
        <v>0</v>
      </c>
      <c r="VY29" s="17">
        <v>23.41</v>
      </c>
      <c r="VZ29" s="17">
        <v>28.702999999999999</v>
      </c>
      <c r="WA29" s="17">
        <v>-28.702999999999999</v>
      </c>
      <c r="WB29" s="17">
        <v>1.5</v>
      </c>
      <c r="WC29" s="17">
        <v>24.07</v>
      </c>
      <c r="WD29" s="17">
        <v>43.831000000000003</v>
      </c>
      <c r="WE29" s="17">
        <v>-42.331000000000003</v>
      </c>
      <c r="WF29" s="17">
        <v>108.5</v>
      </c>
      <c r="WG29" s="17"/>
      <c r="WH29" s="17">
        <v>101.91200000000001</v>
      </c>
      <c r="WI29" s="17">
        <v>6.5880000000000001</v>
      </c>
      <c r="WJ29" s="17">
        <v>2.1</v>
      </c>
      <c r="WK29" s="17">
        <v>2.9009999999999998</v>
      </c>
      <c r="WL29" s="17">
        <v>2.9009999999999998</v>
      </c>
      <c r="WM29" s="17">
        <v>-0.80100000000000005</v>
      </c>
      <c r="WN29" s="17">
        <v>2.2999999999999998</v>
      </c>
      <c r="WO29" s="17">
        <v>2.4</v>
      </c>
      <c r="WP29" s="17">
        <v>2.4</v>
      </c>
      <c r="WQ29" s="17">
        <v>-0.1</v>
      </c>
      <c r="WR29" s="17">
        <v>1.2</v>
      </c>
      <c r="WS29" s="17">
        <v>1.2</v>
      </c>
      <c r="WT29" s="17">
        <v>1.2</v>
      </c>
      <c r="WU29" s="17">
        <v>0</v>
      </c>
      <c r="WV29" s="17">
        <v>1</v>
      </c>
      <c r="WW29" s="17">
        <v>1.4</v>
      </c>
      <c r="WX29" s="17">
        <v>1.4</v>
      </c>
      <c r="WY29" s="17">
        <v>-0.4</v>
      </c>
      <c r="WZ29" s="17">
        <v>16.100000000000001</v>
      </c>
      <c r="XA29" s="17"/>
      <c r="XB29" s="17">
        <v>12.696</v>
      </c>
      <c r="XC29" s="17">
        <v>3.4039999999999999</v>
      </c>
      <c r="XD29" s="17">
        <v>8.1</v>
      </c>
      <c r="XE29" s="17">
        <v>8.4</v>
      </c>
      <c r="XF29" s="17">
        <v>8.4</v>
      </c>
      <c r="XG29" s="17">
        <v>-0.3</v>
      </c>
      <c r="XH29" s="17">
        <v>20</v>
      </c>
      <c r="XI29" s="17">
        <v>19.241980000000002</v>
      </c>
      <c r="XJ29" s="17">
        <v>19.241980000000002</v>
      </c>
      <c r="XK29" s="17">
        <v>0.75802000000000003</v>
      </c>
      <c r="XL29" s="17">
        <v>20</v>
      </c>
      <c r="XM29" s="17">
        <v>19.241980000000002</v>
      </c>
      <c r="XN29" s="17">
        <v>19.241980000000002</v>
      </c>
      <c r="XO29" s="17">
        <v>0.75802000000000003</v>
      </c>
      <c r="XP29" s="17">
        <v>9</v>
      </c>
      <c r="XQ29" s="17">
        <v>10.7</v>
      </c>
      <c r="XR29" s="17">
        <v>10.7</v>
      </c>
      <c r="XS29" s="17">
        <v>-1.7</v>
      </c>
      <c r="XT29" s="17">
        <v>24.9</v>
      </c>
      <c r="XU29" s="17">
        <v>29</v>
      </c>
      <c r="XV29" s="17">
        <v>29</v>
      </c>
      <c r="XW29" s="17">
        <v>-4.0999999999999996</v>
      </c>
      <c r="XX29" s="17">
        <v>33.299999999999997</v>
      </c>
      <c r="XY29" s="17">
        <v>29</v>
      </c>
      <c r="XZ29" s="17">
        <v>29</v>
      </c>
      <c r="YA29" s="17">
        <v>4.3</v>
      </c>
      <c r="YB29" s="17">
        <v>14.7</v>
      </c>
      <c r="YC29" s="17">
        <v>14</v>
      </c>
      <c r="YD29" s="17">
        <v>14</v>
      </c>
      <c r="YE29" s="17">
        <v>0.7</v>
      </c>
      <c r="YF29" s="17">
        <v>4.8</v>
      </c>
      <c r="YG29" s="17">
        <v>5</v>
      </c>
      <c r="YH29" s="17">
        <v>16</v>
      </c>
      <c r="YI29" s="17">
        <v>-11.2</v>
      </c>
      <c r="YJ29" s="17">
        <v>2.2999999999999998</v>
      </c>
      <c r="YK29" s="17"/>
      <c r="YL29" s="17"/>
      <c r="YM29" s="17">
        <v>2.2999999999999998</v>
      </c>
      <c r="YN29" s="17">
        <v>11</v>
      </c>
      <c r="YO29" s="17">
        <v>11</v>
      </c>
      <c r="YP29" s="17">
        <v>11</v>
      </c>
      <c r="YQ29" s="17">
        <v>0</v>
      </c>
      <c r="YR29" s="17">
        <v>22</v>
      </c>
      <c r="YS29" s="17">
        <v>22</v>
      </c>
      <c r="YT29" s="17">
        <v>22</v>
      </c>
      <c r="YU29" s="17">
        <v>0</v>
      </c>
    </row>
    <row r="30" spans="1:671" ht="24" customHeight="1" x14ac:dyDescent="0.3">
      <c r="A30" s="1"/>
      <c r="B30" s="16" t="s">
        <v>67</v>
      </c>
      <c r="C30" s="16" t="s">
        <v>849</v>
      </c>
      <c r="D30" s="17">
        <v>203</v>
      </c>
      <c r="E30" s="17">
        <v>203.40136000000001</v>
      </c>
      <c r="F30" s="17">
        <v>203.40136000000001</v>
      </c>
      <c r="G30" s="17">
        <v>-0.40135999999999999</v>
      </c>
      <c r="H30" s="17">
        <v>641.20000000000005</v>
      </c>
      <c r="I30" s="17">
        <v>634.98344999999995</v>
      </c>
      <c r="J30" s="17">
        <v>627.79395999999997</v>
      </c>
      <c r="K30" s="17">
        <v>13.406040000000001</v>
      </c>
      <c r="L30" s="17">
        <v>215.9</v>
      </c>
      <c r="M30" s="17">
        <v>215.11229</v>
      </c>
      <c r="N30" s="17">
        <v>204.43100999999999</v>
      </c>
      <c r="O30" s="17">
        <v>11.46899</v>
      </c>
      <c r="P30" s="17"/>
      <c r="Q30" s="17"/>
      <c r="R30" s="17"/>
      <c r="S30" s="17">
        <v>0</v>
      </c>
      <c r="T30" s="17"/>
      <c r="U30" s="17"/>
      <c r="V30" s="17"/>
      <c r="W30" s="17">
        <v>0</v>
      </c>
      <c r="X30" s="17">
        <v>89.8</v>
      </c>
      <c r="Y30" s="17">
        <v>91.867829999999998</v>
      </c>
      <c r="Z30" s="17">
        <v>91.867829999999998</v>
      </c>
      <c r="AA30" s="17">
        <v>-2.0678299999999998</v>
      </c>
      <c r="AB30" s="17">
        <v>240.9</v>
      </c>
      <c r="AC30" s="17">
        <v>242</v>
      </c>
      <c r="AD30" s="17">
        <v>242</v>
      </c>
      <c r="AE30" s="17">
        <v>-1.1000000000000001</v>
      </c>
      <c r="AF30" s="17"/>
      <c r="AG30" s="17"/>
      <c r="AH30" s="17"/>
      <c r="AI30" s="17">
        <v>0</v>
      </c>
      <c r="AJ30" s="17">
        <v>0</v>
      </c>
      <c r="AK30" s="17"/>
      <c r="AL30" s="17"/>
      <c r="AM30" s="17">
        <v>0</v>
      </c>
      <c r="AN30" s="17">
        <v>145.19999999999999</v>
      </c>
      <c r="AO30" s="17">
        <v>155.38005999999999</v>
      </c>
      <c r="AP30" s="17">
        <v>149.83006</v>
      </c>
      <c r="AQ30" s="17">
        <v>-4.6300600000000003</v>
      </c>
      <c r="AR30" s="17">
        <v>145</v>
      </c>
      <c r="AS30" s="17">
        <v>155.38005999999999</v>
      </c>
      <c r="AT30" s="17">
        <v>149.83006</v>
      </c>
      <c r="AU30" s="17">
        <v>-4.8300599999999996</v>
      </c>
      <c r="AV30" s="17">
        <v>145.1</v>
      </c>
      <c r="AW30" s="17">
        <v>155.38005999999999</v>
      </c>
      <c r="AX30" s="17">
        <v>149.83006</v>
      </c>
      <c r="AY30" s="17">
        <v>-4.7300599999999999</v>
      </c>
      <c r="AZ30" s="17">
        <v>231.8</v>
      </c>
      <c r="BA30" s="17">
        <v>233.77</v>
      </c>
      <c r="BB30" s="17">
        <v>225.42</v>
      </c>
      <c r="BC30" s="17">
        <v>6.38</v>
      </c>
      <c r="BD30" s="17">
        <v>201</v>
      </c>
      <c r="BE30" s="17">
        <v>207.24285</v>
      </c>
      <c r="BF30" s="17">
        <v>207.24285</v>
      </c>
      <c r="BG30" s="17">
        <v>-6.2428499999999998</v>
      </c>
      <c r="BH30" s="17">
        <v>107.6</v>
      </c>
      <c r="BI30" s="17">
        <v>103.93259999999999</v>
      </c>
      <c r="BJ30" s="17">
        <v>103.93259999999999</v>
      </c>
      <c r="BK30" s="17">
        <v>3.6674000000000002</v>
      </c>
      <c r="BL30" s="17">
        <v>564.70000000000005</v>
      </c>
      <c r="BM30" s="17">
        <v>566.08941000000004</v>
      </c>
      <c r="BN30" s="17">
        <v>566.08941000000004</v>
      </c>
      <c r="BO30" s="17">
        <v>-1.38941</v>
      </c>
      <c r="BP30" s="17">
        <v>10.199999999999999</v>
      </c>
      <c r="BQ30" s="17">
        <v>9.7182499999999994</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v>162.1</v>
      </c>
      <c r="CK30" s="17">
        <v>164.06706</v>
      </c>
      <c r="CL30" s="17">
        <v>164.06704999999999</v>
      </c>
      <c r="CM30" s="17">
        <v>-1.96705</v>
      </c>
      <c r="CN30" s="17">
        <v>7.9</v>
      </c>
      <c r="CO30" s="17">
        <v>5.1336000000000004</v>
      </c>
      <c r="CP30" s="17">
        <v>5.1336000000000004</v>
      </c>
      <c r="CQ30" s="17">
        <v>2.7664</v>
      </c>
      <c r="CR30" s="17">
        <v>4.9000000000000004</v>
      </c>
      <c r="CS30" s="17">
        <v>2.8178999999999998</v>
      </c>
      <c r="CT30" s="17">
        <v>2.8178999999999998</v>
      </c>
      <c r="CU30" s="17">
        <v>2.0821000000000001</v>
      </c>
      <c r="CV30" s="17">
        <v>0</v>
      </c>
      <c r="CW30" s="17"/>
      <c r="CX30" s="17"/>
      <c r="CY30" s="17">
        <v>0</v>
      </c>
      <c r="CZ30" s="17">
        <v>5.8</v>
      </c>
      <c r="DA30" s="17">
        <v>6.8787000000000003</v>
      </c>
      <c r="DB30" s="17">
        <v>6.8787000000000003</v>
      </c>
      <c r="DC30" s="17">
        <v>-1.0787</v>
      </c>
      <c r="DD30" s="17"/>
      <c r="DE30" s="17"/>
      <c r="DF30" s="17"/>
      <c r="DG30" s="17">
        <v>0</v>
      </c>
      <c r="DH30" s="17">
        <v>142.9</v>
      </c>
      <c r="DI30" s="17">
        <v>142.44412</v>
      </c>
      <c r="DJ30" s="17">
        <v>142.44412</v>
      </c>
      <c r="DK30" s="17">
        <v>0.45588000000000001</v>
      </c>
      <c r="DL30" s="17"/>
      <c r="DM30" s="17"/>
      <c r="DN30" s="17"/>
      <c r="DO30" s="17">
        <v>0</v>
      </c>
      <c r="DP30" s="17"/>
      <c r="DQ30" s="17"/>
      <c r="DR30" s="17"/>
      <c r="DS30" s="17">
        <v>0</v>
      </c>
      <c r="DT30" s="17"/>
      <c r="DU30" s="17"/>
      <c r="DV30" s="17"/>
      <c r="DW30" s="17">
        <v>0</v>
      </c>
      <c r="DX30" s="17"/>
      <c r="DY30" s="17"/>
      <c r="DZ30" s="17"/>
      <c r="EA30" s="17">
        <v>0</v>
      </c>
      <c r="EB30" s="17">
        <v>110.5</v>
      </c>
      <c r="EC30" s="17">
        <v>112.46647</v>
      </c>
      <c r="ED30" s="17">
        <v>112.46647</v>
      </c>
      <c r="EE30" s="17">
        <v>-1.9664699999999999</v>
      </c>
      <c r="EF30" s="17">
        <v>188.7</v>
      </c>
      <c r="EG30" s="17">
        <v>220.69499999999999</v>
      </c>
      <c r="EH30" s="17">
        <v>220.69499999999999</v>
      </c>
      <c r="EI30" s="17">
        <v>-31.995000000000001</v>
      </c>
      <c r="EJ30" s="17"/>
      <c r="EK30" s="17"/>
      <c r="EL30" s="17"/>
      <c r="EM30" s="17">
        <v>0</v>
      </c>
      <c r="EN30" s="17"/>
      <c r="EO30" s="17"/>
      <c r="EP30" s="17"/>
      <c r="EQ30" s="17">
        <v>0</v>
      </c>
      <c r="ER30" s="17"/>
      <c r="ES30" s="17"/>
      <c r="ET30" s="17"/>
      <c r="EU30" s="17">
        <v>0</v>
      </c>
      <c r="EV30" s="17">
        <v>6.5</v>
      </c>
      <c r="EW30" s="17">
        <v>6.39</v>
      </c>
      <c r="EX30" s="17">
        <v>6.39</v>
      </c>
      <c r="EY30" s="17">
        <v>0.11</v>
      </c>
      <c r="EZ30" s="17">
        <v>457.5</v>
      </c>
      <c r="FA30" s="17">
        <v>457.09426999999999</v>
      </c>
      <c r="FB30" s="17">
        <v>457.09426999999999</v>
      </c>
      <c r="FC30" s="17">
        <v>0.40572999999999998</v>
      </c>
      <c r="FD30" s="17">
        <v>81.3</v>
      </c>
      <c r="FE30" s="17">
        <v>81.635570000000001</v>
      </c>
      <c r="FF30" s="17">
        <v>81.635570000000001</v>
      </c>
      <c r="FG30" s="17">
        <v>-0.33556999999999998</v>
      </c>
      <c r="FH30" s="17">
        <v>151.4</v>
      </c>
      <c r="FI30" s="17">
        <v>151.36251999999999</v>
      </c>
      <c r="FJ30" s="17">
        <v>151.36251999999999</v>
      </c>
      <c r="FK30" s="17">
        <v>3.7479999999999999E-2</v>
      </c>
      <c r="FL30" s="17">
        <v>42</v>
      </c>
      <c r="FM30" s="17">
        <v>41.89893</v>
      </c>
      <c r="FN30" s="17">
        <v>41.89893</v>
      </c>
      <c r="FO30" s="17">
        <v>0.10106999999999999</v>
      </c>
      <c r="FP30" s="17">
        <v>18.600000000000001</v>
      </c>
      <c r="FQ30" s="17">
        <v>19.21088</v>
      </c>
      <c r="FR30" s="17">
        <v>19.21088</v>
      </c>
      <c r="FS30" s="17">
        <v>-0.61087999999999998</v>
      </c>
      <c r="FT30" s="17">
        <v>17.5</v>
      </c>
      <c r="FU30" s="17">
        <v>18.46453</v>
      </c>
      <c r="FV30" s="17">
        <v>18.46453</v>
      </c>
      <c r="FW30" s="17">
        <v>-0.96453</v>
      </c>
      <c r="FX30" s="17">
        <v>93.1</v>
      </c>
      <c r="FY30" s="17">
        <v>87.773570000000007</v>
      </c>
      <c r="FZ30" s="17">
        <v>87.773570000000007</v>
      </c>
      <c r="GA30" s="17">
        <v>5.3264300000000002</v>
      </c>
      <c r="GB30" s="17"/>
      <c r="GC30" s="17"/>
      <c r="GD30" s="17"/>
      <c r="GE30" s="17">
        <v>0</v>
      </c>
      <c r="GF30" s="17"/>
      <c r="GG30" s="17"/>
      <c r="GH30" s="17"/>
      <c r="GI30" s="17">
        <v>0</v>
      </c>
      <c r="GJ30" s="17"/>
      <c r="GK30" s="17"/>
      <c r="GL30" s="17"/>
      <c r="GM30" s="17">
        <v>0</v>
      </c>
      <c r="GN30" s="17">
        <v>107.4</v>
      </c>
      <c r="GO30" s="17">
        <v>110.48202000000001</v>
      </c>
      <c r="GP30" s="17">
        <v>110.48202000000001</v>
      </c>
      <c r="GQ30" s="17">
        <v>-3.08202</v>
      </c>
      <c r="GR30" s="17">
        <v>43.9</v>
      </c>
      <c r="GS30" s="17">
        <v>47.082599999999999</v>
      </c>
      <c r="GT30" s="17">
        <v>47.082599999999999</v>
      </c>
      <c r="GU30" s="17">
        <v>-3.1825999999999999</v>
      </c>
      <c r="GV30" s="17">
        <v>46.3</v>
      </c>
      <c r="GW30" s="17">
        <v>45.381999999999998</v>
      </c>
      <c r="GX30" s="17">
        <v>45.381999999999998</v>
      </c>
      <c r="GY30" s="17">
        <v>0.91800000000000004</v>
      </c>
      <c r="GZ30" s="17">
        <v>4</v>
      </c>
      <c r="HA30" s="17"/>
      <c r="HB30" s="17"/>
      <c r="HC30" s="17">
        <v>4</v>
      </c>
      <c r="HD30" s="17">
        <v>17.100000000000001</v>
      </c>
      <c r="HE30" s="17">
        <v>17.005710000000001</v>
      </c>
      <c r="HF30" s="17">
        <v>17.005710000000001</v>
      </c>
      <c r="HG30" s="17">
        <v>9.4289999999999999E-2</v>
      </c>
      <c r="HH30" s="17">
        <v>169.6</v>
      </c>
      <c r="HI30" s="17">
        <v>174.55948000000001</v>
      </c>
      <c r="HJ30" s="17">
        <v>174.55947</v>
      </c>
      <c r="HK30" s="17">
        <v>-4.9594699999999996</v>
      </c>
      <c r="HL30" s="17"/>
      <c r="HM30" s="17"/>
      <c r="HN30" s="17"/>
      <c r="HO30" s="17">
        <v>0</v>
      </c>
      <c r="HP30" s="17"/>
      <c r="HQ30" s="17"/>
      <c r="HR30" s="17"/>
      <c r="HS30" s="17">
        <v>0</v>
      </c>
      <c r="HT30" s="17">
        <v>62.9</v>
      </c>
      <c r="HU30" s="17">
        <v>73.202740000000006</v>
      </c>
      <c r="HV30" s="17">
        <v>90.00421</v>
      </c>
      <c r="HW30" s="17">
        <v>-27.104209999999998</v>
      </c>
      <c r="HX30" s="17"/>
      <c r="HY30" s="17"/>
      <c r="HZ30" s="17"/>
      <c r="IA30" s="17">
        <v>0</v>
      </c>
      <c r="IB30" s="17"/>
      <c r="IC30" s="17"/>
      <c r="ID30" s="17"/>
      <c r="IE30" s="17">
        <v>0</v>
      </c>
      <c r="IF30" s="17">
        <v>43.2</v>
      </c>
      <c r="IG30" s="17">
        <v>45.265309999999999</v>
      </c>
      <c r="IH30" s="17">
        <v>45.265309999999999</v>
      </c>
      <c r="II30" s="17">
        <v>-2.0653100000000002</v>
      </c>
      <c r="IJ30" s="17"/>
      <c r="IK30" s="17"/>
      <c r="IL30" s="17"/>
      <c r="IM30" s="17">
        <v>0</v>
      </c>
      <c r="IN30" s="17"/>
      <c r="IO30" s="17"/>
      <c r="IP30" s="17"/>
      <c r="IQ30" s="17">
        <v>0</v>
      </c>
      <c r="IR30" s="17"/>
      <c r="IS30" s="17"/>
      <c r="IT30" s="17"/>
      <c r="IU30" s="17">
        <v>0</v>
      </c>
      <c r="IV30" s="17">
        <v>127.6</v>
      </c>
      <c r="IW30" s="17">
        <v>126.84735999999999</v>
      </c>
      <c r="IX30" s="17">
        <v>132.83837</v>
      </c>
      <c r="IY30" s="17">
        <v>-5.2383699999999997</v>
      </c>
      <c r="IZ30" s="17"/>
      <c r="JA30" s="17"/>
      <c r="JB30" s="17"/>
      <c r="JC30" s="17">
        <v>0</v>
      </c>
      <c r="JD30" s="17">
        <v>60.3</v>
      </c>
      <c r="JE30" s="17"/>
      <c r="JF30" s="17"/>
      <c r="JG30" s="17">
        <v>60.3</v>
      </c>
      <c r="JH30" s="17">
        <v>158.69999999999999</v>
      </c>
      <c r="JI30" s="17">
        <v>197.14743999999999</v>
      </c>
      <c r="JJ30" s="17">
        <v>197.14742000000001</v>
      </c>
      <c r="JK30" s="17">
        <v>-38.447420000000001</v>
      </c>
      <c r="JL30" s="17"/>
      <c r="JM30" s="17"/>
      <c r="JN30" s="17"/>
      <c r="JO30" s="17">
        <v>0</v>
      </c>
      <c r="JP30" s="17">
        <v>70.7</v>
      </c>
      <c r="JQ30" s="17">
        <v>70.393709999999999</v>
      </c>
      <c r="JR30" s="17">
        <v>70.393699999999995</v>
      </c>
      <c r="JS30" s="17">
        <v>0.30630000000000002</v>
      </c>
      <c r="JT30" s="17">
        <v>34.9</v>
      </c>
      <c r="JU30" s="17">
        <v>35.302549999999997</v>
      </c>
      <c r="JV30" s="17">
        <v>35.302549999999997</v>
      </c>
      <c r="JW30" s="17">
        <v>-0.40255000000000002</v>
      </c>
      <c r="JX30" s="17"/>
      <c r="JY30" s="17"/>
      <c r="JZ30" s="17"/>
      <c r="KA30" s="17">
        <v>0</v>
      </c>
      <c r="KB30" s="17"/>
      <c r="KC30" s="17"/>
      <c r="KD30" s="17"/>
      <c r="KE30" s="17">
        <v>0</v>
      </c>
      <c r="KF30" s="17"/>
      <c r="KG30" s="17"/>
      <c r="KH30" s="17"/>
      <c r="KI30" s="17">
        <v>0</v>
      </c>
      <c r="KJ30" s="17">
        <v>26.4</v>
      </c>
      <c r="KK30" s="17"/>
      <c r="KL30" s="17">
        <v>26</v>
      </c>
      <c r="KM30" s="17">
        <v>0.4</v>
      </c>
      <c r="KN30" s="17"/>
      <c r="KO30" s="17"/>
      <c r="KP30" s="17"/>
      <c r="KQ30" s="17">
        <v>0</v>
      </c>
      <c r="KR30" s="17"/>
      <c r="KS30" s="17"/>
      <c r="KT30" s="17"/>
      <c r="KU30" s="17">
        <v>0</v>
      </c>
      <c r="KV30" s="17">
        <v>0</v>
      </c>
      <c r="KW30" s="17">
        <v>1.77</v>
      </c>
      <c r="KX30" s="17">
        <v>4.7853500000000002</v>
      </c>
      <c r="KY30" s="17">
        <v>-4.7853500000000002</v>
      </c>
      <c r="KZ30" s="17">
        <v>156.80000000000001</v>
      </c>
      <c r="LA30" s="17">
        <v>209.30518000000001</v>
      </c>
      <c r="LB30" s="17">
        <v>270.06801999999999</v>
      </c>
      <c r="LC30" s="17">
        <v>-113.26802000000001</v>
      </c>
      <c r="LD30" s="17">
        <v>136</v>
      </c>
      <c r="LE30" s="17">
        <v>133.16031000000001</v>
      </c>
      <c r="LF30" s="17">
        <v>133.16031000000001</v>
      </c>
      <c r="LG30" s="17">
        <v>2.83969</v>
      </c>
      <c r="LH30" s="17">
        <v>66.5</v>
      </c>
      <c r="LI30" s="17">
        <v>67.199219999999997</v>
      </c>
      <c r="LJ30" s="17">
        <v>67.199219999999997</v>
      </c>
      <c r="LK30" s="17">
        <v>-0.69921999999999995</v>
      </c>
      <c r="LL30" s="17">
        <v>76.900000000000006</v>
      </c>
      <c r="LM30" s="17">
        <v>78.567999999999998</v>
      </c>
      <c r="LN30" s="17">
        <v>78.567999999999998</v>
      </c>
      <c r="LO30" s="17">
        <v>-1.6679999999999999</v>
      </c>
      <c r="LP30" s="17"/>
      <c r="LQ30" s="17"/>
      <c r="LR30" s="17"/>
      <c r="LS30" s="17">
        <v>0</v>
      </c>
      <c r="LT30" s="17"/>
      <c r="LU30" s="17"/>
      <c r="LV30" s="17"/>
      <c r="LW30" s="17">
        <v>0</v>
      </c>
      <c r="LX30" s="17"/>
      <c r="LY30" s="17"/>
      <c r="LZ30" s="17"/>
      <c r="MA30" s="17">
        <v>0</v>
      </c>
      <c r="MB30" s="17"/>
      <c r="MC30" s="17"/>
      <c r="MD30" s="17"/>
      <c r="ME30" s="17">
        <v>0</v>
      </c>
      <c r="MF30" s="17">
        <v>141.6</v>
      </c>
      <c r="MG30" s="17">
        <v>139.86296999999999</v>
      </c>
      <c r="MH30" s="17">
        <v>152.17005</v>
      </c>
      <c r="MI30" s="17">
        <v>-10.57005</v>
      </c>
      <c r="MJ30" s="17">
        <v>142.19999999999999</v>
      </c>
      <c r="MK30" s="17">
        <v>139.86296999999999</v>
      </c>
      <c r="ML30" s="17">
        <v>152.17005</v>
      </c>
      <c r="MM30" s="17">
        <v>-9.9700500000000005</v>
      </c>
      <c r="MN30" s="17">
        <v>147</v>
      </c>
      <c r="MO30" s="17">
        <v>140.28298000000001</v>
      </c>
      <c r="MP30" s="17">
        <v>152.62701999999999</v>
      </c>
      <c r="MQ30" s="17">
        <v>-5.6270199999999999</v>
      </c>
      <c r="MR30" s="17">
        <v>103.9</v>
      </c>
      <c r="MS30" s="17"/>
      <c r="MT30" s="17"/>
      <c r="MU30" s="17">
        <v>103.9</v>
      </c>
      <c r="MV30" s="17"/>
      <c r="MW30" s="17"/>
      <c r="MX30" s="17"/>
      <c r="MY30" s="17">
        <v>0</v>
      </c>
      <c r="MZ30" s="17"/>
      <c r="NA30" s="17"/>
      <c r="NB30" s="17"/>
      <c r="NC30" s="17">
        <v>0</v>
      </c>
      <c r="ND30" s="17"/>
      <c r="NE30" s="17"/>
      <c r="NF30" s="17"/>
      <c r="NG30" s="17">
        <v>0</v>
      </c>
      <c r="NH30" s="17"/>
      <c r="NI30" s="17"/>
      <c r="NJ30" s="17"/>
      <c r="NK30" s="17">
        <v>0</v>
      </c>
      <c r="NL30" s="17">
        <v>200.9</v>
      </c>
      <c r="NM30" s="17">
        <v>206.49084999999999</v>
      </c>
      <c r="NN30" s="17">
        <v>206.49084999999999</v>
      </c>
      <c r="NO30" s="17">
        <v>-5.5908499999999997</v>
      </c>
      <c r="NP30" s="17">
        <v>96.2</v>
      </c>
      <c r="NQ30" s="17">
        <v>103.55547</v>
      </c>
      <c r="NR30" s="17">
        <v>103.55547</v>
      </c>
      <c r="NS30" s="17">
        <v>-7.3554700000000004</v>
      </c>
      <c r="NT30" s="17">
        <v>7</v>
      </c>
      <c r="NU30" s="17">
        <v>7.2163700000000004</v>
      </c>
      <c r="NV30" s="17">
        <v>9.09</v>
      </c>
      <c r="NW30" s="17">
        <v>-2.09</v>
      </c>
      <c r="NX30" s="17">
        <v>4.7</v>
      </c>
      <c r="NY30" s="17">
        <v>4.0686799999999996</v>
      </c>
      <c r="NZ30" s="17">
        <v>9.9490999999999996</v>
      </c>
      <c r="OA30" s="17">
        <v>-5.2491000000000003</v>
      </c>
      <c r="OB30" s="17">
        <v>20</v>
      </c>
      <c r="OC30" s="17">
        <v>20</v>
      </c>
      <c r="OD30" s="17">
        <v>10.08</v>
      </c>
      <c r="OE30" s="17">
        <v>9.92</v>
      </c>
      <c r="OF30" s="17">
        <v>1.2</v>
      </c>
      <c r="OG30" s="17"/>
      <c r="OH30" s="17">
        <v>0.77500000000000002</v>
      </c>
      <c r="OI30" s="17">
        <v>0.42499999999999999</v>
      </c>
      <c r="OJ30" s="17">
        <v>106.3</v>
      </c>
      <c r="OK30" s="17">
        <v>95.78</v>
      </c>
      <c r="OL30" s="17">
        <v>89.564999999999998</v>
      </c>
      <c r="OM30" s="17">
        <v>16.734999999999999</v>
      </c>
      <c r="ON30" s="17">
        <v>80.900000000000006</v>
      </c>
      <c r="OO30" s="17"/>
      <c r="OP30" s="17">
        <v>73.682000000000002</v>
      </c>
      <c r="OQ30" s="17">
        <v>7.218</v>
      </c>
      <c r="OR30" s="17">
        <v>12.1</v>
      </c>
      <c r="OS30" s="17"/>
      <c r="OT30" s="17"/>
      <c r="OU30" s="17">
        <v>12.1</v>
      </c>
      <c r="OV30" s="17">
        <v>0.3</v>
      </c>
      <c r="OW30" s="17"/>
      <c r="OX30" s="17">
        <v>0.3</v>
      </c>
      <c r="OY30" s="17">
        <v>0</v>
      </c>
      <c r="OZ30" s="17">
        <v>20.3</v>
      </c>
      <c r="PA30" s="17">
        <v>19.436350000000001</v>
      </c>
      <c r="PB30" s="17">
        <v>19.436350000000001</v>
      </c>
      <c r="PC30" s="17">
        <v>0.86365000000000003</v>
      </c>
      <c r="PD30" s="17">
        <v>10</v>
      </c>
      <c r="PE30" s="17">
        <v>9.9830000000000005</v>
      </c>
      <c r="PF30" s="17">
        <v>9.9830000000000005</v>
      </c>
      <c r="PG30" s="17">
        <v>1.7000000000000001E-2</v>
      </c>
      <c r="PH30" s="17">
        <v>5.5</v>
      </c>
      <c r="PI30" s="17">
        <v>5.67</v>
      </c>
      <c r="PJ30" s="17">
        <v>5.67</v>
      </c>
      <c r="PK30" s="17">
        <v>-0.17</v>
      </c>
      <c r="PL30" s="17">
        <v>0</v>
      </c>
      <c r="PM30" s="17"/>
      <c r="PN30" s="17"/>
      <c r="PO30" s="17">
        <v>0</v>
      </c>
      <c r="PP30" s="17"/>
      <c r="PQ30" s="17">
        <v>1</v>
      </c>
      <c r="PR30" s="17">
        <v>1</v>
      </c>
      <c r="PS30" s="17">
        <v>-1</v>
      </c>
      <c r="PT30" s="17">
        <v>3.3</v>
      </c>
      <c r="PU30" s="17">
        <v>3.69</v>
      </c>
      <c r="PV30" s="17">
        <v>3.69</v>
      </c>
      <c r="PW30" s="17">
        <v>-0.39</v>
      </c>
      <c r="PX30" s="17">
        <v>3</v>
      </c>
      <c r="PY30" s="17">
        <v>5</v>
      </c>
      <c r="PZ30" s="17">
        <v>5</v>
      </c>
      <c r="QA30" s="17">
        <v>-2</v>
      </c>
      <c r="QB30" s="17">
        <v>20.6</v>
      </c>
      <c r="QC30" s="17">
        <v>20.274049999999999</v>
      </c>
      <c r="QD30" s="17">
        <v>20.274049999999999</v>
      </c>
      <c r="QE30" s="17">
        <v>0.32595000000000002</v>
      </c>
      <c r="QF30" s="17">
        <v>20</v>
      </c>
      <c r="QG30" s="17">
        <v>19.436350000000001</v>
      </c>
      <c r="QH30" s="17">
        <v>19.436350000000001</v>
      </c>
      <c r="QI30" s="17">
        <v>0.56364999999999998</v>
      </c>
      <c r="QJ30" s="17">
        <v>18.8</v>
      </c>
      <c r="QK30" s="17">
        <v>19</v>
      </c>
      <c r="QL30" s="17">
        <v>17.492709999999999</v>
      </c>
      <c r="QM30" s="17">
        <v>1.3072900000000001</v>
      </c>
      <c r="QN30" s="17">
        <v>3.4</v>
      </c>
      <c r="QO30" s="17">
        <v>3.4</v>
      </c>
      <c r="QP30" s="17">
        <v>3.4</v>
      </c>
      <c r="QQ30" s="17">
        <v>0</v>
      </c>
      <c r="QR30" s="17">
        <v>18.5</v>
      </c>
      <c r="QS30" s="17">
        <v>17.881440000000001</v>
      </c>
      <c r="QT30" s="17">
        <v>17.881440000000001</v>
      </c>
      <c r="QU30" s="17">
        <v>0.61856</v>
      </c>
      <c r="QV30" s="17">
        <v>15</v>
      </c>
      <c r="QW30" s="17"/>
      <c r="QX30" s="17">
        <v>14.377000000000001</v>
      </c>
      <c r="QY30" s="17">
        <v>0.623</v>
      </c>
      <c r="QZ30" s="17">
        <v>18.7</v>
      </c>
      <c r="RA30" s="17"/>
      <c r="RB30" s="17">
        <v>16.530999999999999</v>
      </c>
      <c r="RC30" s="17">
        <v>2.169</v>
      </c>
      <c r="RD30" s="17">
        <v>23</v>
      </c>
      <c r="RE30" s="17">
        <v>17.59</v>
      </c>
      <c r="RF30" s="17">
        <v>17.154</v>
      </c>
      <c r="RG30" s="17">
        <v>5.8460000000000001</v>
      </c>
      <c r="RH30" s="17">
        <v>63.5</v>
      </c>
      <c r="RI30" s="17">
        <v>59.1</v>
      </c>
      <c r="RJ30" s="17">
        <v>59.456000000000003</v>
      </c>
      <c r="RK30" s="17">
        <v>4.0439999999999996</v>
      </c>
      <c r="RL30" s="17">
        <v>18.899999999999999</v>
      </c>
      <c r="RM30" s="17"/>
      <c r="RN30" s="17">
        <v>18.663</v>
      </c>
      <c r="RO30" s="17">
        <v>0.23699999999999999</v>
      </c>
      <c r="RP30" s="17">
        <v>3.3</v>
      </c>
      <c r="RQ30" s="17">
        <v>3.3</v>
      </c>
      <c r="RR30" s="17">
        <v>3.3</v>
      </c>
      <c r="RS30" s="17">
        <v>0</v>
      </c>
      <c r="RT30" s="17">
        <v>10.4</v>
      </c>
      <c r="RU30" s="17">
        <v>19.792000000000002</v>
      </c>
      <c r="RV30" s="17">
        <v>19.792000000000002</v>
      </c>
      <c r="RW30" s="17">
        <v>-9.3919999999999995</v>
      </c>
      <c r="RX30" s="17">
        <v>3.1</v>
      </c>
      <c r="RY30" s="17">
        <v>2</v>
      </c>
      <c r="RZ30" s="17">
        <v>2</v>
      </c>
      <c r="SA30" s="17">
        <v>1.1000000000000001</v>
      </c>
      <c r="SB30" s="17">
        <v>0.4</v>
      </c>
      <c r="SC30" s="17">
        <v>0.4</v>
      </c>
      <c r="SD30" s="17">
        <v>0.4</v>
      </c>
      <c r="SE30" s="17">
        <v>0</v>
      </c>
      <c r="SF30" s="17">
        <v>0.4</v>
      </c>
      <c r="SG30" s="17"/>
      <c r="SH30" s="17">
        <v>0.29599999999999999</v>
      </c>
      <c r="SI30" s="17">
        <v>0.104</v>
      </c>
      <c r="SJ30" s="17">
        <v>19.8</v>
      </c>
      <c r="SK30" s="17">
        <v>19.1448</v>
      </c>
      <c r="SL30" s="17">
        <v>19.1448</v>
      </c>
      <c r="SM30" s="17">
        <v>0.6552</v>
      </c>
      <c r="SN30" s="17">
        <v>11.2</v>
      </c>
      <c r="SO30" s="17">
        <v>12.244899999999999</v>
      </c>
      <c r="SP30" s="17">
        <v>12.244899999999999</v>
      </c>
      <c r="SQ30" s="17">
        <v>-1.0448999999999999</v>
      </c>
      <c r="SR30" s="17">
        <v>20.100000000000001</v>
      </c>
      <c r="SS30" s="17">
        <v>19.436350000000001</v>
      </c>
      <c r="ST30" s="17">
        <v>19.436350000000001</v>
      </c>
      <c r="SU30" s="17">
        <v>0.66364999999999996</v>
      </c>
      <c r="SV30" s="17">
        <v>20.3</v>
      </c>
      <c r="SW30" s="17">
        <v>19.436350000000001</v>
      </c>
      <c r="SX30" s="17">
        <v>19.436350000000001</v>
      </c>
      <c r="SY30" s="17">
        <v>0.86365000000000003</v>
      </c>
      <c r="SZ30" s="17">
        <v>14.2</v>
      </c>
      <c r="TA30" s="17">
        <v>12.57</v>
      </c>
      <c r="TB30" s="17">
        <v>12.57</v>
      </c>
      <c r="TC30" s="17">
        <v>1.63</v>
      </c>
      <c r="TD30" s="17">
        <v>58.4</v>
      </c>
      <c r="TE30" s="17">
        <v>54.52</v>
      </c>
      <c r="TF30" s="17">
        <v>51.960999999999999</v>
      </c>
      <c r="TG30" s="17">
        <v>6.4390000000000001</v>
      </c>
      <c r="TH30" s="17">
        <v>39.5</v>
      </c>
      <c r="TI30" s="17"/>
      <c r="TJ30" s="17">
        <v>34.732999999999997</v>
      </c>
      <c r="TK30" s="17">
        <v>4.7670000000000003</v>
      </c>
      <c r="TL30" s="17">
        <v>2.4</v>
      </c>
      <c r="TM30" s="17">
        <v>32.880000000000003</v>
      </c>
      <c r="TN30" s="17">
        <v>25.765999999999998</v>
      </c>
      <c r="TO30" s="17">
        <v>-23.366</v>
      </c>
      <c r="TP30" s="17">
        <v>10.8</v>
      </c>
      <c r="TQ30" s="17">
        <v>41.88</v>
      </c>
      <c r="TR30" s="17">
        <v>34.960999999999999</v>
      </c>
      <c r="TS30" s="17">
        <v>-24.161000000000001</v>
      </c>
      <c r="TT30" s="17">
        <v>0</v>
      </c>
      <c r="TU30" s="17">
        <v>2.0720000000000001</v>
      </c>
      <c r="TV30" s="17">
        <v>2.0720000000000001</v>
      </c>
      <c r="TW30" s="17">
        <v>-2.0720000000000001</v>
      </c>
      <c r="TX30" s="17">
        <v>0</v>
      </c>
      <c r="TY30" s="17">
        <v>2.8340000000000001</v>
      </c>
      <c r="TZ30" s="17">
        <v>2.8340000000000001</v>
      </c>
      <c r="UA30" s="17">
        <v>-2.8340000000000001</v>
      </c>
      <c r="UB30" s="17">
        <v>45.4</v>
      </c>
      <c r="UC30" s="17"/>
      <c r="UD30" s="17">
        <v>43.37</v>
      </c>
      <c r="UE30" s="17">
        <v>2.0299999999999998</v>
      </c>
      <c r="UF30" s="17">
        <v>21.3</v>
      </c>
      <c r="UG30" s="17">
        <v>19.436350000000001</v>
      </c>
      <c r="UH30" s="17">
        <v>19.436350000000001</v>
      </c>
      <c r="UI30" s="17">
        <v>1.86365</v>
      </c>
      <c r="UJ30" s="17">
        <v>7.8</v>
      </c>
      <c r="UK30" s="17">
        <v>8</v>
      </c>
      <c r="UL30" s="17">
        <v>8</v>
      </c>
      <c r="UM30" s="17">
        <v>-0.2</v>
      </c>
      <c r="UN30" s="17">
        <v>6.7</v>
      </c>
      <c r="UO30" s="17">
        <v>7.1</v>
      </c>
      <c r="UP30" s="17">
        <v>7.1</v>
      </c>
      <c r="UQ30" s="17">
        <v>-0.4</v>
      </c>
      <c r="UR30" s="17">
        <v>20.399999999999999</v>
      </c>
      <c r="US30" s="17">
        <v>20</v>
      </c>
      <c r="UT30" s="17">
        <v>19.436350000000001</v>
      </c>
      <c r="UU30" s="17">
        <v>0.96365000000000001</v>
      </c>
      <c r="UV30" s="17">
        <v>20.399999999999999</v>
      </c>
      <c r="UW30" s="17">
        <v>20</v>
      </c>
      <c r="UX30" s="17">
        <v>19.436350000000001</v>
      </c>
      <c r="UY30" s="17">
        <v>0.96365000000000001</v>
      </c>
      <c r="UZ30" s="17">
        <v>20.100000000000001</v>
      </c>
      <c r="VA30" s="17">
        <v>20</v>
      </c>
      <c r="VB30" s="17">
        <v>19.436350000000001</v>
      </c>
      <c r="VC30" s="17">
        <v>0.66364999999999996</v>
      </c>
      <c r="VD30" s="17">
        <v>12.9</v>
      </c>
      <c r="VE30" s="17"/>
      <c r="VF30" s="17"/>
      <c r="VG30" s="17">
        <v>12.9</v>
      </c>
      <c r="VH30" s="17">
        <v>252.8</v>
      </c>
      <c r="VI30" s="17"/>
      <c r="VJ30" s="17">
        <v>238.68899999999999</v>
      </c>
      <c r="VK30" s="17">
        <v>14.111000000000001</v>
      </c>
      <c r="VL30" s="17">
        <v>17.399999999999999</v>
      </c>
      <c r="VM30" s="17"/>
      <c r="VN30" s="17">
        <v>12.694000000000001</v>
      </c>
      <c r="VO30" s="17">
        <v>4.7060000000000004</v>
      </c>
      <c r="VP30" s="17">
        <v>148.19999999999999</v>
      </c>
      <c r="VQ30" s="17"/>
      <c r="VR30" s="17">
        <v>133.68600000000001</v>
      </c>
      <c r="VS30" s="17">
        <v>14.513999999999999</v>
      </c>
      <c r="VT30" s="17"/>
      <c r="VU30" s="17"/>
      <c r="VV30" s="17"/>
      <c r="VW30" s="17">
        <v>0</v>
      </c>
      <c r="VX30" s="17">
        <v>0</v>
      </c>
      <c r="VY30" s="17">
        <v>36.53</v>
      </c>
      <c r="VZ30" s="17">
        <v>38.985999999999997</v>
      </c>
      <c r="WA30" s="17">
        <v>-38.985999999999997</v>
      </c>
      <c r="WB30" s="17">
        <v>7.7</v>
      </c>
      <c r="WC30" s="17">
        <v>34.96</v>
      </c>
      <c r="WD30" s="17">
        <v>54.753999999999998</v>
      </c>
      <c r="WE30" s="17">
        <v>-47.054000000000002</v>
      </c>
      <c r="WF30" s="17">
        <v>109.5</v>
      </c>
      <c r="WG30" s="17"/>
      <c r="WH30" s="17">
        <v>102.51900000000001</v>
      </c>
      <c r="WI30" s="17">
        <v>6.9809999999999999</v>
      </c>
      <c r="WJ30" s="17">
        <v>2.1</v>
      </c>
      <c r="WK30" s="17">
        <v>2.9009999999999998</v>
      </c>
      <c r="WL30" s="17">
        <v>2.9009999999999998</v>
      </c>
      <c r="WM30" s="17">
        <v>-0.80100000000000005</v>
      </c>
      <c r="WN30" s="17">
        <v>2.2999999999999998</v>
      </c>
      <c r="WO30" s="17">
        <v>2.4</v>
      </c>
      <c r="WP30" s="17">
        <v>2.4</v>
      </c>
      <c r="WQ30" s="17">
        <v>-0.1</v>
      </c>
      <c r="WR30" s="17">
        <v>1.2</v>
      </c>
      <c r="WS30" s="17">
        <v>1.2</v>
      </c>
      <c r="WT30" s="17">
        <v>1.2</v>
      </c>
      <c r="WU30" s="17">
        <v>0</v>
      </c>
      <c r="WV30" s="17">
        <v>1</v>
      </c>
      <c r="WW30" s="17">
        <v>1.4</v>
      </c>
      <c r="WX30" s="17">
        <v>1.4</v>
      </c>
      <c r="WY30" s="17">
        <v>-0.4</v>
      </c>
      <c r="WZ30" s="17">
        <v>15.8</v>
      </c>
      <c r="XA30" s="17"/>
      <c r="XB30" s="17">
        <v>13.276</v>
      </c>
      <c r="XC30" s="17">
        <v>2.524</v>
      </c>
      <c r="XD30" s="17">
        <v>8.1</v>
      </c>
      <c r="XE30" s="17">
        <v>8.4</v>
      </c>
      <c r="XF30" s="17">
        <v>8.4</v>
      </c>
      <c r="XG30" s="17">
        <v>-0.3</v>
      </c>
      <c r="XH30" s="17">
        <v>20</v>
      </c>
      <c r="XI30" s="17">
        <v>19.241980000000002</v>
      </c>
      <c r="XJ30" s="17">
        <v>19.241980000000002</v>
      </c>
      <c r="XK30" s="17">
        <v>0.75802000000000003</v>
      </c>
      <c r="XL30" s="17">
        <v>20</v>
      </c>
      <c r="XM30" s="17">
        <v>19.241980000000002</v>
      </c>
      <c r="XN30" s="17">
        <v>19.241980000000002</v>
      </c>
      <c r="XO30" s="17">
        <v>0.75802000000000003</v>
      </c>
      <c r="XP30" s="17">
        <v>8.9</v>
      </c>
      <c r="XQ30" s="17">
        <v>10.7</v>
      </c>
      <c r="XR30" s="17">
        <v>10.7</v>
      </c>
      <c r="XS30" s="17">
        <v>-1.8</v>
      </c>
      <c r="XT30" s="17">
        <v>24.7</v>
      </c>
      <c r="XU30" s="17">
        <v>29</v>
      </c>
      <c r="XV30" s="17">
        <v>29</v>
      </c>
      <c r="XW30" s="17">
        <v>-4.3</v>
      </c>
      <c r="XX30" s="17">
        <v>32.200000000000003</v>
      </c>
      <c r="XY30" s="17">
        <v>29</v>
      </c>
      <c r="XZ30" s="17">
        <v>29</v>
      </c>
      <c r="YA30" s="17">
        <v>3.2</v>
      </c>
      <c r="YB30" s="17">
        <v>14</v>
      </c>
      <c r="YC30" s="17">
        <v>14</v>
      </c>
      <c r="YD30" s="17">
        <v>14</v>
      </c>
      <c r="YE30" s="17">
        <v>0</v>
      </c>
      <c r="YF30" s="17">
        <v>4.2</v>
      </c>
      <c r="YG30" s="17">
        <v>5</v>
      </c>
      <c r="YH30" s="17">
        <v>16</v>
      </c>
      <c r="YI30" s="17">
        <v>-11.8</v>
      </c>
      <c r="YJ30" s="17">
        <v>2.5</v>
      </c>
      <c r="YK30" s="17"/>
      <c r="YL30" s="17"/>
      <c r="YM30" s="17">
        <v>2.5</v>
      </c>
      <c r="YN30" s="17">
        <v>11.1</v>
      </c>
      <c r="YO30" s="17">
        <v>11</v>
      </c>
      <c r="YP30" s="17">
        <v>11</v>
      </c>
      <c r="YQ30" s="17">
        <v>0.1</v>
      </c>
      <c r="YR30" s="17">
        <v>21.9</v>
      </c>
      <c r="YS30" s="17">
        <v>22</v>
      </c>
      <c r="YT30" s="17">
        <v>22</v>
      </c>
      <c r="YU30" s="17">
        <v>-0.1</v>
      </c>
    </row>
    <row r="31" spans="1:671" ht="24" customHeight="1" x14ac:dyDescent="0.3">
      <c r="A31" s="1"/>
      <c r="B31" s="16" t="s">
        <v>67</v>
      </c>
      <c r="C31" s="16" t="s">
        <v>850</v>
      </c>
      <c r="D31" s="17">
        <v>200.7</v>
      </c>
      <c r="E31" s="17">
        <v>203.40136000000001</v>
      </c>
      <c r="F31" s="17">
        <v>203.40136000000001</v>
      </c>
      <c r="G31" s="17">
        <v>-2.7013600000000002</v>
      </c>
      <c r="H31" s="17">
        <v>633.6</v>
      </c>
      <c r="I31" s="17">
        <v>634.98344999999995</v>
      </c>
      <c r="J31" s="17">
        <v>627.79395999999997</v>
      </c>
      <c r="K31" s="17">
        <v>5.8060400000000003</v>
      </c>
      <c r="L31" s="17">
        <v>212.8</v>
      </c>
      <c r="M31" s="17">
        <v>215.11229</v>
      </c>
      <c r="N31" s="17">
        <v>204.43100999999999</v>
      </c>
      <c r="O31" s="17">
        <v>8.3689900000000002</v>
      </c>
      <c r="P31" s="17"/>
      <c r="Q31" s="17"/>
      <c r="R31" s="17"/>
      <c r="S31" s="17">
        <v>0</v>
      </c>
      <c r="T31" s="17"/>
      <c r="U31" s="17"/>
      <c r="V31" s="17"/>
      <c r="W31" s="17">
        <v>0</v>
      </c>
      <c r="X31" s="17">
        <v>89.3</v>
      </c>
      <c r="Y31" s="17">
        <v>91.867829999999998</v>
      </c>
      <c r="Z31" s="17">
        <v>91.867829999999998</v>
      </c>
      <c r="AA31" s="17">
        <v>-2.5678299999999998</v>
      </c>
      <c r="AB31" s="17">
        <v>240.5</v>
      </c>
      <c r="AC31" s="17">
        <v>242</v>
      </c>
      <c r="AD31" s="17">
        <v>242</v>
      </c>
      <c r="AE31" s="17">
        <v>-1.5</v>
      </c>
      <c r="AF31" s="17"/>
      <c r="AG31" s="17"/>
      <c r="AH31" s="17"/>
      <c r="AI31" s="17">
        <v>0</v>
      </c>
      <c r="AJ31" s="17">
        <v>0</v>
      </c>
      <c r="AK31" s="17"/>
      <c r="AL31" s="17"/>
      <c r="AM31" s="17">
        <v>0</v>
      </c>
      <c r="AN31" s="17">
        <v>141.80000000000001</v>
      </c>
      <c r="AO31" s="17">
        <v>158.04406</v>
      </c>
      <c r="AP31" s="17">
        <v>152.49405999999999</v>
      </c>
      <c r="AQ31" s="17">
        <v>-10.69406</v>
      </c>
      <c r="AR31" s="17">
        <v>141.69999999999999</v>
      </c>
      <c r="AS31" s="17">
        <v>158.04406</v>
      </c>
      <c r="AT31" s="17">
        <v>152.49405999999999</v>
      </c>
      <c r="AU31" s="17">
        <v>-10.79406</v>
      </c>
      <c r="AV31" s="17">
        <v>141.80000000000001</v>
      </c>
      <c r="AW31" s="17">
        <v>158.04406</v>
      </c>
      <c r="AX31" s="17">
        <v>152.49405999999999</v>
      </c>
      <c r="AY31" s="17">
        <v>-10.69406</v>
      </c>
      <c r="AZ31" s="17">
        <v>246.6</v>
      </c>
      <c r="BA31" s="17">
        <v>237.77799999999999</v>
      </c>
      <c r="BB31" s="17">
        <v>229.428</v>
      </c>
      <c r="BC31" s="17">
        <v>17.172000000000001</v>
      </c>
      <c r="BD31" s="17">
        <v>200</v>
      </c>
      <c r="BE31" s="17">
        <v>207.24285</v>
      </c>
      <c r="BF31" s="17">
        <v>207.24285</v>
      </c>
      <c r="BG31" s="17">
        <v>-7.2428499999999998</v>
      </c>
      <c r="BH31" s="17">
        <v>107.8</v>
      </c>
      <c r="BI31" s="17">
        <v>103.93259999999999</v>
      </c>
      <c r="BJ31" s="17">
        <v>103.93259999999999</v>
      </c>
      <c r="BK31" s="17">
        <v>3.8673999999999999</v>
      </c>
      <c r="BL31" s="17">
        <v>552.20000000000005</v>
      </c>
      <c r="BM31" s="17">
        <v>566.08941000000004</v>
      </c>
      <c r="BN31" s="17">
        <v>566.08941000000004</v>
      </c>
      <c r="BO31" s="17">
        <v>-13.88941</v>
      </c>
      <c r="BP31" s="17">
        <v>10.3</v>
      </c>
      <c r="BQ31" s="17">
        <v>9.7182499999999994</v>
      </c>
      <c r="BR31" s="17">
        <v>3.45607</v>
      </c>
      <c r="BS31" s="17">
        <v>6.8439300000000003</v>
      </c>
      <c r="BT31" s="17"/>
      <c r="BU31" s="17"/>
      <c r="BV31" s="17"/>
      <c r="BW31" s="17">
        <v>0</v>
      </c>
      <c r="BX31" s="17"/>
      <c r="BY31" s="17"/>
      <c r="BZ31" s="17"/>
      <c r="CA31" s="17">
        <v>0</v>
      </c>
      <c r="CB31" s="17"/>
      <c r="CC31" s="17"/>
      <c r="CD31" s="17"/>
      <c r="CE31" s="17">
        <v>0</v>
      </c>
      <c r="CF31" s="17"/>
      <c r="CG31" s="17"/>
      <c r="CH31" s="17"/>
      <c r="CI31" s="17">
        <v>0</v>
      </c>
      <c r="CJ31" s="17">
        <v>166.7</v>
      </c>
      <c r="CK31" s="17">
        <v>164.06706</v>
      </c>
      <c r="CL31" s="17">
        <v>164.06704999999999</v>
      </c>
      <c r="CM31" s="17">
        <v>2.6329500000000001</v>
      </c>
      <c r="CN31" s="17">
        <v>7</v>
      </c>
      <c r="CO31" s="17">
        <v>5.1336000000000004</v>
      </c>
      <c r="CP31" s="17">
        <v>5.1336000000000004</v>
      </c>
      <c r="CQ31" s="17">
        <v>1.8664000000000001</v>
      </c>
      <c r="CR31" s="17">
        <v>4.9000000000000004</v>
      </c>
      <c r="CS31" s="17">
        <v>2.8178999999999998</v>
      </c>
      <c r="CT31" s="17">
        <v>2.8178999999999998</v>
      </c>
      <c r="CU31" s="17">
        <v>2.0821000000000001</v>
      </c>
      <c r="CV31" s="17">
        <v>0</v>
      </c>
      <c r="CW31" s="17"/>
      <c r="CX31" s="17"/>
      <c r="CY31" s="17">
        <v>0</v>
      </c>
      <c r="CZ31" s="17">
        <v>6.8</v>
      </c>
      <c r="DA31" s="17">
        <v>6.8787000000000003</v>
      </c>
      <c r="DB31" s="17">
        <v>6.8787000000000003</v>
      </c>
      <c r="DC31" s="17">
        <v>-7.8700000000000006E-2</v>
      </c>
      <c r="DD31" s="17"/>
      <c r="DE31" s="17"/>
      <c r="DF31" s="17"/>
      <c r="DG31" s="17">
        <v>0</v>
      </c>
      <c r="DH31" s="17">
        <v>141.4</v>
      </c>
      <c r="DI31" s="17">
        <v>142.44412</v>
      </c>
      <c r="DJ31" s="17">
        <v>142.44412</v>
      </c>
      <c r="DK31" s="17">
        <v>-1.0441199999999999</v>
      </c>
      <c r="DL31" s="17"/>
      <c r="DM31" s="17"/>
      <c r="DN31" s="17"/>
      <c r="DO31" s="17">
        <v>0</v>
      </c>
      <c r="DP31" s="17"/>
      <c r="DQ31" s="17"/>
      <c r="DR31" s="17"/>
      <c r="DS31" s="17">
        <v>0</v>
      </c>
      <c r="DT31" s="17"/>
      <c r="DU31" s="17"/>
      <c r="DV31" s="17"/>
      <c r="DW31" s="17">
        <v>0</v>
      </c>
      <c r="DX31" s="17"/>
      <c r="DY31" s="17"/>
      <c r="DZ31" s="17"/>
      <c r="EA31" s="17">
        <v>0</v>
      </c>
      <c r="EB31" s="17">
        <v>110.4</v>
      </c>
      <c r="EC31" s="17">
        <v>112.46647</v>
      </c>
      <c r="ED31" s="17">
        <v>112.46647</v>
      </c>
      <c r="EE31" s="17">
        <v>-2.0664699999999998</v>
      </c>
      <c r="EF31" s="17">
        <v>217.6</v>
      </c>
      <c r="EG31" s="17">
        <v>220.69499999999999</v>
      </c>
      <c r="EH31" s="17">
        <v>220.69499999999999</v>
      </c>
      <c r="EI31" s="17">
        <v>-3.0950000000000002</v>
      </c>
      <c r="EJ31" s="17"/>
      <c r="EK31" s="17"/>
      <c r="EL31" s="17"/>
      <c r="EM31" s="17">
        <v>0</v>
      </c>
      <c r="EN31" s="17"/>
      <c r="EO31" s="17"/>
      <c r="EP31" s="17"/>
      <c r="EQ31" s="17">
        <v>0</v>
      </c>
      <c r="ER31" s="17"/>
      <c r="ES31" s="17"/>
      <c r="ET31" s="17"/>
      <c r="EU31" s="17">
        <v>0</v>
      </c>
      <c r="EV31" s="17">
        <v>6.5</v>
      </c>
      <c r="EW31" s="17">
        <v>6.39</v>
      </c>
      <c r="EX31" s="17">
        <v>6.39</v>
      </c>
      <c r="EY31" s="17">
        <v>0.11</v>
      </c>
      <c r="EZ31" s="17">
        <v>459</v>
      </c>
      <c r="FA31" s="17">
        <v>457.09426999999999</v>
      </c>
      <c r="FB31" s="17">
        <v>457.09426999999999</v>
      </c>
      <c r="FC31" s="17">
        <v>1.9057299999999999</v>
      </c>
      <c r="FD31" s="17">
        <v>81.3</v>
      </c>
      <c r="FE31" s="17">
        <v>81.635570000000001</v>
      </c>
      <c r="FF31" s="17">
        <v>81.635570000000001</v>
      </c>
      <c r="FG31" s="17">
        <v>-0.33556999999999998</v>
      </c>
      <c r="FH31" s="17">
        <v>151.19999999999999</v>
      </c>
      <c r="FI31" s="17">
        <v>151.36251999999999</v>
      </c>
      <c r="FJ31" s="17">
        <v>151.36251999999999</v>
      </c>
      <c r="FK31" s="17">
        <v>-0.16252</v>
      </c>
      <c r="FL31" s="17">
        <v>42</v>
      </c>
      <c r="FM31" s="17">
        <v>41.89893</v>
      </c>
      <c r="FN31" s="17">
        <v>41.89893</v>
      </c>
      <c r="FO31" s="17">
        <v>0.10106999999999999</v>
      </c>
      <c r="FP31" s="17">
        <v>18.5</v>
      </c>
      <c r="FQ31" s="17">
        <v>19.21088</v>
      </c>
      <c r="FR31" s="17">
        <v>19.21088</v>
      </c>
      <c r="FS31" s="17">
        <v>-0.71087999999999996</v>
      </c>
      <c r="FT31" s="17">
        <v>17.5</v>
      </c>
      <c r="FU31" s="17">
        <v>18.46453</v>
      </c>
      <c r="FV31" s="17">
        <v>18.46453</v>
      </c>
      <c r="FW31" s="17">
        <v>-0.96453</v>
      </c>
      <c r="FX31" s="17">
        <v>91.1</v>
      </c>
      <c r="FY31" s="17">
        <v>87.773570000000007</v>
      </c>
      <c r="FZ31" s="17">
        <v>87.773570000000007</v>
      </c>
      <c r="GA31" s="17">
        <v>3.3264300000000002</v>
      </c>
      <c r="GB31" s="17"/>
      <c r="GC31" s="17"/>
      <c r="GD31" s="17"/>
      <c r="GE31" s="17">
        <v>0</v>
      </c>
      <c r="GF31" s="17"/>
      <c r="GG31" s="17"/>
      <c r="GH31" s="17"/>
      <c r="GI31" s="17">
        <v>0</v>
      </c>
      <c r="GJ31" s="17"/>
      <c r="GK31" s="17"/>
      <c r="GL31" s="17"/>
      <c r="GM31" s="17">
        <v>0</v>
      </c>
      <c r="GN31" s="17">
        <v>105.6</v>
      </c>
      <c r="GO31" s="17">
        <v>110.48202000000001</v>
      </c>
      <c r="GP31" s="17">
        <v>110.48202000000001</v>
      </c>
      <c r="GQ31" s="17">
        <v>-4.8820199999999998</v>
      </c>
      <c r="GR31" s="17">
        <v>43.4</v>
      </c>
      <c r="GS31" s="17">
        <v>47.082599999999999</v>
      </c>
      <c r="GT31" s="17">
        <v>47.082599999999999</v>
      </c>
      <c r="GU31" s="17">
        <v>-3.6825999999999999</v>
      </c>
      <c r="GV31" s="17">
        <v>45.2</v>
      </c>
      <c r="GW31" s="17">
        <v>45.381999999999998</v>
      </c>
      <c r="GX31" s="17">
        <v>45.381999999999998</v>
      </c>
      <c r="GY31" s="17">
        <v>-0.182</v>
      </c>
      <c r="GZ31" s="17">
        <v>4</v>
      </c>
      <c r="HA31" s="17"/>
      <c r="HB31" s="17"/>
      <c r="HC31" s="17">
        <v>4</v>
      </c>
      <c r="HD31" s="17">
        <v>17.100000000000001</v>
      </c>
      <c r="HE31" s="17">
        <v>17.005710000000001</v>
      </c>
      <c r="HF31" s="17">
        <v>17.005710000000001</v>
      </c>
      <c r="HG31" s="17">
        <v>9.4289999999999999E-2</v>
      </c>
      <c r="HH31" s="17">
        <v>166.3</v>
      </c>
      <c r="HI31" s="17">
        <v>174.55948000000001</v>
      </c>
      <c r="HJ31" s="17">
        <v>174.55947</v>
      </c>
      <c r="HK31" s="17">
        <v>-8.2594700000000003</v>
      </c>
      <c r="HL31" s="17"/>
      <c r="HM31" s="17"/>
      <c r="HN31" s="17"/>
      <c r="HO31" s="17">
        <v>0</v>
      </c>
      <c r="HP31" s="17"/>
      <c r="HQ31" s="17"/>
      <c r="HR31" s="17"/>
      <c r="HS31" s="17">
        <v>0</v>
      </c>
      <c r="HT31" s="17">
        <v>72.7</v>
      </c>
      <c r="HU31" s="17">
        <v>87.973460000000003</v>
      </c>
      <c r="HV31" s="17">
        <v>54.224989999999998</v>
      </c>
      <c r="HW31" s="17">
        <v>18.475010000000001</v>
      </c>
      <c r="HX31" s="17"/>
      <c r="HY31" s="17"/>
      <c r="HZ31" s="17"/>
      <c r="IA31" s="17">
        <v>0</v>
      </c>
      <c r="IB31" s="17"/>
      <c r="IC31" s="17"/>
      <c r="ID31" s="17"/>
      <c r="IE31" s="17">
        <v>0</v>
      </c>
      <c r="IF31" s="17">
        <v>43.3</v>
      </c>
      <c r="IG31" s="17">
        <v>45.265309999999999</v>
      </c>
      <c r="IH31" s="17">
        <v>45.265309999999999</v>
      </c>
      <c r="II31" s="17">
        <v>-1.9653099999999999</v>
      </c>
      <c r="IJ31" s="17"/>
      <c r="IK31" s="17"/>
      <c r="IL31" s="17"/>
      <c r="IM31" s="17">
        <v>0</v>
      </c>
      <c r="IN31" s="17"/>
      <c r="IO31" s="17"/>
      <c r="IP31" s="17"/>
      <c r="IQ31" s="17">
        <v>0</v>
      </c>
      <c r="IR31" s="17"/>
      <c r="IS31" s="17"/>
      <c r="IT31" s="17"/>
      <c r="IU31" s="17">
        <v>0</v>
      </c>
      <c r="IV31" s="17">
        <v>127.2</v>
      </c>
      <c r="IW31" s="17">
        <v>126.84735999999999</v>
      </c>
      <c r="IX31" s="17">
        <v>132.83837</v>
      </c>
      <c r="IY31" s="17">
        <v>-5.6383700000000001</v>
      </c>
      <c r="IZ31" s="17"/>
      <c r="JA31" s="17"/>
      <c r="JB31" s="17"/>
      <c r="JC31" s="17">
        <v>0</v>
      </c>
      <c r="JD31" s="17">
        <v>61.8</v>
      </c>
      <c r="JE31" s="17"/>
      <c r="JF31" s="17">
        <v>64.373000000000005</v>
      </c>
      <c r="JG31" s="17">
        <v>-2.573</v>
      </c>
      <c r="JH31" s="17">
        <v>127.3</v>
      </c>
      <c r="JI31" s="17">
        <v>197.14743999999999</v>
      </c>
      <c r="JJ31" s="17">
        <v>197.14742000000001</v>
      </c>
      <c r="JK31" s="17">
        <v>-69.84742</v>
      </c>
      <c r="JL31" s="17"/>
      <c r="JM31" s="17"/>
      <c r="JN31" s="17"/>
      <c r="JO31" s="17">
        <v>0</v>
      </c>
      <c r="JP31" s="17">
        <v>71.2</v>
      </c>
      <c r="JQ31" s="17">
        <v>70.393709999999999</v>
      </c>
      <c r="JR31" s="17">
        <v>70.393699999999995</v>
      </c>
      <c r="JS31" s="17">
        <v>0.80630000000000002</v>
      </c>
      <c r="JT31" s="17">
        <v>34.700000000000003</v>
      </c>
      <c r="JU31" s="17">
        <v>35.302549999999997</v>
      </c>
      <c r="JV31" s="17">
        <v>35.302549999999997</v>
      </c>
      <c r="JW31" s="17">
        <v>-0.60255000000000003</v>
      </c>
      <c r="JX31" s="17"/>
      <c r="JY31" s="17"/>
      <c r="JZ31" s="17"/>
      <c r="KA31" s="17">
        <v>0</v>
      </c>
      <c r="KB31" s="17"/>
      <c r="KC31" s="17"/>
      <c r="KD31" s="17"/>
      <c r="KE31" s="17">
        <v>0</v>
      </c>
      <c r="KF31" s="17"/>
      <c r="KG31" s="17"/>
      <c r="KH31" s="17"/>
      <c r="KI31" s="17">
        <v>0</v>
      </c>
      <c r="KJ31" s="17">
        <v>35.6</v>
      </c>
      <c r="KK31" s="17"/>
      <c r="KL31" s="17">
        <v>36</v>
      </c>
      <c r="KM31" s="17">
        <v>-0.4</v>
      </c>
      <c r="KN31" s="17"/>
      <c r="KO31" s="17"/>
      <c r="KP31" s="17"/>
      <c r="KQ31" s="17">
        <v>0</v>
      </c>
      <c r="KR31" s="17"/>
      <c r="KS31" s="17"/>
      <c r="KT31" s="17"/>
      <c r="KU31" s="17">
        <v>0</v>
      </c>
      <c r="KV31" s="17">
        <v>0</v>
      </c>
      <c r="KW31" s="17">
        <v>1.77</v>
      </c>
      <c r="KX31" s="17">
        <v>4.7853500000000002</v>
      </c>
      <c r="KY31" s="17">
        <v>-4.7853500000000002</v>
      </c>
      <c r="KZ31" s="17">
        <v>192</v>
      </c>
      <c r="LA31" s="17">
        <v>237.52243000000001</v>
      </c>
      <c r="LB31" s="17">
        <v>270.06801999999999</v>
      </c>
      <c r="LC31" s="17">
        <v>-78.068020000000004</v>
      </c>
      <c r="LD31" s="17">
        <v>134.30000000000001</v>
      </c>
      <c r="LE31" s="17">
        <v>133.16031000000001</v>
      </c>
      <c r="LF31" s="17">
        <v>133.16031000000001</v>
      </c>
      <c r="LG31" s="17">
        <v>1.1396900000000001</v>
      </c>
      <c r="LH31" s="17">
        <v>65.900000000000006</v>
      </c>
      <c r="LI31" s="17">
        <v>67.199219999999997</v>
      </c>
      <c r="LJ31" s="17">
        <v>67.199219999999997</v>
      </c>
      <c r="LK31" s="17">
        <v>-1.29922</v>
      </c>
      <c r="LL31" s="17">
        <v>76.8</v>
      </c>
      <c r="LM31" s="17">
        <v>78.567999999999998</v>
      </c>
      <c r="LN31" s="17">
        <v>77.379800000000003</v>
      </c>
      <c r="LO31" s="17">
        <v>-0.57979999999999998</v>
      </c>
      <c r="LP31" s="17"/>
      <c r="LQ31" s="17"/>
      <c r="LR31" s="17"/>
      <c r="LS31" s="17">
        <v>0</v>
      </c>
      <c r="LT31" s="17"/>
      <c r="LU31" s="17"/>
      <c r="LV31" s="17"/>
      <c r="LW31" s="17">
        <v>0</v>
      </c>
      <c r="LX31" s="17"/>
      <c r="LY31" s="17"/>
      <c r="LZ31" s="17"/>
      <c r="MA31" s="17">
        <v>0</v>
      </c>
      <c r="MB31" s="17"/>
      <c r="MC31" s="17"/>
      <c r="MD31" s="17"/>
      <c r="ME31" s="17">
        <v>0</v>
      </c>
      <c r="MF31" s="17">
        <v>140.9</v>
      </c>
      <c r="MG31" s="17">
        <v>139.86296999999999</v>
      </c>
      <c r="MH31" s="17">
        <v>151.17605</v>
      </c>
      <c r="MI31" s="17">
        <v>-10.27605</v>
      </c>
      <c r="MJ31" s="17">
        <v>141.30000000000001</v>
      </c>
      <c r="MK31" s="17">
        <v>139.86296999999999</v>
      </c>
      <c r="ML31" s="17">
        <v>151.17605</v>
      </c>
      <c r="MM31" s="17">
        <v>-9.8760499999999993</v>
      </c>
      <c r="MN31" s="17">
        <v>147</v>
      </c>
      <c r="MO31" s="17">
        <v>140.28298000000001</v>
      </c>
      <c r="MP31" s="17">
        <v>151.63003</v>
      </c>
      <c r="MQ31" s="17">
        <v>-4.6300299999999996</v>
      </c>
      <c r="MR31" s="17">
        <v>102.9</v>
      </c>
      <c r="MS31" s="17"/>
      <c r="MT31" s="17"/>
      <c r="MU31" s="17">
        <v>102.9</v>
      </c>
      <c r="MV31" s="17"/>
      <c r="MW31" s="17"/>
      <c r="MX31" s="17"/>
      <c r="MY31" s="17">
        <v>0</v>
      </c>
      <c r="MZ31" s="17"/>
      <c r="NA31" s="17"/>
      <c r="NB31" s="17"/>
      <c r="NC31" s="17">
        <v>0</v>
      </c>
      <c r="ND31" s="17"/>
      <c r="NE31" s="17"/>
      <c r="NF31" s="17"/>
      <c r="NG31" s="17">
        <v>0</v>
      </c>
      <c r="NH31" s="17"/>
      <c r="NI31" s="17"/>
      <c r="NJ31" s="17"/>
      <c r="NK31" s="17">
        <v>0</v>
      </c>
      <c r="NL31" s="17">
        <v>199</v>
      </c>
      <c r="NM31" s="17">
        <v>146.52000000000001</v>
      </c>
      <c r="NN31" s="17">
        <v>146.52000000000001</v>
      </c>
      <c r="NO31" s="17">
        <v>52.48</v>
      </c>
      <c r="NP31" s="17">
        <v>95.6</v>
      </c>
      <c r="NQ31" s="17">
        <v>73.48</v>
      </c>
      <c r="NR31" s="17">
        <v>73.48</v>
      </c>
      <c r="NS31" s="17">
        <v>22.12</v>
      </c>
      <c r="NT31" s="17">
        <v>7</v>
      </c>
      <c r="NU31" s="17">
        <v>7.2163700000000004</v>
      </c>
      <c r="NV31" s="17">
        <v>9.09</v>
      </c>
      <c r="NW31" s="17">
        <v>-2.09</v>
      </c>
      <c r="NX31" s="17">
        <v>4.7</v>
      </c>
      <c r="NY31" s="17">
        <v>4.0686799999999996</v>
      </c>
      <c r="NZ31" s="17">
        <v>9.9490999999999996</v>
      </c>
      <c r="OA31" s="17">
        <v>-5.2491000000000003</v>
      </c>
      <c r="OB31" s="17">
        <v>20</v>
      </c>
      <c r="OC31" s="17">
        <v>20</v>
      </c>
      <c r="OD31" s="17">
        <v>10.08</v>
      </c>
      <c r="OE31" s="17">
        <v>9.92</v>
      </c>
      <c r="OF31" s="17">
        <v>1.3</v>
      </c>
      <c r="OG31" s="17"/>
      <c r="OH31" s="17">
        <v>0.76700000000000002</v>
      </c>
      <c r="OI31" s="17">
        <v>0.53300000000000003</v>
      </c>
      <c r="OJ31" s="17">
        <v>102.2</v>
      </c>
      <c r="OK31" s="17">
        <v>96.05</v>
      </c>
      <c r="OL31" s="17">
        <v>91.512</v>
      </c>
      <c r="OM31" s="17">
        <v>10.688000000000001</v>
      </c>
      <c r="ON31" s="17">
        <v>80.7</v>
      </c>
      <c r="OO31" s="17"/>
      <c r="OP31" s="17">
        <v>73.069999999999993</v>
      </c>
      <c r="OQ31" s="17">
        <v>7.63</v>
      </c>
      <c r="OR31" s="17">
        <v>11.8</v>
      </c>
      <c r="OS31" s="17"/>
      <c r="OT31" s="17"/>
      <c r="OU31" s="17">
        <v>11.8</v>
      </c>
      <c r="OV31" s="17">
        <v>0.4</v>
      </c>
      <c r="OW31" s="17"/>
      <c r="OX31" s="17">
        <v>0.4</v>
      </c>
      <c r="OY31" s="17">
        <v>0</v>
      </c>
      <c r="OZ31" s="17">
        <v>20.3</v>
      </c>
      <c r="PA31" s="17">
        <v>19.436350000000001</v>
      </c>
      <c r="PB31" s="17">
        <v>19.436350000000001</v>
      </c>
      <c r="PC31" s="17">
        <v>0.86365000000000003</v>
      </c>
      <c r="PD31" s="17">
        <v>9.9</v>
      </c>
      <c r="PE31" s="17">
        <v>9.9830000000000005</v>
      </c>
      <c r="PF31" s="17">
        <v>9.9830000000000005</v>
      </c>
      <c r="PG31" s="17">
        <v>-8.3000000000000004E-2</v>
      </c>
      <c r="PH31" s="17">
        <v>5.2</v>
      </c>
      <c r="PI31" s="17">
        <v>5.67</v>
      </c>
      <c r="PJ31" s="17">
        <v>5.67</v>
      </c>
      <c r="PK31" s="17">
        <v>-0.47</v>
      </c>
      <c r="PL31" s="17">
        <v>0</v>
      </c>
      <c r="PM31" s="17"/>
      <c r="PN31" s="17"/>
      <c r="PO31" s="17">
        <v>0</v>
      </c>
      <c r="PP31" s="17"/>
      <c r="PQ31" s="17">
        <v>1</v>
      </c>
      <c r="PR31" s="17">
        <v>1</v>
      </c>
      <c r="PS31" s="17">
        <v>-1</v>
      </c>
      <c r="PT31" s="17">
        <v>3.3</v>
      </c>
      <c r="PU31" s="17">
        <v>3.71</v>
      </c>
      <c r="PV31" s="17">
        <v>3.71</v>
      </c>
      <c r="PW31" s="17">
        <v>-0.41</v>
      </c>
      <c r="PX31" s="17">
        <v>2.9</v>
      </c>
      <c r="PY31" s="17">
        <v>5</v>
      </c>
      <c r="PZ31" s="17">
        <v>5</v>
      </c>
      <c r="QA31" s="17">
        <v>-2.1</v>
      </c>
      <c r="QB31" s="17">
        <v>20.100000000000001</v>
      </c>
      <c r="QC31" s="17">
        <v>20.274049999999999</v>
      </c>
      <c r="QD31" s="17">
        <v>20.274049999999999</v>
      </c>
      <c r="QE31" s="17">
        <v>-0.17405000000000001</v>
      </c>
      <c r="QF31" s="17">
        <v>20</v>
      </c>
      <c r="QG31" s="17">
        <v>19.436350000000001</v>
      </c>
      <c r="QH31" s="17">
        <v>19.436350000000001</v>
      </c>
      <c r="QI31" s="17">
        <v>0.56364999999999998</v>
      </c>
      <c r="QJ31" s="17">
        <v>18.8</v>
      </c>
      <c r="QK31" s="17">
        <v>19</v>
      </c>
      <c r="QL31" s="17">
        <v>17.492709999999999</v>
      </c>
      <c r="QM31" s="17">
        <v>1.3072900000000001</v>
      </c>
      <c r="QN31" s="17">
        <v>3.4</v>
      </c>
      <c r="QO31" s="17">
        <v>3.4</v>
      </c>
      <c r="QP31" s="17">
        <v>3.4</v>
      </c>
      <c r="QQ31" s="17">
        <v>0</v>
      </c>
      <c r="QR31" s="17">
        <v>18.5</v>
      </c>
      <c r="QS31" s="17">
        <v>17.881440000000001</v>
      </c>
      <c r="QT31" s="17">
        <v>17.881440000000001</v>
      </c>
      <c r="QU31" s="17">
        <v>0.61856</v>
      </c>
      <c r="QV31" s="17">
        <v>15.1</v>
      </c>
      <c r="QW31" s="17"/>
      <c r="QX31" s="17">
        <v>14.231999999999999</v>
      </c>
      <c r="QY31" s="17">
        <v>0.86799999999999999</v>
      </c>
      <c r="QZ31" s="17">
        <v>18.8</v>
      </c>
      <c r="RA31" s="17"/>
      <c r="RB31" s="17">
        <v>16.635999999999999</v>
      </c>
      <c r="RC31" s="17">
        <v>2.1640000000000001</v>
      </c>
      <c r="RD31" s="17">
        <v>24.5</v>
      </c>
      <c r="RE31" s="17">
        <v>17.989999999999998</v>
      </c>
      <c r="RF31" s="17">
        <v>17.972000000000001</v>
      </c>
      <c r="RG31" s="17">
        <v>6.5279999999999996</v>
      </c>
      <c r="RH31" s="17">
        <v>63.1</v>
      </c>
      <c r="RI31" s="17">
        <v>61.02</v>
      </c>
      <c r="RJ31" s="17">
        <v>62.866</v>
      </c>
      <c r="RK31" s="17">
        <v>0.23400000000000001</v>
      </c>
      <c r="RL31" s="17">
        <v>8</v>
      </c>
      <c r="RM31" s="17"/>
      <c r="RN31" s="17">
        <v>19.242999999999999</v>
      </c>
      <c r="RO31" s="17">
        <v>-11.243</v>
      </c>
      <c r="RP31" s="17">
        <v>3.3</v>
      </c>
      <c r="RQ31" s="17">
        <v>3.3</v>
      </c>
      <c r="RR31" s="17">
        <v>3.3</v>
      </c>
      <c r="RS31" s="17">
        <v>0</v>
      </c>
      <c r="RT31" s="17">
        <v>10.4</v>
      </c>
      <c r="RU31" s="17">
        <v>19.792000000000002</v>
      </c>
      <c r="RV31" s="17">
        <v>19.791979999999999</v>
      </c>
      <c r="RW31" s="17">
        <v>-9.3919800000000002</v>
      </c>
      <c r="RX31" s="17">
        <v>3.1</v>
      </c>
      <c r="RY31" s="17">
        <v>2</v>
      </c>
      <c r="RZ31" s="17">
        <v>2</v>
      </c>
      <c r="SA31" s="17">
        <v>1.1000000000000001</v>
      </c>
      <c r="SB31" s="17">
        <v>0.4</v>
      </c>
      <c r="SC31" s="17">
        <v>0.4</v>
      </c>
      <c r="SD31" s="17">
        <v>0.4</v>
      </c>
      <c r="SE31" s="17">
        <v>0</v>
      </c>
      <c r="SF31" s="17">
        <v>0.4</v>
      </c>
      <c r="SG31" s="17"/>
      <c r="SH31" s="17">
        <v>0.3</v>
      </c>
      <c r="SI31" s="17">
        <v>0.1</v>
      </c>
      <c r="SJ31" s="17">
        <v>19.8</v>
      </c>
      <c r="SK31" s="17">
        <v>19.1448</v>
      </c>
      <c r="SL31" s="17">
        <v>19.1448</v>
      </c>
      <c r="SM31" s="17">
        <v>0.6552</v>
      </c>
      <c r="SN31" s="17">
        <v>11.2</v>
      </c>
      <c r="SO31" s="17">
        <v>12.244899999999999</v>
      </c>
      <c r="SP31" s="17">
        <v>12.244899999999999</v>
      </c>
      <c r="SQ31" s="17">
        <v>-1.0448999999999999</v>
      </c>
      <c r="SR31" s="17">
        <v>20.2</v>
      </c>
      <c r="SS31" s="17">
        <v>19.436350000000001</v>
      </c>
      <c r="ST31" s="17">
        <v>19.436350000000001</v>
      </c>
      <c r="SU31" s="17">
        <v>0.76365000000000005</v>
      </c>
      <c r="SV31" s="17">
        <v>20.3</v>
      </c>
      <c r="SW31" s="17">
        <v>19.436350000000001</v>
      </c>
      <c r="SX31" s="17">
        <v>19.436350000000001</v>
      </c>
      <c r="SY31" s="17">
        <v>0.86365000000000003</v>
      </c>
      <c r="SZ31" s="17">
        <v>10.8</v>
      </c>
      <c r="TA31" s="17">
        <v>13.37</v>
      </c>
      <c r="TB31" s="17">
        <v>13.37</v>
      </c>
      <c r="TC31" s="17">
        <v>-2.57</v>
      </c>
      <c r="TD31" s="17">
        <v>67.900000000000006</v>
      </c>
      <c r="TE31" s="17">
        <v>57.14</v>
      </c>
      <c r="TF31" s="17">
        <v>58.482999999999997</v>
      </c>
      <c r="TG31" s="17">
        <v>9.4169999999999998</v>
      </c>
      <c r="TH31" s="17">
        <v>38.799999999999997</v>
      </c>
      <c r="TI31" s="17"/>
      <c r="TJ31" s="17">
        <v>33.290999999999997</v>
      </c>
      <c r="TK31" s="17">
        <v>5.5090000000000003</v>
      </c>
      <c r="TL31" s="17">
        <v>3.5</v>
      </c>
      <c r="TM31" s="17">
        <v>36.909999999999997</v>
      </c>
      <c r="TN31" s="17">
        <v>31.702000000000002</v>
      </c>
      <c r="TO31" s="17">
        <v>-28.202000000000002</v>
      </c>
      <c r="TP31" s="17">
        <v>23.9</v>
      </c>
      <c r="TQ31" s="17">
        <v>45.38</v>
      </c>
      <c r="TR31" s="17">
        <v>40.265999999999998</v>
      </c>
      <c r="TS31" s="17">
        <v>-16.366</v>
      </c>
      <c r="TT31" s="17">
        <v>0</v>
      </c>
      <c r="TU31" s="17">
        <v>2.343</v>
      </c>
      <c r="TV31" s="17">
        <v>2.343</v>
      </c>
      <c r="TW31" s="17">
        <v>-2.343</v>
      </c>
      <c r="TX31" s="17">
        <v>0</v>
      </c>
      <c r="TY31" s="17">
        <v>3.3330000000000002</v>
      </c>
      <c r="TZ31" s="17">
        <v>3.3330000000000002</v>
      </c>
      <c r="UA31" s="17">
        <v>-3.3330000000000002</v>
      </c>
      <c r="UB31" s="17">
        <v>45.1</v>
      </c>
      <c r="UC31" s="17"/>
      <c r="UD31" s="17">
        <v>41.68</v>
      </c>
      <c r="UE31" s="17">
        <v>3.42</v>
      </c>
      <c r="UF31" s="17">
        <v>21.2</v>
      </c>
      <c r="UG31" s="17">
        <v>19.436350000000001</v>
      </c>
      <c r="UH31" s="17">
        <v>19.436350000000001</v>
      </c>
      <c r="UI31" s="17">
        <v>1.7636499999999999</v>
      </c>
      <c r="UJ31" s="17">
        <v>7.8</v>
      </c>
      <c r="UK31" s="17">
        <v>8</v>
      </c>
      <c r="UL31" s="17">
        <v>8</v>
      </c>
      <c r="UM31" s="17">
        <v>-0.2</v>
      </c>
      <c r="UN31" s="17">
        <v>6.7</v>
      </c>
      <c r="UO31" s="17">
        <v>7.1</v>
      </c>
      <c r="UP31" s="17">
        <v>7.1</v>
      </c>
      <c r="UQ31" s="17">
        <v>-0.4</v>
      </c>
      <c r="UR31" s="17">
        <v>20.399999999999999</v>
      </c>
      <c r="US31" s="17">
        <v>20</v>
      </c>
      <c r="UT31" s="17">
        <v>19.436350000000001</v>
      </c>
      <c r="UU31" s="17">
        <v>0.96365000000000001</v>
      </c>
      <c r="UV31" s="17">
        <v>20.399999999999999</v>
      </c>
      <c r="UW31" s="17">
        <v>20</v>
      </c>
      <c r="UX31" s="17">
        <v>19.436350000000001</v>
      </c>
      <c r="UY31" s="17">
        <v>0.96365000000000001</v>
      </c>
      <c r="UZ31" s="17">
        <v>20.100000000000001</v>
      </c>
      <c r="VA31" s="17">
        <v>20</v>
      </c>
      <c r="VB31" s="17">
        <v>19.436350000000001</v>
      </c>
      <c r="VC31" s="17">
        <v>0.66364999999999996</v>
      </c>
      <c r="VD31" s="17">
        <v>13.2</v>
      </c>
      <c r="VE31" s="17"/>
      <c r="VF31" s="17"/>
      <c r="VG31" s="17">
        <v>13.2</v>
      </c>
      <c r="VH31" s="17">
        <v>253</v>
      </c>
      <c r="VI31" s="17"/>
      <c r="VJ31" s="17">
        <v>234.32</v>
      </c>
      <c r="VK31" s="17">
        <v>18.68</v>
      </c>
      <c r="VL31" s="17">
        <v>18</v>
      </c>
      <c r="VM31" s="17"/>
      <c r="VN31" s="17">
        <v>13.288</v>
      </c>
      <c r="VO31" s="17">
        <v>4.7119999999999997</v>
      </c>
      <c r="VP31" s="17">
        <v>142.4</v>
      </c>
      <c r="VQ31" s="17"/>
      <c r="VR31" s="17">
        <v>127.35</v>
      </c>
      <c r="VS31" s="17">
        <v>15.05</v>
      </c>
      <c r="VT31" s="17"/>
      <c r="VU31" s="17"/>
      <c r="VV31" s="17"/>
      <c r="VW31" s="17">
        <v>0</v>
      </c>
      <c r="VX31" s="17">
        <v>0</v>
      </c>
      <c r="VY31" s="17">
        <v>46.81</v>
      </c>
      <c r="VZ31" s="17">
        <v>49.991</v>
      </c>
      <c r="WA31" s="17">
        <v>-49.991</v>
      </c>
      <c r="WB31" s="17">
        <v>7.9</v>
      </c>
      <c r="WC31" s="17">
        <v>44.57</v>
      </c>
      <c r="WD31" s="17">
        <v>65.921000000000006</v>
      </c>
      <c r="WE31" s="17">
        <v>-58.021000000000001</v>
      </c>
      <c r="WF31" s="17">
        <v>99</v>
      </c>
      <c r="WG31" s="17"/>
      <c r="WH31" s="17">
        <v>100.123</v>
      </c>
      <c r="WI31" s="17">
        <v>-1.123</v>
      </c>
      <c r="WJ31" s="17">
        <v>2.1</v>
      </c>
      <c r="WK31" s="17">
        <v>2.9009999999999998</v>
      </c>
      <c r="WL31" s="17">
        <v>2.9009999999999998</v>
      </c>
      <c r="WM31" s="17">
        <v>-0.80100000000000005</v>
      </c>
      <c r="WN31" s="17">
        <v>2.2999999999999998</v>
      </c>
      <c r="WO31" s="17">
        <v>2.4</v>
      </c>
      <c r="WP31" s="17">
        <v>2.4</v>
      </c>
      <c r="WQ31" s="17">
        <v>-0.1</v>
      </c>
      <c r="WR31" s="17">
        <v>1.2</v>
      </c>
      <c r="WS31" s="17">
        <v>1.2</v>
      </c>
      <c r="WT31" s="17">
        <v>1.2</v>
      </c>
      <c r="WU31" s="17">
        <v>0</v>
      </c>
      <c r="WV31" s="17">
        <v>1</v>
      </c>
      <c r="WW31" s="17">
        <v>1.4</v>
      </c>
      <c r="WX31" s="17">
        <v>1.4</v>
      </c>
      <c r="WY31" s="17">
        <v>-0.4</v>
      </c>
      <c r="WZ31" s="17">
        <v>15.2</v>
      </c>
      <c r="XA31" s="17"/>
      <c r="XB31" s="17">
        <v>13.262</v>
      </c>
      <c r="XC31" s="17">
        <v>1.9379999999999999</v>
      </c>
      <c r="XD31" s="17">
        <v>8.1</v>
      </c>
      <c r="XE31" s="17">
        <v>8.4</v>
      </c>
      <c r="XF31" s="17">
        <v>8.4</v>
      </c>
      <c r="XG31" s="17">
        <v>-0.3</v>
      </c>
      <c r="XH31" s="17">
        <v>20</v>
      </c>
      <c r="XI31" s="17">
        <v>19.241980000000002</v>
      </c>
      <c r="XJ31" s="17">
        <v>19.241980000000002</v>
      </c>
      <c r="XK31" s="17">
        <v>0.75802000000000003</v>
      </c>
      <c r="XL31" s="17">
        <v>20</v>
      </c>
      <c r="XM31" s="17">
        <v>19.241980000000002</v>
      </c>
      <c r="XN31" s="17">
        <v>19.241980000000002</v>
      </c>
      <c r="XO31" s="17">
        <v>0.75802000000000003</v>
      </c>
      <c r="XP31" s="17">
        <v>9.5</v>
      </c>
      <c r="XQ31" s="17">
        <v>10.7</v>
      </c>
      <c r="XR31" s="17">
        <v>10.7</v>
      </c>
      <c r="XS31" s="17">
        <v>-1.2</v>
      </c>
      <c r="XT31" s="17">
        <v>23.8</v>
      </c>
      <c r="XU31" s="17">
        <v>29</v>
      </c>
      <c r="XV31" s="17">
        <v>29</v>
      </c>
      <c r="XW31" s="17">
        <v>-5.2</v>
      </c>
      <c r="XX31" s="17">
        <v>32.1</v>
      </c>
      <c r="XY31" s="17">
        <v>29</v>
      </c>
      <c r="XZ31" s="17">
        <v>29</v>
      </c>
      <c r="YA31" s="17">
        <v>3.1</v>
      </c>
      <c r="YB31" s="17">
        <v>14</v>
      </c>
      <c r="YC31" s="17">
        <v>14</v>
      </c>
      <c r="YD31" s="17">
        <v>14</v>
      </c>
      <c r="YE31" s="17">
        <v>0</v>
      </c>
      <c r="YF31" s="17">
        <v>5.0999999999999996</v>
      </c>
      <c r="YG31" s="17">
        <v>5</v>
      </c>
      <c r="YH31" s="17">
        <v>16</v>
      </c>
      <c r="YI31" s="17">
        <v>-10.9</v>
      </c>
      <c r="YJ31" s="17">
        <v>3.7</v>
      </c>
      <c r="YK31" s="17"/>
      <c r="YL31" s="17"/>
      <c r="YM31" s="17">
        <v>3.7</v>
      </c>
      <c r="YN31" s="17">
        <v>11.1</v>
      </c>
      <c r="YO31" s="17">
        <v>11</v>
      </c>
      <c r="YP31" s="17">
        <v>11</v>
      </c>
      <c r="YQ31" s="17">
        <v>0.1</v>
      </c>
      <c r="YR31" s="17">
        <v>17.8</v>
      </c>
      <c r="YS31" s="17">
        <v>22</v>
      </c>
      <c r="YT31" s="17">
        <v>22</v>
      </c>
      <c r="YU31" s="17">
        <v>-4.2</v>
      </c>
    </row>
    <row r="32" spans="1:671" ht="24" customHeight="1" x14ac:dyDescent="0.3">
      <c r="A32" s="1"/>
      <c r="B32" s="18" t="s">
        <v>67</v>
      </c>
      <c r="C32" s="18" t="s">
        <v>851</v>
      </c>
      <c r="D32" s="19">
        <v>201.4</v>
      </c>
      <c r="E32" s="19">
        <v>203.40136000000001</v>
      </c>
      <c r="F32" s="19">
        <v>203.40136000000001</v>
      </c>
      <c r="G32" s="19">
        <v>-2.00136</v>
      </c>
      <c r="H32" s="19">
        <v>637.5</v>
      </c>
      <c r="I32" s="19">
        <v>634.98344999999995</v>
      </c>
      <c r="J32" s="19">
        <v>627.79395999999997</v>
      </c>
      <c r="K32" s="19">
        <v>9.7060399999999998</v>
      </c>
      <c r="L32" s="19">
        <v>214.7</v>
      </c>
      <c r="M32" s="19">
        <v>215.11229</v>
      </c>
      <c r="N32" s="19">
        <v>204.43100999999999</v>
      </c>
      <c r="O32" s="19">
        <v>10.268990000000001</v>
      </c>
      <c r="P32" s="19"/>
      <c r="Q32" s="19"/>
      <c r="R32" s="19"/>
      <c r="S32" s="19">
        <v>0</v>
      </c>
      <c r="T32" s="19"/>
      <c r="U32" s="19"/>
      <c r="V32" s="19"/>
      <c r="W32" s="19">
        <v>0</v>
      </c>
      <c r="X32" s="19">
        <v>89.1</v>
      </c>
      <c r="Y32" s="19">
        <v>91.867829999999998</v>
      </c>
      <c r="Z32" s="19">
        <v>91.867829999999998</v>
      </c>
      <c r="AA32" s="19">
        <v>-2.76783</v>
      </c>
      <c r="AB32" s="19">
        <v>240.4</v>
      </c>
      <c r="AC32" s="19">
        <v>242</v>
      </c>
      <c r="AD32" s="19">
        <v>242</v>
      </c>
      <c r="AE32" s="19">
        <v>-1.6</v>
      </c>
      <c r="AF32" s="19"/>
      <c r="AG32" s="19"/>
      <c r="AH32" s="19"/>
      <c r="AI32" s="19">
        <v>0</v>
      </c>
      <c r="AJ32" s="19">
        <v>0</v>
      </c>
      <c r="AK32" s="19"/>
      <c r="AL32" s="19"/>
      <c r="AM32" s="19">
        <v>0</v>
      </c>
      <c r="AN32" s="19">
        <v>139.69999999999999</v>
      </c>
      <c r="AO32" s="19">
        <v>158.04406</v>
      </c>
      <c r="AP32" s="19">
        <v>152.49405999999999</v>
      </c>
      <c r="AQ32" s="19">
        <v>-12.79406</v>
      </c>
      <c r="AR32" s="19">
        <v>140.5</v>
      </c>
      <c r="AS32" s="19">
        <v>158.04406</v>
      </c>
      <c r="AT32" s="19">
        <v>152.49405999999999</v>
      </c>
      <c r="AU32" s="19">
        <v>-11.994059999999999</v>
      </c>
      <c r="AV32" s="19">
        <v>141.1</v>
      </c>
      <c r="AW32" s="19">
        <v>158.04406</v>
      </c>
      <c r="AX32" s="19">
        <v>152.49405999999999</v>
      </c>
      <c r="AY32" s="19">
        <v>-11.39406</v>
      </c>
      <c r="AZ32" s="19">
        <v>236.7</v>
      </c>
      <c r="BA32" s="19">
        <v>237.77799999999999</v>
      </c>
      <c r="BB32" s="19">
        <v>229.428</v>
      </c>
      <c r="BC32" s="19">
        <v>7.2720000000000002</v>
      </c>
      <c r="BD32" s="19">
        <v>200.2</v>
      </c>
      <c r="BE32" s="19">
        <v>207.24285</v>
      </c>
      <c r="BF32" s="19">
        <v>207.24285</v>
      </c>
      <c r="BG32" s="19">
        <v>-7.0428499999999996</v>
      </c>
      <c r="BH32" s="19">
        <v>107</v>
      </c>
      <c r="BI32" s="19">
        <v>103.93259999999999</v>
      </c>
      <c r="BJ32" s="19">
        <v>103.93259999999999</v>
      </c>
      <c r="BK32" s="19">
        <v>3.0674000000000001</v>
      </c>
      <c r="BL32" s="19">
        <v>559.9</v>
      </c>
      <c r="BM32" s="19">
        <v>566.08941000000004</v>
      </c>
      <c r="BN32" s="19">
        <v>566.08941000000004</v>
      </c>
      <c r="BO32" s="19">
        <v>-6.1894099999999996</v>
      </c>
      <c r="BP32" s="19">
        <v>10.1</v>
      </c>
      <c r="BQ32" s="19">
        <v>9.7182499999999994</v>
      </c>
      <c r="BR32" s="19">
        <v>3.45607</v>
      </c>
      <c r="BS32" s="19">
        <v>6.6439300000000001</v>
      </c>
      <c r="BT32" s="19"/>
      <c r="BU32" s="19"/>
      <c r="BV32" s="19"/>
      <c r="BW32" s="19">
        <v>0</v>
      </c>
      <c r="BX32" s="19"/>
      <c r="BY32" s="19"/>
      <c r="BZ32" s="19"/>
      <c r="CA32" s="19">
        <v>0</v>
      </c>
      <c r="CB32" s="19"/>
      <c r="CC32" s="19"/>
      <c r="CD32" s="19"/>
      <c r="CE32" s="19">
        <v>0</v>
      </c>
      <c r="CF32" s="19"/>
      <c r="CG32" s="19"/>
      <c r="CH32" s="19"/>
      <c r="CI32" s="19">
        <v>0</v>
      </c>
      <c r="CJ32" s="19">
        <v>164.8</v>
      </c>
      <c r="CK32" s="19">
        <v>164.06706</v>
      </c>
      <c r="CL32" s="19">
        <v>164.06704999999999</v>
      </c>
      <c r="CM32" s="19">
        <v>0.73294999999999999</v>
      </c>
      <c r="CN32" s="19">
        <v>7.3</v>
      </c>
      <c r="CO32" s="19">
        <v>5.1336000000000004</v>
      </c>
      <c r="CP32" s="19">
        <v>5.1336000000000004</v>
      </c>
      <c r="CQ32" s="19">
        <v>2.1663999999999999</v>
      </c>
      <c r="CR32" s="19">
        <v>5.9</v>
      </c>
      <c r="CS32" s="19">
        <v>2.8178999999999998</v>
      </c>
      <c r="CT32" s="19">
        <v>2.8178999999999998</v>
      </c>
      <c r="CU32" s="19">
        <v>3.0821000000000001</v>
      </c>
      <c r="CV32" s="19">
        <v>17.5</v>
      </c>
      <c r="CW32" s="19"/>
      <c r="CX32" s="19"/>
      <c r="CY32" s="19">
        <v>17.5</v>
      </c>
      <c r="CZ32" s="19">
        <v>6.9</v>
      </c>
      <c r="DA32" s="19">
        <v>6.8787000000000003</v>
      </c>
      <c r="DB32" s="19">
        <v>6.8787000000000003</v>
      </c>
      <c r="DC32" s="19">
        <v>2.1299999999999999E-2</v>
      </c>
      <c r="DD32" s="19"/>
      <c r="DE32" s="19"/>
      <c r="DF32" s="19"/>
      <c r="DG32" s="19">
        <v>0</v>
      </c>
      <c r="DH32" s="19">
        <v>142</v>
      </c>
      <c r="DI32" s="19">
        <v>142.44412</v>
      </c>
      <c r="DJ32" s="19">
        <v>142.44412</v>
      </c>
      <c r="DK32" s="19">
        <v>-0.44412000000000001</v>
      </c>
      <c r="DL32" s="19"/>
      <c r="DM32" s="19"/>
      <c r="DN32" s="19"/>
      <c r="DO32" s="19">
        <v>0</v>
      </c>
      <c r="DP32" s="19"/>
      <c r="DQ32" s="19"/>
      <c r="DR32" s="19"/>
      <c r="DS32" s="19">
        <v>0</v>
      </c>
      <c r="DT32" s="19"/>
      <c r="DU32" s="19"/>
      <c r="DV32" s="19"/>
      <c r="DW32" s="19">
        <v>0</v>
      </c>
      <c r="DX32" s="19"/>
      <c r="DY32" s="19"/>
      <c r="DZ32" s="19"/>
      <c r="EA32" s="19">
        <v>0</v>
      </c>
      <c r="EB32" s="19">
        <v>110.3</v>
      </c>
      <c r="EC32" s="19">
        <v>112.46647</v>
      </c>
      <c r="ED32" s="19">
        <v>112.46647</v>
      </c>
      <c r="EE32" s="19">
        <v>-2.1664699999999999</v>
      </c>
      <c r="EF32" s="19">
        <v>196.4</v>
      </c>
      <c r="EG32" s="19">
        <v>220.69499999999999</v>
      </c>
      <c r="EH32" s="19">
        <v>220.69499999999999</v>
      </c>
      <c r="EI32" s="19">
        <v>-24.295000000000002</v>
      </c>
      <c r="EJ32" s="19"/>
      <c r="EK32" s="19"/>
      <c r="EL32" s="19"/>
      <c r="EM32" s="19">
        <v>0</v>
      </c>
      <c r="EN32" s="19"/>
      <c r="EO32" s="19"/>
      <c r="EP32" s="19"/>
      <c r="EQ32" s="19">
        <v>0</v>
      </c>
      <c r="ER32" s="19"/>
      <c r="ES32" s="19"/>
      <c r="ET32" s="19"/>
      <c r="EU32" s="19">
        <v>0</v>
      </c>
      <c r="EV32" s="19">
        <v>6.5</v>
      </c>
      <c r="EW32" s="19">
        <v>6.39</v>
      </c>
      <c r="EX32" s="19">
        <v>6.39</v>
      </c>
      <c r="EY32" s="19">
        <v>0.11</v>
      </c>
      <c r="EZ32" s="19">
        <v>457</v>
      </c>
      <c r="FA32" s="19">
        <v>457.09426999999999</v>
      </c>
      <c r="FB32" s="19">
        <v>457.09426999999999</v>
      </c>
      <c r="FC32" s="19">
        <v>-9.4270000000000007E-2</v>
      </c>
      <c r="FD32" s="19">
        <v>81.3</v>
      </c>
      <c r="FE32" s="19">
        <v>81.635570000000001</v>
      </c>
      <c r="FF32" s="19">
        <v>81.635570000000001</v>
      </c>
      <c r="FG32" s="19">
        <v>-0.33556999999999998</v>
      </c>
      <c r="FH32" s="19">
        <v>151.19999999999999</v>
      </c>
      <c r="FI32" s="19">
        <v>151.36251999999999</v>
      </c>
      <c r="FJ32" s="19">
        <v>151.36251999999999</v>
      </c>
      <c r="FK32" s="19">
        <v>-0.16252</v>
      </c>
      <c r="FL32" s="19">
        <v>42</v>
      </c>
      <c r="FM32" s="19">
        <v>41.89893</v>
      </c>
      <c r="FN32" s="19">
        <v>41.89893</v>
      </c>
      <c r="FO32" s="19">
        <v>0.10106999999999999</v>
      </c>
      <c r="FP32" s="19">
        <v>18.5</v>
      </c>
      <c r="FQ32" s="19">
        <v>19.21088</v>
      </c>
      <c r="FR32" s="19">
        <v>19.21088</v>
      </c>
      <c r="FS32" s="19">
        <v>-0.71087999999999996</v>
      </c>
      <c r="FT32" s="19">
        <v>17.2</v>
      </c>
      <c r="FU32" s="19">
        <v>18.46453</v>
      </c>
      <c r="FV32" s="19">
        <v>18.46453</v>
      </c>
      <c r="FW32" s="19">
        <v>-1.2645299999999999</v>
      </c>
      <c r="FX32" s="19">
        <v>91.4</v>
      </c>
      <c r="FY32" s="19">
        <v>87.773570000000007</v>
      </c>
      <c r="FZ32" s="19">
        <v>87.773570000000007</v>
      </c>
      <c r="GA32" s="19">
        <v>3.62643</v>
      </c>
      <c r="GB32" s="19"/>
      <c r="GC32" s="19"/>
      <c r="GD32" s="19"/>
      <c r="GE32" s="19">
        <v>0</v>
      </c>
      <c r="GF32" s="19"/>
      <c r="GG32" s="19"/>
      <c r="GH32" s="19"/>
      <c r="GI32" s="19">
        <v>0</v>
      </c>
      <c r="GJ32" s="19"/>
      <c r="GK32" s="19"/>
      <c r="GL32" s="19"/>
      <c r="GM32" s="19">
        <v>0</v>
      </c>
      <c r="GN32" s="19">
        <v>105.8</v>
      </c>
      <c r="GO32" s="19">
        <v>110.48202000000001</v>
      </c>
      <c r="GP32" s="19">
        <v>110.48202000000001</v>
      </c>
      <c r="GQ32" s="19">
        <v>-4.6820199999999996</v>
      </c>
      <c r="GR32" s="19">
        <v>43.6</v>
      </c>
      <c r="GS32" s="19">
        <v>47.082599999999999</v>
      </c>
      <c r="GT32" s="19">
        <v>47.082599999999999</v>
      </c>
      <c r="GU32" s="19">
        <v>-3.4826000000000001</v>
      </c>
      <c r="GV32" s="19">
        <v>45.6</v>
      </c>
      <c r="GW32" s="19">
        <v>45.381999999999998</v>
      </c>
      <c r="GX32" s="19">
        <v>45.381999999999998</v>
      </c>
      <c r="GY32" s="19">
        <v>0.218</v>
      </c>
      <c r="GZ32" s="19">
        <v>4</v>
      </c>
      <c r="HA32" s="19"/>
      <c r="HB32" s="19"/>
      <c r="HC32" s="19">
        <v>4</v>
      </c>
      <c r="HD32" s="19">
        <v>17.2</v>
      </c>
      <c r="HE32" s="19">
        <v>17.005710000000001</v>
      </c>
      <c r="HF32" s="19">
        <v>17.005710000000001</v>
      </c>
      <c r="HG32" s="19">
        <v>0.19428999999999999</v>
      </c>
      <c r="HH32" s="19">
        <v>167.8</v>
      </c>
      <c r="HI32" s="19">
        <v>174.55948000000001</v>
      </c>
      <c r="HJ32" s="19">
        <v>174.55947</v>
      </c>
      <c r="HK32" s="19">
        <v>-6.7594700000000003</v>
      </c>
      <c r="HL32" s="19"/>
      <c r="HM32" s="19"/>
      <c r="HN32" s="19"/>
      <c r="HO32" s="19">
        <v>0</v>
      </c>
      <c r="HP32" s="19"/>
      <c r="HQ32" s="19"/>
      <c r="HR32" s="19"/>
      <c r="HS32" s="19">
        <v>0</v>
      </c>
      <c r="HT32" s="19">
        <v>73.099999999999994</v>
      </c>
      <c r="HU32" s="19">
        <v>63.76979</v>
      </c>
      <c r="HV32" s="19">
        <v>49.3386</v>
      </c>
      <c r="HW32" s="19">
        <v>23.761399999999998</v>
      </c>
      <c r="HX32" s="19"/>
      <c r="HY32" s="19"/>
      <c r="HZ32" s="19"/>
      <c r="IA32" s="19">
        <v>0</v>
      </c>
      <c r="IB32" s="19"/>
      <c r="IC32" s="19"/>
      <c r="ID32" s="19"/>
      <c r="IE32" s="19">
        <v>0</v>
      </c>
      <c r="IF32" s="19">
        <v>43.4</v>
      </c>
      <c r="IG32" s="19">
        <v>45.265309999999999</v>
      </c>
      <c r="IH32" s="19">
        <v>45.265309999999999</v>
      </c>
      <c r="II32" s="19">
        <v>-1.86531</v>
      </c>
      <c r="IJ32" s="19"/>
      <c r="IK32" s="19"/>
      <c r="IL32" s="19"/>
      <c r="IM32" s="19">
        <v>0</v>
      </c>
      <c r="IN32" s="19"/>
      <c r="IO32" s="19"/>
      <c r="IP32" s="19"/>
      <c r="IQ32" s="19">
        <v>0</v>
      </c>
      <c r="IR32" s="19"/>
      <c r="IS32" s="19"/>
      <c r="IT32" s="19"/>
      <c r="IU32" s="19">
        <v>0</v>
      </c>
      <c r="IV32" s="19">
        <v>127.6</v>
      </c>
      <c r="IW32" s="19">
        <v>126.84735999999999</v>
      </c>
      <c r="IX32" s="19">
        <v>132.83837</v>
      </c>
      <c r="IY32" s="19">
        <v>-5.2383699999999997</v>
      </c>
      <c r="IZ32" s="19"/>
      <c r="JA32" s="19"/>
      <c r="JB32" s="19"/>
      <c r="JC32" s="19">
        <v>0</v>
      </c>
      <c r="JD32" s="19">
        <v>61.7</v>
      </c>
      <c r="JE32" s="19"/>
      <c r="JF32" s="19">
        <v>64.373000000000005</v>
      </c>
      <c r="JG32" s="19">
        <v>-2.673</v>
      </c>
      <c r="JH32" s="19">
        <v>194.3</v>
      </c>
      <c r="JI32" s="19">
        <v>197.14743999999999</v>
      </c>
      <c r="JJ32" s="19">
        <v>170.57159999999999</v>
      </c>
      <c r="JK32" s="19">
        <v>23.728400000000001</v>
      </c>
      <c r="JL32" s="19"/>
      <c r="JM32" s="19"/>
      <c r="JN32" s="19"/>
      <c r="JO32" s="19">
        <v>0</v>
      </c>
      <c r="JP32" s="19">
        <v>71</v>
      </c>
      <c r="JQ32" s="19">
        <v>70.393709999999999</v>
      </c>
      <c r="JR32" s="19">
        <v>70.393699999999995</v>
      </c>
      <c r="JS32" s="19">
        <v>0.60629999999999995</v>
      </c>
      <c r="JT32" s="19">
        <v>34.6</v>
      </c>
      <c r="JU32" s="19">
        <v>35.302549999999997</v>
      </c>
      <c r="JV32" s="19">
        <v>35.302549999999997</v>
      </c>
      <c r="JW32" s="19">
        <v>-0.70255000000000001</v>
      </c>
      <c r="JX32" s="19"/>
      <c r="JY32" s="19"/>
      <c r="JZ32" s="19"/>
      <c r="KA32" s="19">
        <v>0</v>
      </c>
      <c r="KB32" s="19"/>
      <c r="KC32" s="19"/>
      <c r="KD32" s="19"/>
      <c r="KE32" s="19">
        <v>0</v>
      </c>
      <c r="KF32" s="19"/>
      <c r="KG32" s="19"/>
      <c r="KH32" s="19"/>
      <c r="KI32" s="19">
        <v>0</v>
      </c>
      <c r="KJ32" s="19">
        <v>35.9</v>
      </c>
      <c r="KK32" s="19"/>
      <c r="KL32" s="19">
        <v>36</v>
      </c>
      <c r="KM32" s="19">
        <v>-0.1</v>
      </c>
      <c r="KN32" s="19"/>
      <c r="KO32" s="19"/>
      <c r="KP32" s="19"/>
      <c r="KQ32" s="19">
        <v>0</v>
      </c>
      <c r="KR32" s="19"/>
      <c r="KS32" s="19"/>
      <c r="KT32" s="19"/>
      <c r="KU32" s="19">
        <v>0</v>
      </c>
      <c r="KV32" s="19">
        <v>0</v>
      </c>
      <c r="KW32" s="19">
        <v>1.77</v>
      </c>
      <c r="KX32" s="19">
        <v>4.7853500000000002</v>
      </c>
      <c r="KY32" s="19">
        <v>-4.7853500000000002</v>
      </c>
      <c r="KZ32" s="19">
        <v>213.8</v>
      </c>
      <c r="LA32" s="19">
        <v>195.93689000000001</v>
      </c>
      <c r="LB32" s="19">
        <v>270.06801999999999</v>
      </c>
      <c r="LC32" s="19">
        <v>-56.26802</v>
      </c>
      <c r="LD32" s="19">
        <v>135</v>
      </c>
      <c r="LE32" s="19">
        <v>133.16031000000001</v>
      </c>
      <c r="LF32" s="19">
        <v>133.16031000000001</v>
      </c>
      <c r="LG32" s="19">
        <v>1.83969</v>
      </c>
      <c r="LH32" s="19">
        <v>66</v>
      </c>
      <c r="LI32" s="19">
        <v>67.199219999999997</v>
      </c>
      <c r="LJ32" s="19">
        <v>67.199219999999997</v>
      </c>
      <c r="LK32" s="19">
        <v>-1.19922</v>
      </c>
      <c r="LL32" s="19">
        <v>76.599999999999994</v>
      </c>
      <c r="LM32" s="19">
        <v>78.567999999999998</v>
      </c>
      <c r="LN32" s="19">
        <v>78.567999999999998</v>
      </c>
      <c r="LO32" s="19">
        <v>-1.968</v>
      </c>
      <c r="LP32" s="19"/>
      <c r="LQ32" s="19"/>
      <c r="LR32" s="19"/>
      <c r="LS32" s="19">
        <v>0</v>
      </c>
      <c r="LT32" s="19"/>
      <c r="LU32" s="19"/>
      <c r="LV32" s="19"/>
      <c r="LW32" s="19">
        <v>0</v>
      </c>
      <c r="LX32" s="19"/>
      <c r="LY32" s="19"/>
      <c r="LZ32" s="19"/>
      <c r="MA32" s="19">
        <v>0</v>
      </c>
      <c r="MB32" s="19"/>
      <c r="MC32" s="19"/>
      <c r="MD32" s="19"/>
      <c r="ME32" s="19">
        <v>0</v>
      </c>
      <c r="MF32" s="19">
        <v>140</v>
      </c>
      <c r="MG32" s="19">
        <v>139.86296999999999</v>
      </c>
      <c r="MH32" s="19">
        <v>141.98041000000001</v>
      </c>
      <c r="MI32" s="19">
        <v>-1.98041</v>
      </c>
      <c r="MJ32" s="19">
        <v>140.4</v>
      </c>
      <c r="MK32" s="19">
        <v>139.86296999999999</v>
      </c>
      <c r="ML32" s="19">
        <v>141.98041000000001</v>
      </c>
      <c r="MM32" s="19">
        <v>-1.5804100000000001</v>
      </c>
      <c r="MN32" s="19">
        <v>146.9</v>
      </c>
      <c r="MO32" s="19">
        <v>140.28298000000001</v>
      </c>
      <c r="MP32" s="19">
        <v>142.40678</v>
      </c>
      <c r="MQ32" s="19">
        <v>4.49322</v>
      </c>
      <c r="MR32" s="19">
        <v>103.2</v>
      </c>
      <c r="MS32" s="19"/>
      <c r="MT32" s="19"/>
      <c r="MU32" s="19">
        <v>103.2</v>
      </c>
      <c r="MV32" s="19"/>
      <c r="MW32" s="19"/>
      <c r="MX32" s="19"/>
      <c r="MY32" s="19">
        <v>0</v>
      </c>
      <c r="MZ32" s="19"/>
      <c r="NA32" s="19"/>
      <c r="NB32" s="19"/>
      <c r="NC32" s="19">
        <v>0</v>
      </c>
      <c r="ND32" s="19"/>
      <c r="NE32" s="19"/>
      <c r="NF32" s="19"/>
      <c r="NG32" s="19">
        <v>0</v>
      </c>
      <c r="NH32" s="19"/>
      <c r="NI32" s="19"/>
      <c r="NJ32" s="19"/>
      <c r="NK32" s="19">
        <v>0</v>
      </c>
      <c r="NL32" s="19">
        <v>194.7</v>
      </c>
      <c r="NM32" s="19">
        <v>146.52000000000001</v>
      </c>
      <c r="NN32" s="19">
        <v>146.52000000000001</v>
      </c>
      <c r="NO32" s="19">
        <v>48.18</v>
      </c>
      <c r="NP32" s="19">
        <v>93.5</v>
      </c>
      <c r="NQ32" s="19">
        <v>73.48</v>
      </c>
      <c r="NR32" s="19">
        <v>73.48</v>
      </c>
      <c r="NS32" s="19">
        <v>20.02</v>
      </c>
      <c r="NT32" s="19">
        <v>7</v>
      </c>
      <c r="NU32" s="19">
        <v>7.2163700000000004</v>
      </c>
      <c r="NV32" s="19">
        <v>9.09</v>
      </c>
      <c r="NW32" s="19">
        <v>-2.09</v>
      </c>
      <c r="NX32" s="19">
        <v>4.5999999999999996</v>
      </c>
      <c r="NY32" s="19">
        <v>4.0686799999999996</v>
      </c>
      <c r="NZ32" s="19">
        <v>9.9490999999999996</v>
      </c>
      <c r="OA32" s="19">
        <v>-5.3491</v>
      </c>
      <c r="OB32" s="19">
        <v>20</v>
      </c>
      <c r="OC32" s="19">
        <v>20</v>
      </c>
      <c r="OD32" s="19">
        <v>10.08</v>
      </c>
      <c r="OE32" s="19">
        <v>9.92</v>
      </c>
      <c r="OF32" s="19">
        <v>1.3</v>
      </c>
      <c r="OG32" s="19"/>
      <c r="OH32" s="19">
        <v>0.78100000000000003</v>
      </c>
      <c r="OI32" s="19">
        <v>0.51900000000000002</v>
      </c>
      <c r="OJ32" s="19">
        <v>109.6</v>
      </c>
      <c r="OK32" s="19">
        <v>96.64</v>
      </c>
      <c r="OL32" s="19">
        <v>92.695999999999998</v>
      </c>
      <c r="OM32" s="19">
        <v>16.904</v>
      </c>
      <c r="ON32" s="19">
        <v>80.8</v>
      </c>
      <c r="OO32" s="19"/>
      <c r="OP32" s="19">
        <v>73.418999999999997</v>
      </c>
      <c r="OQ32" s="19">
        <v>7.3810000000000002</v>
      </c>
      <c r="OR32" s="19">
        <v>11.7</v>
      </c>
      <c r="OS32" s="19"/>
      <c r="OT32" s="19"/>
      <c r="OU32" s="19">
        <v>11.7</v>
      </c>
      <c r="OV32" s="19">
        <v>0.4</v>
      </c>
      <c r="OW32" s="19"/>
      <c r="OX32" s="19">
        <v>0.4</v>
      </c>
      <c r="OY32" s="19">
        <v>0</v>
      </c>
      <c r="OZ32" s="19">
        <v>20.3</v>
      </c>
      <c r="PA32" s="19">
        <v>19.436350000000001</v>
      </c>
      <c r="PB32" s="19">
        <v>19.436350000000001</v>
      </c>
      <c r="PC32" s="19">
        <v>0.86365000000000003</v>
      </c>
      <c r="PD32" s="19">
        <v>10</v>
      </c>
      <c r="PE32" s="19">
        <v>9.9830000000000005</v>
      </c>
      <c r="PF32" s="19">
        <v>9.9830000000000005</v>
      </c>
      <c r="PG32" s="19">
        <v>1.7000000000000001E-2</v>
      </c>
      <c r="PH32" s="19">
        <v>5.5</v>
      </c>
      <c r="PI32" s="19">
        <v>5.67</v>
      </c>
      <c r="PJ32" s="19">
        <v>5.67</v>
      </c>
      <c r="PK32" s="19">
        <v>-0.17</v>
      </c>
      <c r="PL32" s="19">
        <v>0</v>
      </c>
      <c r="PM32" s="19"/>
      <c r="PN32" s="19"/>
      <c r="PO32" s="19">
        <v>0</v>
      </c>
      <c r="PP32" s="19"/>
      <c r="PQ32" s="19">
        <v>1</v>
      </c>
      <c r="PR32" s="19">
        <v>1</v>
      </c>
      <c r="PS32" s="19">
        <v>-1</v>
      </c>
      <c r="PT32" s="19">
        <v>3.3</v>
      </c>
      <c r="PU32" s="19">
        <v>3.71</v>
      </c>
      <c r="PV32" s="19">
        <v>3.71</v>
      </c>
      <c r="PW32" s="19">
        <v>-0.41</v>
      </c>
      <c r="PX32" s="19">
        <v>2.9</v>
      </c>
      <c r="PY32" s="19">
        <v>5</v>
      </c>
      <c r="PZ32" s="19">
        <v>5</v>
      </c>
      <c r="QA32" s="19">
        <v>-2.1</v>
      </c>
      <c r="QB32" s="19">
        <v>20.3</v>
      </c>
      <c r="QC32" s="19">
        <v>20.274049999999999</v>
      </c>
      <c r="QD32" s="19">
        <v>20.274049999999999</v>
      </c>
      <c r="QE32" s="19">
        <v>2.5950000000000001E-2</v>
      </c>
      <c r="QF32" s="19">
        <v>20</v>
      </c>
      <c r="QG32" s="19">
        <v>19.436350000000001</v>
      </c>
      <c r="QH32" s="19">
        <v>19.436350000000001</v>
      </c>
      <c r="QI32" s="19">
        <v>0.56364999999999998</v>
      </c>
      <c r="QJ32" s="19">
        <v>18.8</v>
      </c>
      <c r="QK32" s="19">
        <v>19</v>
      </c>
      <c r="QL32" s="19">
        <v>17.492709999999999</v>
      </c>
      <c r="QM32" s="19">
        <v>1.3072900000000001</v>
      </c>
      <c r="QN32" s="19">
        <v>3.4</v>
      </c>
      <c r="QO32" s="19">
        <v>3.4</v>
      </c>
      <c r="QP32" s="19">
        <v>3.4</v>
      </c>
      <c r="QQ32" s="19">
        <v>0</v>
      </c>
      <c r="QR32" s="19">
        <v>18.5</v>
      </c>
      <c r="QS32" s="19">
        <v>17.881440000000001</v>
      </c>
      <c r="QT32" s="19">
        <v>17.881440000000001</v>
      </c>
      <c r="QU32" s="19">
        <v>0.61856</v>
      </c>
      <c r="QV32" s="19">
        <v>15.4</v>
      </c>
      <c r="QW32" s="19"/>
      <c r="QX32" s="19">
        <v>14.054</v>
      </c>
      <c r="QY32" s="19">
        <v>1.3460000000000001</v>
      </c>
      <c r="QZ32" s="19">
        <v>18.399999999999999</v>
      </c>
      <c r="RA32" s="19"/>
      <c r="RB32" s="19">
        <v>16.71</v>
      </c>
      <c r="RC32" s="19">
        <v>1.69</v>
      </c>
      <c r="RD32" s="19">
        <v>24.8</v>
      </c>
      <c r="RE32" s="19">
        <v>18.86</v>
      </c>
      <c r="RF32" s="19">
        <v>19.056999999999999</v>
      </c>
      <c r="RG32" s="19">
        <v>5.7430000000000003</v>
      </c>
      <c r="RH32" s="19">
        <v>67.8</v>
      </c>
      <c r="RI32" s="19">
        <v>65.239999999999995</v>
      </c>
      <c r="RJ32" s="19">
        <v>65.180999999999997</v>
      </c>
      <c r="RK32" s="19">
        <v>2.6190000000000002</v>
      </c>
      <c r="RL32" s="19">
        <v>8.9</v>
      </c>
      <c r="RM32" s="19"/>
      <c r="RN32" s="19">
        <v>19.271000000000001</v>
      </c>
      <c r="RO32" s="19">
        <v>-10.371</v>
      </c>
      <c r="RP32" s="19">
        <v>3.3</v>
      </c>
      <c r="RQ32" s="19">
        <v>3.3</v>
      </c>
      <c r="RR32" s="19">
        <v>3.3</v>
      </c>
      <c r="RS32" s="19">
        <v>0</v>
      </c>
      <c r="RT32" s="19">
        <v>10.4</v>
      </c>
      <c r="RU32" s="19">
        <v>19.792000000000002</v>
      </c>
      <c r="RV32" s="19">
        <v>19.792000000000002</v>
      </c>
      <c r="RW32" s="19">
        <v>-9.3919999999999995</v>
      </c>
      <c r="RX32" s="19">
        <v>3</v>
      </c>
      <c r="RY32" s="19">
        <v>2</v>
      </c>
      <c r="RZ32" s="19">
        <v>2</v>
      </c>
      <c r="SA32" s="19">
        <v>1</v>
      </c>
      <c r="SB32" s="19">
        <v>0.4</v>
      </c>
      <c r="SC32" s="19">
        <v>0.4</v>
      </c>
      <c r="SD32" s="19">
        <v>0.4</v>
      </c>
      <c r="SE32" s="19">
        <v>0</v>
      </c>
      <c r="SF32" s="19">
        <v>0.4</v>
      </c>
      <c r="SG32" s="19"/>
      <c r="SH32" s="19">
        <v>0.30399999999999999</v>
      </c>
      <c r="SI32" s="19">
        <v>9.6000000000000002E-2</v>
      </c>
      <c r="SJ32" s="19">
        <v>19.8</v>
      </c>
      <c r="SK32" s="19">
        <v>19.1448</v>
      </c>
      <c r="SL32" s="19">
        <v>19.1448</v>
      </c>
      <c r="SM32" s="19">
        <v>0.6552</v>
      </c>
      <c r="SN32" s="19">
        <v>11.1</v>
      </c>
      <c r="SO32" s="19">
        <v>12.244899999999999</v>
      </c>
      <c r="SP32" s="19">
        <v>12.244899999999999</v>
      </c>
      <c r="SQ32" s="19">
        <v>-1.1449</v>
      </c>
      <c r="SR32" s="19">
        <v>20.2</v>
      </c>
      <c r="SS32" s="19">
        <v>19.436350000000001</v>
      </c>
      <c r="ST32" s="19">
        <v>19.436350000000001</v>
      </c>
      <c r="SU32" s="19">
        <v>0.76365000000000005</v>
      </c>
      <c r="SV32" s="19">
        <v>20.2</v>
      </c>
      <c r="SW32" s="19">
        <v>19.436350000000001</v>
      </c>
      <c r="SX32" s="19">
        <v>19.436350000000001</v>
      </c>
      <c r="SY32" s="19">
        <v>0.76365000000000005</v>
      </c>
      <c r="SZ32" s="19">
        <v>9.8000000000000007</v>
      </c>
      <c r="TA32" s="19">
        <v>14.218</v>
      </c>
      <c r="TB32" s="19">
        <v>14.218</v>
      </c>
      <c r="TC32" s="19">
        <v>-4.4180000000000001</v>
      </c>
      <c r="TD32" s="19">
        <v>73.2</v>
      </c>
      <c r="TE32" s="19">
        <v>62.89</v>
      </c>
      <c r="TF32" s="19">
        <v>62.613</v>
      </c>
      <c r="TG32" s="19">
        <v>10.587</v>
      </c>
      <c r="TH32" s="19">
        <v>39.6</v>
      </c>
      <c r="TI32" s="19"/>
      <c r="TJ32" s="19">
        <v>29.984999999999999</v>
      </c>
      <c r="TK32" s="19">
        <v>9.6150000000000002</v>
      </c>
      <c r="TL32" s="19">
        <v>12.2</v>
      </c>
      <c r="TM32" s="19">
        <v>45.79</v>
      </c>
      <c r="TN32" s="19">
        <v>39.451000000000001</v>
      </c>
      <c r="TO32" s="19">
        <v>-27.251000000000001</v>
      </c>
      <c r="TP32" s="19">
        <v>34.700000000000003</v>
      </c>
      <c r="TQ32" s="19">
        <v>53.08</v>
      </c>
      <c r="TR32" s="19">
        <v>46.654000000000003</v>
      </c>
      <c r="TS32" s="19">
        <v>-11.954000000000001</v>
      </c>
      <c r="TT32" s="19">
        <v>0</v>
      </c>
      <c r="TU32" s="19">
        <v>2.488</v>
      </c>
      <c r="TV32" s="19">
        <v>2.488</v>
      </c>
      <c r="TW32" s="19">
        <v>-2.488</v>
      </c>
      <c r="TX32" s="19">
        <v>0</v>
      </c>
      <c r="TY32" s="19">
        <v>3.5670000000000002</v>
      </c>
      <c r="TZ32" s="19">
        <v>3.5670000000000002</v>
      </c>
      <c r="UA32" s="19">
        <v>-3.5670000000000002</v>
      </c>
      <c r="UB32" s="19">
        <v>42.2</v>
      </c>
      <c r="UC32" s="19"/>
      <c r="UD32" s="19">
        <v>39.99</v>
      </c>
      <c r="UE32" s="19">
        <v>2.21</v>
      </c>
      <c r="UF32" s="19">
        <v>21.2</v>
      </c>
      <c r="UG32" s="19">
        <v>19.436350000000001</v>
      </c>
      <c r="UH32" s="19">
        <v>19.436350000000001</v>
      </c>
      <c r="UI32" s="19">
        <v>1.7636499999999999</v>
      </c>
      <c r="UJ32" s="19">
        <v>6.1</v>
      </c>
      <c r="UK32" s="19">
        <v>8</v>
      </c>
      <c r="UL32" s="19">
        <v>8</v>
      </c>
      <c r="UM32" s="19">
        <v>-1.9</v>
      </c>
      <c r="UN32" s="19">
        <v>6.7</v>
      </c>
      <c r="UO32" s="19">
        <v>7.1</v>
      </c>
      <c r="UP32" s="19">
        <v>7.1</v>
      </c>
      <c r="UQ32" s="19">
        <v>-0.4</v>
      </c>
      <c r="UR32" s="19">
        <v>20.399999999999999</v>
      </c>
      <c r="US32" s="19">
        <v>20</v>
      </c>
      <c r="UT32" s="19">
        <v>19.436350000000001</v>
      </c>
      <c r="UU32" s="19">
        <v>0.96365000000000001</v>
      </c>
      <c r="UV32" s="19">
        <v>20.399999999999999</v>
      </c>
      <c r="UW32" s="19">
        <v>20</v>
      </c>
      <c r="UX32" s="19">
        <v>19.436350000000001</v>
      </c>
      <c r="UY32" s="19">
        <v>0.96365000000000001</v>
      </c>
      <c r="UZ32" s="19">
        <v>20.100000000000001</v>
      </c>
      <c r="VA32" s="19">
        <v>20</v>
      </c>
      <c r="VB32" s="19">
        <v>19.436350000000001</v>
      </c>
      <c r="VC32" s="19">
        <v>0.66364999999999996</v>
      </c>
      <c r="VD32" s="19">
        <v>14.5</v>
      </c>
      <c r="VE32" s="19"/>
      <c r="VF32" s="19"/>
      <c r="VG32" s="19">
        <v>14.5</v>
      </c>
      <c r="VH32" s="19">
        <v>252.9</v>
      </c>
      <c r="VI32" s="19"/>
      <c r="VJ32" s="19">
        <v>219.39500000000001</v>
      </c>
      <c r="VK32" s="19">
        <v>33.505000000000003</v>
      </c>
      <c r="VL32" s="19">
        <v>18.399999999999999</v>
      </c>
      <c r="VM32" s="19"/>
      <c r="VN32" s="19">
        <v>13.724</v>
      </c>
      <c r="VO32" s="19">
        <v>4.6760000000000002</v>
      </c>
      <c r="VP32" s="19">
        <v>147.6</v>
      </c>
      <c r="VQ32" s="19"/>
      <c r="VR32" s="19">
        <v>106.10599999999999</v>
      </c>
      <c r="VS32" s="19">
        <v>41.494</v>
      </c>
      <c r="VT32" s="19"/>
      <c r="VU32" s="19"/>
      <c r="VV32" s="19"/>
      <c r="VW32" s="19">
        <v>0</v>
      </c>
      <c r="VX32" s="19">
        <v>13.8</v>
      </c>
      <c r="VY32" s="19">
        <v>59.38</v>
      </c>
      <c r="VZ32" s="19">
        <v>63.16</v>
      </c>
      <c r="WA32" s="19">
        <v>-49.36</v>
      </c>
      <c r="WB32" s="19">
        <v>22.8</v>
      </c>
      <c r="WC32" s="19">
        <v>61.76</v>
      </c>
      <c r="WD32" s="19">
        <v>77.817999999999998</v>
      </c>
      <c r="WE32" s="19">
        <v>-55.018000000000001</v>
      </c>
      <c r="WF32" s="19">
        <v>89.2</v>
      </c>
      <c r="WG32" s="19"/>
      <c r="WH32" s="19">
        <v>96.909000000000006</v>
      </c>
      <c r="WI32" s="19">
        <v>-7.7089999999999996</v>
      </c>
      <c r="WJ32" s="19">
        <v>2</v>
      </c>
      <c r="WK32" s="19">
        <v>2.9009999999999998</v>
      </c>
      <c r="WL32" s="19">
        <v>2.9009999999999998</v>
      </c>
      <c r="WM32" s="19">
        <v>-0.90100000000000002</v>
      </c>
      <c r="WN32" s="19">
        <v>2.2999999999999998</v>
      </c>
      <c r="WO32" s="19">
        <v>2.4</v>
      </c>
      <c r="WP32" s="19">
        <v>2.4</v>
      </c>
      <c r="WQ32" s="19">
        <v>-0.1</v>
      </c>
      <c r="WR32" s="19">
        <v>1.2</v>
      </c>
      <c r="WS32" s="19">
        <v>1.2</v>
      </c>
      <c r="WT32" s="19">
        <v>1.2</v>
      </c>
      <c r="WU32" s="19">
        <v>0</v>
      </c>
      <c r="WV32" s="19">
        <v>1</v>
      </c>
      <c r="WW32" s="19">
        <v>1.4</v>
      </c>
      <c r="WX32" s="19">
        <v>1.4</v>
      </c>
      <c r="WY32" s="19">
        <v>-0.4</v>
      </c>
      <c r="WZ32" s="19">
        <v>17.399999999999999</v>
      </c>
      <c r="XA32" s="19"/>
      <c r="XB32" s="19">
        <v>13.039</v>
      </c>
      <c r="XC32" s="19">
        <v>4.3609999999999998</v>
      </c>
      <c r="XD32" s="19">
        <v>8.1</v>
      </c>
      <c r="XE32" s="19">
        <v>8.4</v>
      </c>
      <c r="XF32" s="19">
        <v>8.4</v>
      </c>
      <c r="XG32" s="19">
        <v>-0.3</v>
      </c>
      <c r="XH32" s="19">
        <v>20</v>
      </c>
      <c r="XI32" s="19">
        <v>19.241980000000002</v>
      </c>
      <c r="XJ32" s="19">
        <v>19.241980000000002</v>
      </c>
      <c r="XK32" s="19">
        <v>0.75802000000000003</v>
      </c>
      <c r="XL32" s="19">
        <v>20</v>
      </c>
      <c r="XM32" s="19">
        <v>19.241980000000002</v>
      </c>
      <c r="XN32" s="19">
        <v>19.241980000000002</v>
      </c>
      <c r="XO32" s="19">
        <v>0.75802000000000003</v>
      </c>
      <c r="XP32" s="19">
        <v>9.6999999999999993</v>
      </c>
      <c r="XQ32" s="19">
        <v>10.7</v>
      </c>
      <c r="XR32" s="19">
        <v>10.7</v>
      </c>
      <c r="XS32" s="19">
        <v>-1</v>
      </c>
      <c r="XT32" s="19">
        <v>23.9</v>
      </c>
      <c r="XU32" s="19">
        <v>29</v>
      </c>
      <c r="XV32" s="19">
        <v>29</v>
      </c>
      <c r="XW32" s="19">
        <v>-5.0999999999999996</v>
      </c>
      <c r="XX32" s="19">
        <v>32.200000000000003</v>
      </c>
      <c r="XY32" s="19">
        <v>29</v>
      </c>
      <c r="XZ32" s="19">
        <v>29</v>
      </c>
      <c r="YA32" s="19">
        <v>3.2</v>
      </c>
      <c r="YB32" s="19">
        <v>14.7</v>
      </c>
      <c r="YC32" s="19">
        <v>14</v>
      </c>
      <c r="YD32" s="19">
        <v>14</v>
      </c>
      <c r="YE32" s="19">
        <v>0.7</v>
      </c>
      <c r="YF32" s="19">
        <v>5.0999999999999996</v>
      </c>
      <c r="YG32" s="19">
        <v>5</v>
      </c>
      <c r="YH32" s="19">
        <v>16</v>
      </c>
      <c r="YI32" s="19">
        <v>-10.9</v>
      </c>
      <c r="YJ32" s="19">
        <v>4.0999999999999996</v>
      </c>
      <c r="YK32" s="19"/>
      <c r="YL32" s="19"/>
      <c r="YM32" s="19">
        <v>4.0999999999999996</v>
      </c>
      <c r="YN32" s="19">
        <v>11</v>
      </c>
      <c r="YO32" s="19">
        <v>11</v>
      </c>
      <c r="YP32" s="19">
        <v>11</v>
      </c>
      <c r="YQ32" s="19">
        <v>0</v>
      </c>
      <c r="YR32" s="19">
        <v>21.2</v>
      </c>
      <c r="YS32" s="19">
        <v>22</v>
      </c>
      <c r="YT32" s="19">
        <v>22</v>
      </c>
      <c r="YU32" s="19">
        <v>-0.8</v>
      </c>
    </row>
    <row r="33" spans="1:671" ht="24" customHeight="1" x14ac:dyDescent="0.3">
      <c r="A33" s="1"/>
      <c r="B33" s="13" t="s">
        <v>67</v>
      </c>
      <c r="C33" s="13" t="s">
        <v>852</v>
      </c>
      <c r="D33" s="14">
        <v>202</v>
      </c>
      <c r="E33" s="14">
        <v>203.40136000000001</v>
      </c>
      <c r="F33" s="14">
        <v>203.40136000000001</v>
      </c>
      <c r="G33" s="14">
        <v>-1.4013599999999999</v>
      </c>
      <c r="H33" s="14">
        <v>639.29999999999995</v>
      </c>
      <c r="I33" s="14">
        <v>634.98344999999995</v>
      </c>
      <c r="J33" s="14">
        <v>627.79395999999997</v>
      </c>
      <c r="K33" s="14">
        <v>11.50604</v>
      </c>
      <c r="L33" s="14">
        <v>214.7</v>
      </c>
      <c r="M33" s="14">
        <v>215.11229</v>
      </c>
      <c r="N33" s="14">
        <v>204.43100999999999</v>
      </c>
      <c r="O33" s="14">
        <v>10.268990000000001</v>
      </c>
      <c r="P33" s="14"/>
      <c r="Q33" s="14"/>
      <c r="R33" s="14"/>
      <c r="S33" s="14">
        <v>0</v>
      </c>
      <c r="T33" s="14"/>
      <c r="U33" s="14"/>
      <c r="V33" s="14"/>
      <c r="W33" s="14">
        <v>0</v>
      </c>
      <c r="X33" s="14">
        <v>91.4</v>
      </c>
      <c r="Y33" s="14">
        <v>91.867829999999998</v>
      </c>
      <c r="Z33" s="14">
        <v>91.867829999999998</v>
      </c>
      <c r="AA33" s="14">
        <v>-0.46783000000000002</v>
      </c>
      <c r="AB33" s="14">
        <v>240.5</v>
      </c>
      <c r="AC33" s="14">
        <v>242</v>
      </c>
      <c r="AD33" s="14">
        <v>242</v>
      </c>
      <c r="AE33" s="14">
        <v>-1.5</v>
      </c>
      <c r="AF33" s="14"/>
      <c r="AG33" s="14"/>
      <c r="AH33" s="14"/>
      <c r="AI33" s="14">
        <v>0</v>
      </c>
      <c r="AJ33" s="14">
        <v>0</v>
      </c>
      <c r="AK33" s="14"/>
      <c r="AL33" s="14"/>
      <c r="AM33" s="14">
        <v>0</v>
      </c>
      <c r="AN33" s="14">
        <v>127.7</v>
      </c>
      <c r="AO33" s="14">
        <v>158.04406</v>
      </c>
      <c r="AP33" s="14">
        <v>152.49405999999999</v>
      </c>
      <c r="AQ33" s="14">
        <v>-24.794060000000002</v>
      </c>
      <c r="AR33" s="14">
        <v>127.6</v>
      </c>
      <c r="AS33" s="14">
        <v>158.04406</v>
      </c>
      <c r="AT33" s="14">
        <v>152.49405999999999</v>
      </c>
      <c r="AU33" s="14">
        <v>-24.89406</v>
      </c>
      <c r="AV33" s="14">
        <v>127.5</v>
      </c>
      <c r="AW33" s="14">
        <v>158.04406</v>
      </c>
      <c r="AX33" s="14">
        <v>152.49405999999999</v>
      </c>
      <c r="AY33" s="14">
        <v>-24.994060000000001</v>
      </c>
      <c r="AZ33" s="14">
        <v>222.8</v>
      </c>
      <c r="BA33" s="14">
        <v>237.77799999999999</v>
      </c>
      <c r="BB33" s="14">
        <v>229.428</v>
      </c>
      <c r="BC33" s="14">
        <v>-6.6280000000000001</v>
      </c>
      <c r="BD33" s="14">
        <v>199.1</v>
      </c>
      <c r="BE33" s="14">
        <v>207.24285</v>
      </c>
      <c r="BF33" s="14">
        <v>207.24285</v>
      </c>
      <c r="BG33" s="14">
        <v>-8.1428499999999993</v>
      </c>
      <c r="BH33" s="14">
        <v>106.6</v>
      </c>
      <c r="BI33" s="14">
        <v>103.93259999999999</v>
      </c>
      <c r="BJ33" s="14">
        <v>103.93259999999999</v>
      </c>
      <c r="BK33" s="14">
        <v>2.6674000000000002</v>
      </c>
      <c r="BL33" s="14">
        <v>561.70000000000005</v>
      </c>
      <c r="BM33" s="14">
        <v>566.08941000000004</v>
      </c>
      <c r="BN33" s="14">
        <v>566.08941000000004</v>
      </c>
      <c r="BO33" s="14">
        <v>-4.3894099999999998</v>
      </c>
      <c r="BP33" s="14">
        <v>10.3</v>
      </c>
      <c r="BQ33" s="14">
        <v>9.7182499999999994</v>
      </c>
      <c r="BR33" s="14">
        <v>3.45607</v>
      </c>
      <c r="BS33" s="14">
        <v>6.8439300000000003</v>
      </c>
      <c r="BT33" s="14"/>
      <c r="BU33" s="14"/>
      <c r="BV33" s="14"/>
      <c r="BW33" s="14">
        <v>0</v>
      </c>
      <c r="BX33" s="14"/>
      <c r="BY33" s="14"/>
      <c r="BZ33" s="14"/>
      <c r="CA33" s="14">
        <v>0</v>
      </c>
      <c r="CB33" s="14"/>
      <c r="CC33" s="14"/>
      <c r="CD33" s="14"/>
      <c r="CE33" s="14">
        <v>0</v>
      </c>
      <c r="CF33" s="14"/>
      <c r="CG33" s="14"/>
      <c r="CH33" s="14"/>
      <c r="CI33" s="14">
        <v>0</v>
      </c>
      <c r="CJ33" s="14">
        <v>165.7</v>
      </c>
      <c r="CK33" s="14">
        <v>164.06706</v>
      </c>
      <c r="CL33" s="14">
        <v>164.06706</v>
      </c>
      <c r="CM33" s="14">
        <v>1.6329400000000001</v>
      </c>
      <c r="CN33" s="14">
        <v>7.8</v>
      </c>
      <c r="CO33" s="14">
        <v>5.1336000000000004</v>
      </c>
      <c r="CP33" s="14">
        <v>5.1336000000000004</v>
      </c>
      <c r="CQ33" s="14">
        <v>2.6663999999999999</v>
      </c>
      <c r="CR33" s="14">
        <v>6</v>
      </c>
      <c r="CS33" s="14">
        <v>2.8178999999999998</v>
      </c>
      <c r="CT33" s="14">
        <v>2.8178999999999998</v>
      </c>
      <c r="CU33" s="14">
        <v>3.1821000000000002</v>
      </c>
      <c r="CV33" s="14">
        <v>21.1</v>
      </c>
      <c r="CW33" s="14"/>
      <c r="CX33" s="14"/>
      <c r="CY33" s="14">
        <v>21.1</v>
      </c>
      <c r="CZ33" s="14">
        <v>6.8</v>
      </c>
      <c r="DA33" s="14">
        <v>6.8787000000000003</v>
      </c>
      <c r="DB33" s="14">
        <v>6.8787000000000003</v>
      </c>
      <c r="DC33" s="14">
        <v>-7.8700000000000006E-2</v>
      </c>
      <c r="DD33" s="14"/>
      <c r="DE33" s="14"/>
      <c r="DF33" s="14"/>
      <c r="DG33" s="14">
        <v>0</v>
      </c>
      <c r="DH33" s="14">
        <v>142.69999999999999</v>
      </c>
      <c r="DI33" s="14">
        <v>142.44412</v>
      </c>
      <c r="DJ33" s="14">
        <v>142.44412</v>
      </c>
      <c r="DK33" s="14">
        <v>0.25588</v>
      </c>
      <c r="DL33" s="14"/>
      <c r="DM33" s="14"/>
      <c r="DN33" s="14"/>
      <c r="DO33" s="14">
        <v>0</v>
      </c>
      <c r="DP33" s="14"/>
      <c r="DQ33" s="14"/>
      <c r="DR33" s="14"/>
      <c r="DS33" s="14">
        <v>0</v>
      </c>
      <c r="DT33" s="14"/>
      <c r="DU33" s="14"/>
      <c r="DV33" s="14"/>
      <c r="DW33" s="14">
        <v>0</v>
      </c>
      <c r="DX33" s="14"/>
      <c r="DY33" s="14"/>
      <c r="DZ33" s="14"/>
      <c r="EA33" s="14">
        <v>0</v>
      </c>
      <c r="EB33" s="14">
        <v>110.4</v>
      </c>
      <c r="EC33" s="14">
        <v>112.46647</v>
      </c>
      <c r="ED33" s="14">
        <v>112.46647</v>
      </c>
      <c r="EE33" s="14">
        <v>-2.0664699999999998</v>
      </c>
      <c r="EF33" s="14">
        <v>165.1</v>
      </c>
      <c r="EG33" s="14">
        <v>220.69499999999999</v>
      </c>
      <c r="EH33" s="14">
        <v>220.69499999999999</v>
      </c>
      <c r="EI33" s="14">
        <v>-55.594999999999999</v>
      </c>
      <c r="EJ33" s="14"/>
      <c r="EK33" s="14"/>
      <c r="EL33" s="14"/>
      <c r="EM33" s="14">
        <v>0</v>
      </c>
      <c r="EN33" s="14"/>
      <c r="EO33" s="14"/>
      <c r="EP33" s="14"/>
      <c r="EQ33" s="14">
        <v>0</v>
      </c>
      <c r="ER33" s="14"/>
      <c r="ES33" s="14"/>
      <c r="ET33" s="14"/>
      <c r="EU33" s="14">
        <v>0</v>
      </c>
      <c r="EV33" s="14">
        <v>6.5</v>
      </c>
      <c r="EW33" s="14">
        <v>6.39</v>
      </c>
      <c r="EX33" s="14">
        <v>6.39</v>
      </c>
      <c r="EY33" s="14">
        <v>0.11</v>
      </c>
      <c r="EZ33" s="14">
        <v>456.4</v>
      </c>
      <c r="FA33" s="14">
        <v>457.09426999999999</v>
      </c>
      <c r="FB33" s="14">
        <v>457.09426999999999</v>
      </c>
      <c r="FC33" s="14">
        <v>-0.69427000000000005</v>
      </c>
      <c r="FD33" s="14">
        <v>81.3</v>
      </c>
      <c r="FE33" s="14">
        <v>81.635570000000001</v>
      </c>
      <c r="FF33" s="14">
        <v>81.635570000000001</v>
      </c>
      <c r="FG33" s="14">
        <v>-0.33556999999999998</v>
      </c>
      <c r="FH33" s="14">
        <v>152.80000000000001</v>
      </c>
      <c r="FI33" s="14">
        <v>151.36251999999999</v>
      </c>
      <c r="FJ33" s="14">
        <v>151.36251999999999</v>
      </c>
      <c r="FK33" s="14">
        <v>1.4374800000000001</v>
      </c>
      <c r="FL33" s="14">
        <v>42</v>
      </c>
      <c r="FM33" s="14">
        <v>41.89893</v>
      </c>
      <c r="FN33" s="14">
        <v>41.89893</v>
      </c>
      <c r="FO33" s="14">
        <v>0.10106999999999999</v>
      </c>
      <c r="FP33" s="14">
        <v>18.600000000000001</v>
      </c>
      <c r="FQ33" s="14">
        <v>19.21088</v>
      </c>
      <c r="FR33" s="14">
        <v>19.21088</v>
      </c>
      <c r="FS33" s="14">
        <v>-0.61087999999999998</v>
      </c>
      <c r="FT33" s="14">
        <v>17.7</v>
      </c>
      <c r="FU33" s="14">
        <v>18.46453</v>
      </c>
      <c r="FV33" s="14">
        <v>18.46453</v>
      </c>
      <c r="FW33" s="14">
        <v>-0.76453000000000004</v>
      </c>
      <c r="FX33" s="14">
        <v>90.2</v>
      </c>
      <c r="FY33" s="14">
        <v>87.773570000000007</v>
      </c>
      <c r="FZ33" s="14">
        <v>87.773570000000007</v>
      </c>
      <c r="GA33" s="14">
        <v>2.4264299999999999</v>
      </c>
      <c r="GB33" s="14"/>
      <c r="GC33" s="14"/>
      <c r="GD33" s="14"/>
      <c r="GE33" s="14">
        <v>0</v>
      </c>
      <c r="GF33" s="14"/>
      <c r="GG33" s="14"/>
      <c r="GH33" s="14"/>
      <c r="GI33" s="14">
        <v>0</v>
      </c>
      <c r="GJ33" s="14"/>
      <c r="GK33" s="14"/>
      <c r="GL33" s="14"/>
      <c r="GM33" s="14">
        <v>0</v>
      </c>
      <c r="GN33" s="14">
        <v>107.2</v>
      </c>
      <c r="GO33" s="14">
        <v>110.48202000000001</v>
      </c>
      <c r="GP33" s="14">
        <v>110.48202000000001</v>
      </c>
      <c r="GQ33" s="14">
        <v>-3.2820200000000002</v>
      </c>
      <c r="GR33" s="14">
        <v>45.3</v>
      </c>
      <c r="GS33" s="14">
        <v>47.082599999999999</v>
      </c>
      <c r="GT33" s="14">
        <v>47.082599999999999</v>
      </c>
      <c r="GU33" s="14">
        <v>-1.7826</v>
      </c>
      <c r="GV33" s="14">
        <v>46</v>
      </c>
      <c r="GW33" s="14">
        <v>45.381999999999998</v>
      </c>
      <c r="GX33" s="14">
        <v>45.381999999999998</v>
      </c>
      <c r="GY33" s="14">
        <v>0.61799999999999999</v>
      </c>
      <c r="GZ33" s="14">
        <v>4</v>
      </c>
      <c r="HA33" s="14"/>
      <c r="HB33" s="14"/>
      <c r="HC33" s="14">
        <v>4</v>
      </c>
      <c r="HD33" s="14">
        <v>17.399999999999999</v>
      </c>
      <c r="HE33" s="14">
        <v>17.005710000000001</v>
      </c>
      <c r="HF33" s="14">
        <v>17.005710000000001</v>
      </c>
      <c r="HG33" s="14">
        <v>0.39428999999999997</v>
      </c>
      <c r="HH33" s="14">
        <v>169.7</v>
      </c>
      <c r="HI33" s="14">
        <v>174.55948000000001</v>
      </c>
      <c r="HJ33" s="14">
        <v>174.55947</v>
      </c>
      <c r="HK33" s="14">
        <v>-4.85947</v>
      </c>
      <c r="HL33" s="14"/>
      <c r="HM33" s="14"/>
      <c r="HN33" s="14"/>
      <c r="HO33" s="14">
        <v>0</v>
      </c>
      <c r="HP33" s="14"/>
      <c r="HQ33" s="14"/>
      <c r="HR33" s="14"/>
      <c r="HS33" s="14">
        <v>0</v>
      </c>
      <c r="HT33" s="14">
        <v>74</v>
      </c>
      <c r="HU33" s="14">
        <v>78.042479999999998</v>
      </c>
      <c r="HV33" s="14">
        <v>87.905190000000005</v>
      </c>
      <c r="HW33" s="14">
        <v>-13.905189999999999</v>
      </c>
      <c r="HX33" s="14"/>
      <c r="HY33" s="14"/>
      <c r="HZ33" s="14"/>
      <c r="IA33" s="14">
        <v>0</v>
      </c>
      <c r="IB33" s="14"/>
      <c r="IC33" s="14"/>
      <c r="ID33" s="14"/>
      <c r="IE33" s="14">
        <v>0</v>
      </c>
      <c r="IF33" s="14">
        <v>43.7</v>
      </c>
      <c r="IG33" s="14">
        <v>45.265309999999999</v>
      </c>
      <c r="IH33" s="14">
        <v>45.265309999999999</v>
      </c>
      <c r="II33" s="14">
        <v>-1.56531</v>
      </c>
      <c r="IJ33" s="14"/>
      <c r="IK33" s="14"/>
      <c r="IL33" s="14"/>
      <c r="IM33" s="14">
        <v>0</v>
      </c>
      <c r="IN33" s="14"/>
      <c r="IO33" s="14"/>
      <c r="IP33" s="14"/>
      <c r="IQ33" s="14">
        <v>0</v>
      </c>
      <c r="IR33" s="14"/>
      <c r="IS33" s="14"/>
      <c r="IT33" s="14"/>
      <c r="IU33" s="14">
        <v>0</v>
      </c>
      <c r="IV33" s="14">
        <v>128.19999999999999</v>
      </c>
      <c r="IW33" s="14">
        <v>126.84735999999999</v>
      </c>
      <c r="IX33" s="14">
        <v>132.83837</v>
      </c>
      <c r="IY33" s="14">
        <v>-4.6383700000000001</v>
      </c>
      <c r="IZ33" s="14"/>
      <c r="JA33" s="14"/>
      <c r="JB33" s="14"/>
      <c r="JC33" s="14">
        <v>0</v>
      </c>
      <c r="JD33" s="14">
        <v>61.5</v>
      </c>
      <c r="JE33" s="14"/>
      <c r="JF33" s="14">
        <v>79.511830000000003</v>
      </c>
      <c r="JG33" s="14">
        <v>-18.01183</v>
      </c>
      <c r="JH33" s="14">
        <v>193.5</v>
      </c>
      <c r="JI33" s="14">
        <v>197.14743999999999</v>
      </c>
      <c r="JJ33" s="14">
        <v>197.14743000000001</v>
      </c>
      <c r="JK33" s="14">
        <v>-3.6474299999999999</v>
      </c>
      <c r="JL33" s="14"/>
      <c r="JM33" s="14"/>
      <c r="JN33" s="14"/>
      <c r="JO33" s="14">
        <v>0</v>
      </c>
      <c r="JP33" s="14">
        <v>70.8</v>
      </c>
      <c r="JQ33" s="14">
        <v>70.393709999999999</v>
      </c>
      <c r="JR33" s="14">
        <v>70.393709999999999</v>
      </c>
      <c r="JS33" s="14">
        <v>0.40628999999999998</v>
      </c>
      <c r="JT33" s="14">
        <v>34.5</v>
      </c>
      <c r="JU33" s="14">
        <v>35.302549999999997</v>
      </c>
      <c r="JV33" s="14">
        <v>35.302549999999997</v>
      </c>
      <c r="JW33" s="14">
        <v>-0.80254999999999999</v>
      </c>
      <c r="JX33" s="14"/>
      <c r="JY33" s="14"/>
      <c r="JZ33" s="14"/>
      <c r="KA33" s="14">
        <v>0</v>
      </c>
      <c r="KB33" s="14"/>
      <c r="KC33" s="14"/>
      <c r="KD33" s="14"/>
      <c r="KE33" s="14">
        <v>0</v>
      </c>
      <c r="KF33" s="14"/>
      <c r="KG33" s="14"/>
      <c r="KH33" s="14"/>
      <c r="KI33" s="14">
        <v>0</v>
      </c>
      <c r="KJ33" s="14">
        <v>36.799999999999997</v>
      </c>
      <c r="KK33" s="14"/>
      <c r="KL33" s="14">
        <v>36</v>
      </c>
      <c r="KM33" s="14">
        <v>0.8</v>
      </c>
      <c r="KN33" s="14"/>
      <c r="KO33" s="14"/>
      <c r="KP33" s="14"/>
      <c r="KQ33" s="14">
        <v>0</v>
      </c>
      <c r="KR33" s="14"/>
      <c r="KS33" s="14"/>
      <c r="KT33" s="14"/>
      <c r="KU33" s="14">
        <v>0</v>
      </c>
      <c r="KV33" s="14">
        <v>1.1000000000000001</v>
      </c>
      <c r="KW33" s="14">
        <v>1.77</v>
      </c>
      <c r="KX33" s="14">
        <v>4.7853500000000002</v>
      </c>
      <c r="KY33" s="14">
        <v>-3.6853500000000001</v>
      </c>
      <c r="KZ33" s="14">
        <v>228.9</v>
      </c>
      <c r="LA33" s="14">
        <v>224.68639999999999</v>
      </c>
      <c r="LB33" s="14">
        <v>270.06801999999999</v>
      </c>
      <c r="LC33" s="14">
        <v>-41.168019999999999</v>
      </c>
      <c r="LD33" s="14">
        <v>136</v>
      </c>
      <c r="LE33" s="14">
        <v>133.16031000000001</v>
      </c>
      <c r="LF33" s="14">
        <v>133.16031000000001</v>
      </c>
      <c r="LG33" s="14">
        <v>2.83969</v>
      </c>
      <c r="LH33" s="14">
        <v>66.5</v>
      </c>
      <c r="LI33" s="14">
        <v>67.199219999999997</v>
      </c>
      <c r="LJ33" s="14">
        <v>67.199219999999997</v>
      </c>
      <c r="LK33" s="14">
        <v>-0.69921999999999995</v>
      </c>
      <c r="LL33" s="14">
        <v>77</v>
      </c>
      <c r="LM33" s="14">
        <v>78.567999999999998</v>
      </c>
      <c r="LN33" s="14">
        <v>78.567999999999998</v>
      </c>
      <c r="LO33" s="14">
        <v>-1.5680000000000001</v>
      </c>
      <c r="LP33" s="14"/>
      <c r="LQ33" s="14"/>
      <c r="LR33" s="14"/>
      <c r="LS33" s="14">
        <v>0</v>
      </c>
      <c r="LT33" s="14"/>
      <c r="LU33" s="14"/>
      <c r="LV33" s="14"/>
      <c r="LW33" s="14">
        <v>0</v>
      </c>
      <c r="LX33" s="14"/>
      <c r="LY33" s="14"/>
      <c r="LZ33" s="14"/>
      <c r="MA33" s="14">
        <v>0</v>
      </c>
      <c r="MB33" s="14"/>
      <c r="MC33" s="14"/>
      <c r="MD33" s="14"/>
      <c r="ME33" s="14">
        <v>0</v>
      </c>
      <c r="MF33" s="14">
        <v>140.1</v>
      </c>
      <c r="MG33" s="14">
        <v>139.86296999999999</v>
      </c>
      <c r="MH33" s="14">
        <v>141.19943000000001</v>
      </c>
      <c r="MI33" s="14">
        <v>-1.0994299999999999</v>
      </c>
      <c r="MJ33" s="14">
        <v>140.69999999999999</v>
      </c>
      <c r="MK33" s="14">
        <v>139.86296999999999</v>
      </c>
      <c r="ML33" s="14">
        <v>141.19943000000001</v>
      </c>
      <c r="MM33" s="14">
        <v>-0.49942999999999999</v>
      </c>
      <c r="MN33" s="14">
        <v>146.80000000000001</v>
      </c>
      <c r="MO33" s="14">
        <v>140.28298000000001</v>
      </c>
      <c r="MP33" s="14">
        <v>141.62344999999999</v>
      </c>
      <c r="MQ33" s="14">
        <v>5.1765499999999998</v>
      </c>
      <c r="MR33" s="14">
        <v>102.9</v>
      </c>
      <c r="MS33" s="14"/>
      <c r="MT33" s="14"/>
      <c r="MU33" s="14">
        <v>102.9</v>
      </c>
      <c r="MV33" s="14"/>
      <c r="MW33" s="14"/>
      <c r="MX33" s="14"/>
      <c r="MY33" s="14">
        <v>0</v>
      </c>
      <c r="MZ33" s="14"/>
      <c r="NA33" s="14"/>
      <c r="NB33" s="14"/>
      <c r="NC33" s="14">
        <v>0</v>
      </c>
      <c r="ND33" s="14"/>
      <c r="NE33" s="14"/>
      <c r="NF33" s="14"/>
      <c r="NG33" s="14">
        <v>0</v>
      </c>
      <c r="NH33" s="14"/>
      <c r="NI33" s="14"/>
      <c r="NJ33" s="14"/>
      <c r="NK33" s="14">
        <v>0</v>
      </c>
      <c r="NL33" s="14">
        <v>142</v>
      </c>
      <c r="NM33" s="14">
        <v>146.52000000000001</v>
      </c>
      <c r="NN33" s="14">
        <v>146.52000000000001</v>
      </c>
      <c r="NO33" s="14">
        <v>-4.5199999999999996</v>
      </c>
      <c r="NP33" s="14">
        <v>79.900000000000006</v>
      </c>
      <c r="NQ33" s="14">
        <v>73.48</v>
      </c>
      <c r="NR33" s="14">
        <v>73.48</v>
      </c>
      <c r="NS33" s="14">
        <v>6.42</v>
      </c>
      <c r="NT33" s="14">
        <v>7</v>
      </c>
      <c r="NU33" s="14">
        <v>7.2163700000000004</v>
      </c>
      <c r="NV33" s="14">
        <v>9.09</v>
      </c>
      <c r="NW33" s="14">
        <v>-2.09</v>
      </c>
      <c r="NX33" s="14">
        <v>4.5999999999999996</v>
      </c>
      <c r="NY33" s="14">
        <v>4.0686799999999996</v>
      </c>
      <c r="NZ33" s="14">
        <v>9.9490999999999996</v>
      </c>
      <c r="OA33" s="14">
        <v>-5.3491</v>
      </c>
      <c r="OB33" s="14">
        <v>20</v>
      </c>
      <c r="OC33" s="14">
        <v>20</v>
      </c>
      <c r="OD33" s="14">
        <v>10.08</v>
      </c>
      <c r="OE33" s="14">
        <v>9.92</v>
      </c>
      <c r="OF33" s="14">
        <v>1.3</v>
      </c>
      <c r="OG33" s="14"/>
      <c r="OH33" s="14">
        <v>0.77400000000000002</v>
      </c>
      <c r="OI33" s="14">
        <v>0.52600000000000002</v>
      </c>
      <c r="OJ33" s="14">
        <v>107.3</v>
      </c>
      <c r="OK33" s="14">
        <v>97.23</v>
      </c>
      <c r="OL33" s="14">
        <v>93.811999999999998</v>
      </c>
      <c r="OM33" s="14">
        <v>13.488</v>
      </c>
      <c r="ON33" s="14">
        <v>80.900000000000006</v>
      </c>
      <c r="OO33" s="14"/>
      <c r="OP33" s="14">
        <v>73.754000000000005</v>
      </c>
      <c r="OQ33" s="14">
        <v>7.1459999999999999</v>
      </c>
      <c r="OR33" s="14">
        <v>11.8</v>
      </c>
      <c r="OS33" s="14"/>
      <c r="OT33" s="14"/>
      <c r="OU33" s="14">
        <v>11.8</v>
      </c>
      <c r="OV33" s="14">
        <v>0.4</v>
      </c>
      <c r="OW33" s="14"/>
      <c r="OX33" s="14">
        <v>0.4</v>
      </c>
      <c r="OY33" s="14">
        <v>0</v>
      </c>
      <c r="OZ33" s="14">
        <v>20.399999999999999</v>
      </c>
      <c r="PA33" s="14">
        <v>19.436350000000001</v>
      </c>
      <c r="PB33" s="14">
        <v>19.436350000000001</v>
      </c>
      <c r="PC33" s="14">
        <v>0.96365000000000001</v>
      </c>
      <c r="PD33" s="14">
        <v>9.9</v>
      </c>
      <c r="PE33" s="14">
        <v>9.9830000000000005</v>
      </c>
      <c r="PF33" s="14">
        <v>9.9830000000000005</v>
      </c>
      <c r="PG33" s="14">
        <v>-8.3000000000000004E-2</v>
      </c>
      <c r="PH33" s="14">
        <v>5.5</v>
      </c>
      <c r="PI33" s="14">
        <v>5.67</v>
      </c>
      <c r="PJ33" s="14">
        <v>5.67</v>
      </c>
      <c r="PK33" s="14">
        <v>-0.17</v>
      </c>
      <c r="PL33" s="14">
        <v>0</v>
      </c>
      <c r="PM33" s="14"/>
      <c r="PN33" s="14"/>
      <c r="PO33" s="14">
        <v>0</v>
      </c>
      <c r="PP33" s="14"/>
      <c r="PQ33" s="14">
        <v>1</v>
      </c>
      <c r="PR33" s="14">
        <v>1</v>
      </c>
      <c r="PS33" s="14">
        <v>-1</v>
      </c>
      <c r="PT33" s="14">
        <v>3.3</v>
      </c>
      <c r="PU33" s="14">
        <v>3.71</v>
      </c>
      <c r="PV33" s="14">
        <v>3.71</v>
      </c>
      <c r="PW33" s="14">
        <v>-0.41</v>
      </c>
      <c r="PX33" s="14">
        <v>4</v>
      </c>
      <c r="PY33" s="14">
        <v>5</v>
      </c>
      <c r="PZ33" s="14">
        <v>5</v>
      </c>
      <c r="QA33" s="14">
        <v>-1</v>
      </c>
      <c r="QB33" s="14">
        <v>20.5</v>
      </c>
      <c r="QC33" s="14">
        <v>20.274049999999999</v>
      </c>
      <c r="QD33" s="14">
        <v>20.274049999999999</v>
      </c>
      <c r="QE33" s="14">
        <v>0.22595000000000001</v>
      </c>
      <c r="QF33" s="14">
        <v>20</v>
      </c>
      <c r="QG33" s="14">
        <v>19.436350000000001</v>
      </c>
      <c r="QH33" s="14">
        <v>19.436350000000001</v>
      </c>
      <c r="QI33" s="14">
        <v>0.56364999999999998</v>
      </c>
      <c r="QJ33" s="14">
        <v>18.8</v>
      </c>
      <c r="QK33" s="14">
        <v>19</v>
      </c>
      <c r="QL33" s="14">
        <v>17.492709999999999</v>
      </c>
      <c r="QM33" s="14">
        <v>1.3072900000000001</v>
      </c>
      <c r="QN33" s="14">
        <v>3.4</v>
      </c>
      <c r="QO33" s="14">
        <v>3.4</v>
      </c>
      <c r="QP33" s="14">
        <v>3.4</v>
      </c>
      <c r="QQ33" s="14">
        <v>0</v>
      </c>
      <c r="QR33" s="14">
        <v>18.5</v>
      </c>
      <c r="QS33" s="14">
        <v>17.881440000000001</v>
      </c>
      <c r="QT33" s="14">
        <v>17.881440000000001</v>
      </c>
      <c r="QU33" s="14">
        <v>0.61856</v>
      </c>
      <c r="QV33" s="14">
        <v>15.5</v>
      </c>
      <c r="QW33" s="14"/>
      <c r="QX33" s="14">
        <v>13.914999999999999</v>
      </c>
      <c r="QY33" s="14">
        <v>1.585</v>
      </c>
      <c r="QZ33" s="14">
        <v>18.899999999999999</v>
      </c>
      <c r="RA33" s="14"/>
      <c r="RB33" s="14">
        <v>16.643999999999998</v>
      </c>
      <c r="RC33" s="14">
        <v>2.2559999999999998</v>
      </c>
      <c r="RD33" s="14">
        <v>26.5</v>
      </c>
      <c r="RE33" s="14">
        <v>19.739999999999998</v>
      </c>
      <c r="RF33" s="14">
        <v>20.204999999999998</v>
      </c>
      <c r="RG33" s="14">
        <v>6.2949999999999999</v>
      </c>
      <c r="RH33" s="14">
        <v>70.099999999999994</v>
      </c>
      <c r="RI33" s="14">
        <v>69.459999999999994</v>
      </c>
      <c r="RJ33" s="14">
        <v>67.902000000000001</v>
      </c>
      <c r="RK33" s="14">
        <v>2.198</v>
      </c>
      <c r="RL33" s="14">
        <v>17.600000000000001</v>
      </c>
      <c r="RM33" s="14"/>
      <c r="RN33" s="14">
        <v>18.64</v>
      </c>
      <c r="RO33" s="14">
        <v>-1.04</v>
      </c>
      <c r="RP33" s="14">
        <v>3.4</v>
      </c>
      <c r="RQ33" s="14">
        <v>3.3</v>
      </c>
      <c r="RR33" s="14">
        <v>3.3</v>
      </c>
      <c r="RS33" s="14">
        <v>0.1</v>
      </c>
      <c r="RT33" s="14">
        <v>11</v>
      </c>
      <c r="RU33" s="14">
        <v>19.792000000000002</v>
      </c>
      <c r="RV33" s="14">
        <v>19.792000000000002</v>
      </c>
      <c r="RW33" s="14">
        <v>-8.7919999999999998</v>
      </c>
      <c r="RX33" s="14">
        <v>3</v>
      </c>
      <c r="RY33" s="14">
        <v>2</v>
      </c>
      <c r="RZ33" s="14">
        <v>2</v>
      </c>
      <c r="SA33" s="14">
        <v>1</v>
      </c>
      <c r="SB33" s="14">
        <v>0.4</v>
      </c>
      <c r="SC33" s="14">
        <v>0.4</v>
      </c>
      <c r="SD33" s="14">
        <v>0.4</v>
      </c>
      <c r="SE33" s="14">
        <v>0</v>
      </c>
      <c r="SF33" s="14">
        <v>0.4</v>
      </c>
      <c r="SG33" s="14"/>
      <c r="SH33" s="14">
        <v>0.308</v>
      </c>
      <c r="SI33" s="14">
        <v>9.1999999999999998E-2</v>
      </c>
      <c r="SJ33" s="14">
        <v>19.8</v>
      </c>
      <c r="SK33" s="14">
        <v>19.1448</v>
      </c>
      <c r="SL33" s="14">
        <v>19.1448</v>
      </c>
      <c r="SM33" s="14">
        <v>0.6552</v>
      </c>
      <c r="SN33" s="14">
        <v>10.8</v>
      </c>
      <c r="SO33" s="14">
        <v>12.244899999999999</v>
      </c>
      <c r="SP33" s="14">
        <v>12.244899999999999</v>
      </c>
      <c r="SQ33" s="14">
        <v>-1.4449000000000001</v>
      </c>
      <c r="SR33" s="14">
        <v>20.2</v>
      </c>
      <c r="SS33" s="14">
        <v>19.436350000000001</v>
      </c>
      <c r="ST33" s="14">
        <v>19.436350000000001</v>
      </c>
      <c r="SU33" s="14">
        <v>0.76365000000000005</v>
      </c>
      <c r="SV33" s="14">
        <v>20.3</v>
      </c>
      <c r="SW33" s="14">
        <v>19.436350000000001</v>
      </c>
      <c r="SX33" s="14">
        <v>19.436350000000001</v>
      </c>
      <c r="SY33" s="14">
        <v>0.86365000000000003</v>
      </c>
      <c r="SZ33" s="14">
        <v>14.1</v>
      </c>
      <c r="TA33" s="14">
        <v>15.250999999999999</v>
      </c>
      <c r="TB33" s="14">
        <v>15.250999999999999</v>
      </c>
      <c r="TC33" s="14">
        <v>-1.151</v>
      </c>
      <c r="TD33" s="14">
        <v>68.7</v>
      </c>
      <c r="TE33" s="14">
        <v>68.64</v>
      </c>
      <c r="TF33" s="14">
        <v>66.438999999999993</v>
      </c>
      <c r="TG33" s="14">
        <v>2.2610000000000001</v>
      </c>
      <c r="TH33" s="14">
        <v>27.8</v>
      </c>
      <c r="TI33" s="14"/>
      <c r="TJ33" s="14">
        <v>25.404</v>
      </c>
      <c r="TK33" s="14">
        <v>2.3959999999999999</v>
      </c>
      <c r="TL33" s="14">
        <v>32.299999999999997</v>
      </c>
      <c r="TM33" s="14">
        <v>54.67</v>
      </c>
      <c r="TN33" s="14">
        <v>46.924999999999997</v>
      </c>
      <c r="TO33" s="14">
        <v>-14.625</v>
      </c>
      <c r="TP33" s="14">
        <v>63.4</v>
      </c>
      <c r="TQ33" s="14">
        <v>60.78</v>
      </c>
      <c r="TR33" s="14">
        <v>52.963000000000001</v>
      </c>
      <c r="TS33" s="14">
        <v>10.436999999999999</v>
      </c>
      <c r="TT33" s="14">
        <v>1</v>
      </c>
      <c r="TU33" s="14">
        <v>2.6440000000000001</v>
      </c>
      <c r="TV33" s="14">
        <v>2.6440000000000001</v>
      </c>
      <c r="TW33" s="14">
        <v>-1.6439999999999999</v>
      </c>
      <c r="TX33" s="14">
        <v>0.6</v>
      </c>
      <c r="TY33" s="14">
        <v>3.9249999999999998</v>
      </c>
      <c r="TZ33" s="14">
        <v>3.9249999999999998</v>
      </c>
      <c r="UA33" s="14">
        <v>-3.3250000000000002</v>
      </c>
      <c r="UB33" s="14">
        <v>41.3</v>
      </c>
      <c r="UC33" s="14"/>
      <c r="UD33" s="14">
        <v>32.68</v>
      </c>
      <c r="UE33" s="14">
        <v>8.6199999999999992</v>
      </c>
      <c r="UF33" s="14">
        <v>21.2</v>
      </c>
      <c r="UG33" s="14">
        <v>19.436350000000001</v>
      </c>
      <c r="UH33" s="14">
        <v>19.436350000000001</v>
      </c>
      <c r="UI33" s="14">
        <v>1.7636499999999999</v>
      </c>
      <c r="UJ33" s="14">
        <v>4.2</v>
      </c>
      <c r="UK33" s="14">
        <v>8</v>
      </c>
      <c r="UL33" s="14">
        <v>8</v>
      </c>
      <c r="UM33" s="14">
        <v>-3.8</v>
      </c>
      <c r="UN33" s="14">
        <v>7</v>
      </c>
      <c r="UO33" s="14">
        <v>7.1</v>
      </c>
      <c r="UP33" s="14">
        <v>7.1</v>
      </c>
      <c r="UQ33" s="14">
        <v>-0.1</v>
      </c>
      <c r="UR33" s="14">
        <v>20.399999999999999</v>
      </c>
      <c r="US33" s="14">
        <v>20</v>
      </c>
      <c r="UT33" s="14">
        <v>19.436350000000001</v>
      </c>
      <c r="UU33" s="14">
        <v>0.96365000000000001</v>
      </c>
      <c r="UV33" s="14">
        <v>20.399999999999999</v>
      </c>
      <c r="UW33" s="14">
        <v>20</v>
      </c>
      <c r="UX33" s="14">
        <v>19.436350000000001</v>
      </c>
      <c r="UY33" s="14">
        <v>0.96365000000000001</v>
      </c>
      <c r="UZ33" s="14">
        <v>20.100000000000001</v>
      </c>
      <c r="VA33" s="14">
        <v>20</v>
      </c>
      <c r="VB33" s="14">
        <v>19.436350000000001</v>
      </c>
      <c r="VC33" s="14">
        <v>0.66364999999999996</v>
      </c>
      <c r="VD33" s="14">
        <v>11.7</v>
      </c>
      <c r="VE33" s="14"/>
      <c r="VF33" s="14"/>
      <c r="VG33" s="14">
        <v>11.7</v>
      </c>
      <c r="VH33" s="14">
        <v>253</v>
      </c>
      <c r="VI33" s="14"/>
      <c r="VJ33" s="14">
        <v>210.05</v>
      </c>
      <c r="VK33" s="14">
        <v>42.95</v>
      </c>
      <c r="VL33" s="14">
        <v>9.3000000000000007</v>
      </c>
      <c r="VM33" s="14"/>
      <c r="VN33" s="14">
        <v>13.787000000000001</v>
      </c>
      <c r="VO33" s="14">
        <v>-4.4870000000000001</v>
      </c>
      <c r="VP33" s="14">
        <v>153.30000000000001</v>
      </c>
      <c r="VQ33" s="14"/>
      <c r="VR33" s="14">
        <v>101.26600000000001</v>
      </c>
      <c r="VS33" s="14">
        <v>52.033999999999999</v>
      </c>
      <c r="VT33" s="14"/>
      <c r="VU33" s="14"/>
      <c r="VV33" s="14"/>
      <c r="VW33" s="14">
        <v>0</v>
      </c>
      <c r="VX33" s="14">
        <v>25.7</v>
      </c>
      <c r="VY33" s="14">
        <v>78.8</v>
      </c>
      <c r="VZ33" s="14">
        <v>77.174000000000007</v>
      </c>
      <c r="WA33" s="14">
        <v>-51.473999999999997</v>
      </c>
      <c r="WB33" s="14">
        <v>17</v>
      </c>
      <c r="WC33" s="14">
        <v>81.7</v>
      </c>
      <c r="WD33" s="14">
        <v>91.412000000000006</v>
      </c>
      <c r="WE33" s="14">
        <v>-74.412000000000006</v>
      </c>
      <c r="WF33" s="14">
        <v>106.6</v>
      </c>
      <c r="WG33" s="14"/>
      <c r="WH33" s="14">
        <v>92.629000000000005</v>
      </c>
      <c r="WI33" s="14">
        <v>13.971</v>
      </c>
      <c r="WJ33" s="14">
        <v>2</v>
      </c>
      <c r="WK33" s="14">
        <v>2.9009999999999998</v>
      </c>
      <c r="WL33" s="14">
        <v>2.9009999999999998</v>
      </c>
      <c r="WM33" s="14">
        <v>-0.90100000000000002</v>
      </c>
      <c r="WN33" s="14">
        <v>2.2999999999999998</v>
      </c>
      <c r="WO33" s="14">
        <v>2.4</v>
      </c>
      <c r="WP33" s="14">
        <v>2.4</v>
      </c>
      <c r="WQ33" s="14">
        <v>-0.1</v>
      </c>
      <c r="WR33" s="14">
        <v>1.2</v>
      </c>
      <c r="WS33" s="14">
        <v>1.2</v>
      </c>
      <c r="WT33" s="14">
        <v>1.2</v>
      </c>
      <c r="WU33" s="14">
        <v>0</v>
      </c>
      <c r="WV33" s="14">
        <v>1</v>
      </c>
      <c r="WW33" s="14">
        <v>1.4</v>
      </c>
      <c r="WX33" s="14">
        <v>1.4</v>
      </c>
      <c r="WY33" s="14">
        <v>-0.4</v>
      </c>
      <c r="WZ33" s="14">
        <v>19.399999999999999</v>
      </c>
      <c r="XA33" s="14"/>
      <c r="XB33" s="14">
        <v>12.545999999999999</v>
      </c>
      <c r="XC33" s="14">
        <v>6.8540000000000001</v>
      </c>
      <c r="XD33" s="14">
        <v>8</v>
      </c>
      <c r="XE33" s="14">
        <v>8.4</v>
      </c>
      <c r="XF33" s="14">
        <v>8.4</v>
      </c>
      <c r="XG33" s="14">
        <v>-0.4</v>
      </c>
      <c r="XH33" s="14">
        <v>20</v>
      </c>
      <c r="XI33" s="14">
        <v>19.241980000000002</v>
      </c>
      <c r="XJ33" s="14">
        <v>19.241980000000002</v>
      </c>
      <c r="XK33" s="14">
        <v>0.75802000000000003</v>
      </c>
      <c r="XL33" s="14">
        <v>20</v>
      </c>
      <c r="XM33" s="14">
        <v>19.241980000000002</v>
      </c>
      <c r="XN33" s="14">
        <v>19.241980000000002</v>
      </c>
      <c r="XO33" s="14">
        <v>0.75802000000000003</v>
      </c>
      <c r="XP33" s="14">
        <v>9.4</v>
      </c>
      <c r="XQ33" s="14">
        <v>10.7</v>
      </c>
      <c r="XR33" s="14">
        <v>10.7</v>
      </c>
      <c r="XS33" s="14">
        <v>-1.3</v>
      </c>
      <c r="XT33" s="14">
        <v>23.9</v>
      </c>
      <c r="XU33" s="14">
        <v>29</v>
      </c>
      <c r="XV33" s="14">
        <v>29</v>
      </c>
      <c r="XW33" s="14">
        <v>-5.0999999999999996</v>
      </c>
      <c r="XX33" s="14">
        <v>32.200000000000003</v>
      </c>
      <c r="XY33" s="14">
        <v>29</v>
      </c>
      <c r="XZ33" s="14">
        <v>29</v>
      </c>
      <c r="YA33" s="14">
        <v>3.2</v>
      </c>
      <c r="YB33" s="14">
        <v>14.5</v>
      </c>
      <c r="YC33" s="14">
        <v>14</v>
      </c>
      <c r="YD33" s="14">
        <v>14</v>
      </c>
      <c r="YE33" s="14">
        <v>0.5</v>
      </c>
      <c r="YF33" s="14">
        <v>4.7</v>
      </c>
      <c r="YG33" s="14">
        <v>5</v>
      </c>
      <c r="YH33" s="14">
        <v>16</v>
      </c>
      <c r="YI33" s="14">
        <v>-11.3</v>
      </c>
      <c r="YJ33" s="14">
        <v>4</v>
      </c>
      <c r="YK33" s="14"/>
      <c r="YL33" s="14"/>
      <c r="YM33" s="14">
        <v>4</v>
      </c>
      <c r="YN33" s="14">
        <v>11.1</v>
      </c>
      <c r="YO33" s="14">
        <v>11</v>
      </c>
      <c r="YP33" s="14">
        <v>11</v>
      </c>
      <c r="YQ33" s="14">
        <v>0.1</v>
      </c>
      <c r="YR33" s="14">
        <v>20.7</v>
      </c>
      <c r="YS33" s="14">
        <v>22</v>
      </c>
      <c r="YT33" s="14">
        <v>22</v>
      </c>
      <c r="YU33" s="14">
        <v>-1.3</v>
      </c>
    </row>
    <row r="34" spans="1:671" ht="24" customHeight="1" x14ac:dyDescent="0.3">
      <c r="A34" s="1"/>
      <c r="B34" s="16" t="s">
        <v>67</v>
      </c>
      <c r="C34" s="16" t="s">
        <v>853</v>
      </c>
      <c r="D34" s="17">
        <v>201.5</v>
      </c>
      <c r="E34" s="17">
        <v>203.40136000000001</v>
      </c>
      <c r="F34" s="17">
        <v>203.40136000000001</v>
      </c>
      <c r="G34" s="17">
        <v>-1.9013599999999999</v>
      </c>
      <c r="H34" s="17">
        <v>635.29999999999995</v>
      </c>
      <c r="I34" s="17">
        <v>634.98344999999995</v>
      </c>
      <c r="J34" s="17">
        <v>627.79395999999997</v>
      </c>
      <c r="K34" s="17">
        <v>7.5060399999999996</v>
      </c>
      <c r="L34" s="17">
        <v>212.9</v>
      </c>
      <c r="M34" s="17">
        <v>215.11229</v>
      </c>
      <c r="N34" s="17">
        <v>204.43100999999999</v>
      </c>
      <c r="O34" s="17">
        <v>8.4689899999999998</v>
      </c>
      <c r="P34" s="17"/>
      <c r="Q34" s="17"/>
      <c r="R34" s="17"/>
      <c r="S34" s="17">
        <v>0</v>
      </c>
      <c r="T34" s="17"/>
      <c r="U34" s="17"/>
      <c r="V34" s="17"/>
      <c r="W34" s="17">
        <v>0</v>
      </c>
      <c r="X34" s="17">
        <v>90</v>
      </c>
      <c r="Y34" s="17">
        <v>91.867829999999998</v>
      </c>
      <c r="Z34" s="17">
        <v>91.867829999999998</v>
      </c>
      <c r="AA34" s="17">
        <v>-1.8678300000000001</v>
      </c>
      <c r="AB34" s="17">
        <v>238.9</v>
      </c>
      <c r="AC34" s="17">
        <v>242</v>
      </c>
      <c r="AD34" s="17">
        <v>242</v>
      </c>
      <c r="AE34" s="17">
        <v>-3.1</v>
      </c>
      <c r="AF34" s="17"/>
      <c r="AG34" s="17"/>
      <c r="AH34" s="17"/>
      <c r="AI34" s="17">
        <v>0</v>
      </c>
      <c r="AJ34" s="17">
        <v>0</v>
      </c>
      <c r="AK34" s="17"/>
      <c r="AL34" s="17"/>
      <c r="AM34" s="17">
        <v>0</v>
      </c>
      <c r="AN34" s="17">
        <v>139.6</v>
      </c>
      <c r="AO34" s="17">
        <v>158.04406</v>
      </c>
      <c r="AP34" s="17">
        <v>152.49405999999999</v>
      </c>
      <c r="AQ34" s="17">
        <v>-12.89406</v>
      </c>
      <c r="AR34" s="17">
        <v>139.4</v>
      </c>
      <c r="AS34" s="17">
        <v>158.04406</v>
      </c>
      <c r="AT34" s="17">
        <v>152.49405999999999</v>
      </c>
      <c r="AU34" s="17">
        <v>-13.094060000000001</v>
      </c>
      <c r="AV34" s="17">
        <v>139.1</v>
      </c>
      <c r="AW34" s="17">
        <v>158.04406</v>
      </c>
      <c r="AX34" s="17">
        <v>152.49405999999999</v>
      </c>
      <c r="AY34" s="17">
        <v>-13.39406</v>
      </c>
      <c r="AZ34" s="17">
        <v>236.7</v>
      </c>
      <c r="BA34" s="17">
        <v>237.77799999999999</v>
      </c>
      <c r="BB34" s="17">
        <v>229.428</v>
      </c>
      <c r="BC34" s="17">
        <v>7.2720000000000002</v>
      </c>
      <c r="BD34" s="17">
        <v>199.3</v>
      </c>
      <c r="BE34" s="17">
        <v>207.24285</v>
      </c>
      <c r="BF34" s="17">
        <v>207.24285</v>
      </c>
      <c r="BG34" s="17">
        <v>-7.94285</v>
      </c>
      <c r="BH34" s="17">
        <v>107.1</v>
      </c>
      <c r="BI34" s="17">
        <v>103.93259999999999</v>
      </c>
      <c r="BJ34" s="17">
        <v>103.93259999999999</v>
      </c>
      <c r="BK34" s="17">
        <v>3.1674000000000002</v>
      </c>
      <c r="BL34" s="17">
        <v>555.70000000000005</v>
      </c>
      <c r="BM34" s="17">
        <v>566.08941000000004</v>
      </c>
      <c r="BN34" s="17">
        <v>566.08941000000004</v>
      </c>
      <c r="BO34" s="17">
        <v>-10.38941</v>
      </c>
      <c r="BP34" s="17">
        <v>10.3</v>
      </c>
      <c r="BQ34" s="17">
        <v>9.7182499999999994</v>
      </c>
      <c r="BR34" s="17">
        <v>3.45607</v>
      </c>
      <c r="BS34" s="17">
        <v>6.8439300000000003</v>
      </c>
      <c r="BT34" s="17"/>
      <c r="BU34" s="17"/>
      <c r="BV34" s="17"/>
      <c r="BW34" s="17">
        <v>0</v>
      </c>
      <c r="BX34" s="17"/>
      <c r="BY34" s="17"/>
      <c r="BZ34" s="17"/>
      <c r="CA34" s="17">
        <v>0</v>
      </c>
      <c r="CB34" s="17"/>
      <c r="CC34" s="17"/>
      <c r="CD34" s="17"/>
      <c r="CE34" s="17">
        <v>0</v>
      </c>
      <c r="CF34" s="17"/>
      <c r="CG34" s="17"/>
      <c r="CH34" s="17"/>
      <c r="CI34" s="17">
        <v>0</v>
      </c>
      <c r="CJ34" s="17">
        <v>164.8</v>
      </c>
      <c r="CK34" s="17">
        <v>164.06706</v>
      </c>
      <c r="CL34" s="17">
        <v>164.06706</v>
      </c>
      <c r="CM34" s="17">
        <v>0.73294000000000004</v>
      </c>
      <c r="CN34" s="17">
        <v>7.2</v>
      </c>
      <c r="CO34" s="17">
        <v>5.1336000000000004</v>
      </c>
      <c r="CP34" s="17">
        <v>5.1336000000000004</v>
      </c>
      <c r="CQ34" s="17">
        <v>2.0663999999999998</v>
      </c>
      <c r="CR34" s="17">
        <v>5.4</v>
      </c>
      <c r="CS34" s="17">
        <v>2.8178999999999998</v>
      </c>
      <c r="CT34" s="17">
        <v>2.8178999999999998</v>
      </c>
      <c r="CU34" s="17">
        <v>2.5821000000000001</v>
      </c>
      <c r="CV34" s="17">
        <v>20.2</v>
      </c>
      <c r="CW34" s="17"/>
      <c r="CX34" s="17"/>
      <c r="CY34" s="17">
        <v>20.2</v>
      </c>
      <c r="CZ34" s="17">
        <v>7</v>
      </c>
      <c r="DA34" s="17">
        <v>6.8787000000000003</v>
      </c>
      <c r="DB34" s="17">
        <v>6.8787000000000003</v>
      </c>
      <c r="DC34" s="17">
        <v>0.12130000000000001</v>
      </c>
      <c r="DD34" s="17"/>
      <c r="DE34" s="17"/>
      <c r="DF34" s="17"/>
      <c r="DG34" s="17">
        <v>0</v>
      </c>
      <c r="DH34" s="17">
        <v>142.30000000000001</v>
      </c>
      <c r="DI34" s="17">
        <v>142.44412</v>
      </c>
      <c r="DJ34" s="17">
        <v>142.44412</v>
      </c>
      <c r="DK34" s="17">
        <v>-0.14412</v>
      </c>
      <c r="DL34" s="17"/>
      <c r="DM34" s="17"/>
      <c r="DN34" s="17"/>
      <c r="DO34" s="17">
        <v>0</v>
      </c>
      <c r="DP34" s="17"/>
      <c r="DQ34" s="17"/>
      <c r="DR34" s="17"/>
      <c r="DS34" s="17">
        <v>0</v>
      </c>
      <c r="DT34" s="17"/>
      <c r="DU34" s="17"/>
      <c r="DV34" s="17"/>
      <c r="DW34" s="17">
        <v>0</v>
      </c>
      <c r="DX34" s="17"/>
      <c r="DY34" s="17"/>
      <c r="DZ34" s="17"/>
      <c r="EA34" s="17">
        <v>0</v>
      </c>
      <c r="EB34" s="17">
        <v>110.5</v>
      </c>
      <c r="EC34" s="17">
        <v>112.46647</v>
      </c>
      <c r="ED34" s="17">
        <v>112.46647</v>
      </c>
      <c r="EE34" s="17">
        <v>-1.9664699999999999</v>
      </c>
      <c r="EF34" s="17">
        <v>193.2</v>
      </c>
      <c r="EG34" s="17">
        <v>220.69499999999999</v>
      </c>
      <c r="EH34" s="17">
        <v>220.69499999999999</v>
      </c>
      <c r="EI34" s="17">
        <v>-27.495000000000001</v>
      </c>
      <c r="EJ34" s="17"/>
      <c r="EK34" s="17"/>
      <c r="EL34" s="17"/>
      <c r="EM34" s="17">
        <v>0</v>
      </c>
      <c r="EN34" s="17"/>
      <c r="EO34" s="17"/>
      <c r="EP34" s="17"/>
      <c r="EQ34" s="17">
        <v>0</v>
      </c>
      <c r="ER34" s="17"/>
      <c r="ES34" s="17"/>
      <c r="ET34" s="17"/>
      <c r="EU34" s="17">
        <v>0</v>
      </c>
      <c r="EV34" s="17">
        <v>6.5</v>
      </c>
      <c r="EW34" s="17">
        <v>6.39</v>
      </c>
      <c r="EX34" s="17">
        <v>6.39</v>
      </c>
      <c r="EY34" s="17">
        <v>0.11</v>
      </c>
      <c r="EZ34" s="17">
        <v>458</v>
      </c>
      <c r="FA34" s="17">
        <v>457.09426999999999</v>
      </c>
      <c r="FB34" s="17">
        <v>457.09426999999999</v>
      </c>
      <c r="FC34" s="17">
        <v>0.90573000000000004</v>
      </c>
      <c r="FD34" s="17">
        <v>81.3</v>
      </c>
      <c r="FE34" s="17">
        <v>81.635570000000001</v>
      </c>
      <c r="FF34" s="17">
        <v>81.635570000000001</v>
      </c>
      <c r="FG34" s="17">
        <v>-0.33556999999999998</v>
      </c>
      <c r="FH34" s="17">
        <v>151.69999999999999</v>
      </c>
      <c r="FI34" s="17">
        <v>151.36251999999999</v>
      </c>
      <c r="FJ34" s="17">
        <v>151.36251999999999</v>
      </c>
      <c r="FK34" s="17">
        <v>0.33748</v>
      </c>
      <c r="FL34" s="17">
        <v>42</v>
      </c>
      <c r="FM34" s="17">
        <v>41.89893</v>
      </c>
      <c r="FN34" s="17">
        <v>41.89893</v>
      </c>
      <c r="FO34" s="17">
        <v>0.10106999999999999</v>
      </c>
      <c r="FP34" s="17">
        <v>18.600000000000001</v>
      </c>
      <c r="FQ34" s="17">
        <v>19.21088</v>
      </c>
      <c r="FR34" s="17">
        <v>19.21088</v>
      </c>
      <c r="FS34" s="17">
        <v>-0.61087999999999998</v>
      </c>
      <c r="FT34" s="17">
        <v>17.100000000000001</v>
      </c>
      <c r="FU34" s="17">
        <v>18.46453</v>
      </c>
      <c r="FV34" s="17">
        <v>18.46453</v>
      </c>
      <c r="FW34" s="17">
        <v>-1.36453</v>
      </c>
      <c r="FX34" s="17">
        <v>90.4</v>
      </c>
      <c r="FY34" s="17">
        <v>87.773570000000007</v>
      </c>
      <c r="FZ34" s="17">
        <v>87.773570000000007</v>
      </c>
      <c r="GA34" s="17">
        <v>2.62643</v>
      </c>
      <c r="GB34" s="17"/>
      <c r="GC34" s="17"/>
      <c r="GD34" s="17"/>
      <c r="GE34" s="17">
        <v>0</v>
      </c>
      <c r="GF34" s="17"/>
      <c r="GG34" s="17"/>
      <c r="GH34" s="17"/>
      <c r="GI34" s="17">
        <v>0</v>
      </c>
      <c r="GJ34" s="17"/>
      <c r="GK34" s="17"/>
      <c r="GL34" s="17"/>
      <c r="GM34" s="17">
        <v>0</v>
      </c>
      <c r="GN34" s="17">
        <v>105.8</v>
      </c>
      <c r="GO34" s="17">
        <v>110.48202000000001</v>
      </c>
      <c r="GP34" s="17">
        <v>110.48202000000001</v>
      </c>
      <c r="GQ34" s="17">
        <v>-4.6820199999999996</v>
      </c>
      <c r="GR34" s="17">
        <v>44.2</v>
      </c>
      <c r="GS34" s="17">
        <v>47.082599999999999</v>
      </c>
      <c r="GT34" s="17">
        <v>47.082599999999999</v>
      </c>
      <c r="GU34" s="17">
        <v>-2.8826000000000001</v>
      </c>
      <c r="GV34" s="17">
        <v>35.700000000000003</v>
      </c>
      <c r="GW34" s="17">
        <v>45.381999999999998</v>
      </c>
      <c r="GX34" s="17">
        <v>45.381999999999998</v>
      </c>
      <c r="GY34" s="17">
        <v>-9.6820000000000004</v>
      </c>
      <c r="GZ34" s="17">
        <v>4</v>
      </c>
      <c r="HA34" s="17"/>
      <c r="HB34" s="17"/>
      <c r="HC34" s="17">
        <v>4</v>
      </c>
      <c r="HD34" s="17">
        <v>17.600000000000001</v>
      </c>
      <c r="HE34" s="17">
        <v>17.005710000000001</v>
      </c>
      <c r="HF34" s="17">
        <v>17.005710000000001</v>
      </c>
      <c r="HG34" s="17">
        <v>0.59428999999999998</v>
      </c>
      <c r="HH34" s="17">
        <v>166.5</v>
      </c>
      <c r="HI34" s="17">
        <v>174.55948000000001</v>
      </c>
      <c r="HJ34" s="17">
        <v>174.55947</v>
      </c>
      <c r="HK34" s="17">
        <v>-8.0594699999999992</v>
      </c>
      <c r="HL34" s="17"/>
      <c r="HM34" s="17"/>
      <c r="HN34" s="17"/>
      <c r="HO34" s="17">
        <v>0</v>
      </c>
      <c r="HP34" s="17"/>
      <c r="HQ34" s="17"/>
      <c r="HR34" s="17"/>
      <c r="HS34" s="17">
        <v>0</v>
      </c>
      <c r="HT34" s="17">
        <v>72.7</v>
      </c>
      <c r="HU34" s="17">
        <v>87.112579999999994</v>
      </c>
      <c r="HV34" s="17">
        <v>87.90249</v>
      </c>
      <c r="HW34" s="17">
        <v>-15.202489999999999</v>
      </c>
      <c r="HX34" s="17"/>
      <c r="HY34" s="17"/>
      <c r="HZ34" s="17"/>
      <c r="IA34" s="17">
        <v>0</v>
      </c>
      <c r="IB34" s="17"/>
      <c r="IC34" s="17"/>
      <c r="ID34" s="17"/>
      <c r="IE34" s="17">
        <v>0</v>
      </c>
      <c r="IF34" s="17">
        <v>43.4</v>
      </c>
      <c r="IG34" s="17">
        <v>45.265309999999999</v>
      </c>
      <c r="IH34" s="17">
        <v>45.265309999999999</v>
      </c>
      <c r="II34" s="17">
        <v>-1.86531</v>
      </c>
      <c r="IJ34" s="17"/>
      <c r="IK34" s="17"/>
      <c r="IL34" s="17"/>
      <c r="IM34" s="17">
        <v>0</v>
      </c>
      <c r="IN34" s="17"/>
      <c r="IO34" s="17"/>
      <c r="IP34" s="17"/>
      <c r="IQ34" s="17">
        <v>0</v>
      </c>
      <c r="IR34" s="17"/>
      <c r="IS34" s="17"/>
      <c r="IT34" s="17"/>
      <c r="IU34" s="17">
        <v>0</v>
      </c>
      <c r="IV34" s="17">
        <v>127.4</v>
      </c>
      <c r="IW34" s="17">
        <v>126.84735999999999</v>
      </c>
      <c r="IX34" s="17">
        <v>132.83837</v>
      </c>
      <c r="IY34" s="17">
        <v>-5.4383699999999999</v>
      </c>
      <c r="IZ34" s="17"/>
      <c r="JA34" s="17"/>
      <c r="JB34" s="17"/>
      <c r="JC34" s="17">
        <v>0</v>
      </c>
      <c r="JD34" s="17">
        <v>61.8</v>
      </c>
      <c r="JE34" s="17"/>
      <c r="JF34" s="17">
        <v>152.3475</v>
      </c>
      <c r="JG34" s="17">
        <v>-90.547499999999999</v>
      </c>
      <c r="JH34" s="17">
        <v>69.400000000000006</v>
      </c>
      <c r="JI34" s="17"/>
      <c r="JJ34" s="17"/>
      <c r="JK34" s="17">
        <v>69.400000000000006</v>
      </c>
      <c r="JL34" s="17"/>
      <c r="JM34" s="17"/>
      <c r="JN34" s="17"/>
      <c r="JO34" s="17">
        <v>0</v>
      </c>
      <c r="JP34" s="17">
        <v>71.099999999999994</v>
      </c>
      <c r="JQ34" s="17">
        <v>70.393709999999999</v>
      </c>
      <c r="JR34" s="17">
        <v>70.393709999999999</v>
      </c>
      <c r="JS34" s="17">
        <v>0.70628999999999997</v>
      </c>
      <c r="JT34" s="17">
        <v>34.6</v>
      </c>
      <c r="JU34" s="17">
        <v>35.302549999999997</v>
      </c>
      <c r="JV34" s="17">
        <v>35.302549999999997</v>
      </c>
      <c r="JW34" s="17">
        <v>-0.70255000000000001</v>
      </c>
      <c r="JX34" s="17"/>
      <c r="JY34" s="17"/>
      <c r="JZ34" s="17"/>
      <c r="KA34" s="17">
        <v>0</v>
      </c>
      <c r="KB34" s="17"/>
      <c r="KC34" s="17"/>
      <c r="KD34" s="17"/>
      <c r="KE34" s="17">
        <v>0</v>
      </c>
      <c r="KF34" s="17"/>
      <c r="KG34" s="17"/>
      <c r="KH34" s="17"/>
      <c r="KI34" s="17">
        <v>0</v>
      </c>
      <c r="KJ34" s="17">
        <v>35.9</v>
      </c>
      <c r="KK34" s="17"/>
      <c r="KL34" s="17">
        <v>36</v>
      </c>
      <c r="KM34" s="17">
        <v>-0.1</v>
      </c>
      <c r="KN34" s="17"/>
      <c r="KO34" s="17"/>
      <c r="KP34" s="17"/>
      <c r="KQ34" s="17">
        <v>0</v>
      </c>
      <c r="KR34" s="17"/>
      <c r="KS34" s="17"/>
      <c r="KT34" s="17"/>
      <c r="KU34" s="17">
        <v>0</v>
      </c>
      <c r="KV34" s="17">
        <v>0</v>
      </c>
      <c r="KW34" s="17">
        <v>1.77</v>
      </c>
      <c r="KX34" s="17">
        <v>4.7853500000000002</v>
      </c>
      <c r="KY34" s="17">
        <v>-4.7853500000000002</v>
      </c>
      <c r="KZ34" s="17">
        <v>229.8</v>
      </c>
      <c r="LA34" s="17">
        <v>236.02567999999999</v>
      </c>
      <c r="LB34" s="17">
        <v>270.06801999999999</v>
      </c>
      <c r="LC34" s="17">
        <v>-40.26802</v>
      </c>
      <c r="LD34" s="17">
        <v>133.6</v>
      </c>
      <c r="LE34" s="17">
        <v>133.16031000000001</v>
      </c>
      <c r="LF34" s="17">
        <v>133.16031000000001</v>
      </c>
      <c r="LG34" s="17">
        <v>0.43969000000000003</v>
      </c>
      <c r="LH34" s="17">
        <v>65.900000000000006</v>
      </c>
      <c r="LI34" s="17">
        <v>67.199219999999997</v>
      </c>
      <c r="LJ34" s="17">
        <v>67.199219999999997</v>
      </c>
      <c r="LK34" s="17">
        <v>-1.29922</v>
      </c>
      <c r="LL34" s="17">
        <v>76.099999999999994</v>
      </c>
      <c r="LM34" s="17">
        <v>78.567999999999998</v>
      </c>
      <c r="LN34" s="17">
        <v>78.567999999999998</v>
      </c>
      <c r="LO34" s="17">
        <v>-2.468</v>
      </c>
      <c r="LP34" s="17"/>
      <c r="LQ34" s="17"/>
      <c r="LR34" s="17"/>
      <c r="LS34" s="17">
        <v>0</v>
      </c>
      <c r="LT34" s="17"/>
      <c r="LU34" s="17"/>
      <c r="LV34" s="17"/>
      <c r="LW34" s="17">
        <v>0</v>
      </c>
      <c r="LX34" s="17"/>
      <c r="LY34" s="17"/>
      <c r="LZ34" s="17"/>
      <c r="MA34" s="17">
        <v>0</v>
      </c>
      <c r="MB34" s="17"/>
      <c r="MC34" s="17"/>
      <c r="MD34" s="17"/>
      <c r="ME34" s="17">
        <v>0</v>
      </c>
      <c r="MF34" s="17">
        <v>139.6</v>
      </c>
      <c r="MG34" s="17">
        <v>139.86296999999999</v>
      </c>
      <c r="MH34" s="17">
        <v>140.50547</v>
      </c>
      <c r="MI34" s="17">
        <v>-0.90547</v>
      </c>
      <c r="MJ34" s="17">
        <v>140.1</v>
      </c>
      <c r="MK34" s="17">
        <v>139.86296999999999</v>
      </c>
      <c r="ML34" s="17">
        <v>140.50547</v>
      </c>
      <c r="MM34" s="17">
        <v>-0.40547</v>
      </c>
      <c r="MN34" s="17">
        <v>146.30000000000001</v>
      </c>
      <c r="MO34" s="17">
        <v>140.28298000000001</v>
      </c>
      <c r="MP34" s="17">
        <v>140.92741000000001</v>
      </c>
      <c r="MQ34" s="17">
        <v>5.3725899999999998</v>
      </c>
      <c r="MR34" s="17">
        <v>103</v>
      </c>
      <c r="MS34" s="17"/>
      <c r="MT34" s="17"/>
      <c r="MU34" s="17">
        <v>103</v>
      </c>
      <c r="MV34" s="17"/>
      <c r="MW34" s="17"/>
      <c r="MX34" s="17"/>
      <c r="MY34" s="17">
        <v>0</v>
      </c>
      <c r="MZ34" s="17"/>
      <c r="NA34" s="17"/>
      <c r="NB34" s="17"/>
      <c r="NC34" s="17">
        <v>0</v>
      </c>
      <c r="ND34" s="17"/>
      <c r="NE34" s="17"/>
      <c r="NF34" s="17"/>
      <c r="NG34" s="17">
        <v>0</v>
      </c>
      <c r="NH34" s="17"/>
      <c r="NI34" s="17"/>
      <c r="NJ34" s="17"/>
      <c r="NK34" s="17">
        <v>0</v>
      </c>
      <c r="NL34" s="17">
        <v>137.19999999999999</v>
      </c>
      <c r="NM34" s="17">
        <v>146.52000000000001</v>
      </c>
      <c r="NN34" s="17">
        <v>146.52000000000001</v>
      </c>
      <c r="NO34" s="17">
        <v>-9.32</v>
      </c>
      <c r="NP34" s="17">
        <v>76.3</v>
      </c>
      <c r="NQ34" s="17">
        <v>73.48</v>
      </c>
      <c r="NR34" s="17">
        <v>73.48</v>
      </c>
      <c r="NS34" s="17">
        <v>2.82</v>
      </c>
      <c r="NT34" s="17">
        <v>7</v>
      </c>
      <c r="NU34" s="17">
        <v>7.2163700000000004</v>
      </c>
      <c r="NV34" s="17">
        <v>9.09</v>
      </c>
      <c r="NW34" s="17">
        <v>-2.09</v>
      </c>
      <c r="NX34" s="17">
        <v>4.4000000000000004</v>
      </c>
      <c r="NY34" s="17">
        <v>4.0686799999999996</v>
      </c>
      <c r="NZ34" s="17">
        <v>9.9490999999999996</v>
      </c>
      <c r="OA34" s="17">
        <v>-5.5491000000000001</v>
      </c>
      <c r="OB34" s="17">
        <v>20</v>
      </c>
      <c r="OC34" s="17">
        <v>20</v>
      </c>
      <c r="OD34" s="17">
        <v>10.08</v>
      </c>
      <c r="OE34" s="17">
        <v>9.92</v>
      </c>
      <c r="OF34" s="17">
        <v>1.3</v>
      </c>
      <c r="OG34" s="17"/>
      <c r="OH34" s="17">
        <v>0.77100000000000002</v>
      </c>
      <c r="OI34" s="17">
        <v>0.52900000000000003</v>
      </c>
      <c r="OJ34" s="17">
        <v>101.1</v>
      </c>
      <c r="OK34" s="17">
        <v>97.51</v>
      </c>
      <c r="OL34" s="17">
        <v>94.725999999999999</v>
      </c>
      <c r="OM34" s="17">
        <v>6.3739999999999997</v>
      </c>
      <c r="ON34" s="17">
        <v>80.8</v>
      </c>
      <c r="OO34" s="17"/>
      <c r="OP34" s="17">
        <v>73.957999999999998</v>
      </c>
      <c r="OQ34" s="17">
        <v>6.8419999999999996</v>
      </c>
      <c r="OR34" s="17">
        <v>10.8</v>
      </c>
      <c r="OS34" s="17"/>
      <c r="OT34" s="17"/>
      <c r="OU34" s="17">
        <v>10.8</v>
      </c>
      <c r="OV34" s="17">
        <v>0.3</v>
      </c>
      <c r="OW34" s="17"/>
      <c r="OX34" s="17">
        <v>0.4</v>
      </c>
      <c r="OY34" s="17">
        <v>-0.1</v>
      </c>
      <c r="OZ34" s="17">
        <v>20.2</v>
      </c>
      <c r="PA34" s="17">
        <v>19.436350000000001</v>
      </c>
      <c r="PB34" s="17">
        <v>19.436350000000001</v>
      </c>
      <c r="PC34" s="17">
        <v>0.76365000000000005</v>
      </c>
      <c r="PD34" s="17">
        <v>10</v>
      </c>
      <c r="PE34" s="17">
        <v>9.9830000000000005</v>
      </c>
      <c r="PF34" s="17">
        <v>9.9830000000000005</v>
      </c>
      <c r="PG34" s="17">
        <v>1.7000000000000001E-2</v>
      </c>
      <c r="PH34" s="17">
        <v>5.6</v>
      </c>
      <c r="PI34" s="17">
        <v>5.67</v>
      </c>
      <c r="PJ34" s="17">
        <v>5.67</v>
      </c>
      <c r="PK34" s="17">
        <v>-7.0000000000000007E-2</v>
      </c>
      <c r="PL34" s="17">
        <v>0</v>
      </c>
      <c r="PM34" s="17"/>
      <c r="PN34" s="17"/>
      <c r="PO34" s="17">
        <v>0</v>
      </c>
      <c r="PP34" s="17"/>
      <c r="PQ34" s="17">
        <v>1</v>
      </c>
      <c r="PR34" s="17">
        <v>1</v>
      </c>
      <c r="PS34" s="17">
        <v>-1</v>
      </c>
      <c r="PT34" s="17">
        <v>3.3</v>
      </c>
      <c r="PU34" s="17">
        <v>3.71</v>
      </c>
      <c r="PV34" s="17">
        <v>3.71</v>
      </c>
      <c r="PW34" s="17">
        <v>-0.41</v>
      </c>
      <c r="PX34" s="17">
        <v>5.2</v>
      </c>
      <c r="PY34" s="17">
        <v>5</v>
      </c>
      <c r="PZ34" s="17">
        <v>5</v>
      </c>
      <c r="QA34" s="17">
        <v>0.2</v>
      </c>
      <c r="QB34" s="17">
        <v>20.100000000000001</v>
      </c>
      <c r="QC34" s="17">
        <v>20.274049999999999</v>
      </c>
      <c r="QD34" s="17">
        <v>20.274049999999999</v>
      </c>
      <c r="QE34" s="17">
        <v>-0.17405000000000001</v>
      </c>
      <c r="QF34" s="17">
        <v>20</v>
      </c>
      <c r="QG34" s="17">
        <v>19.436350000000001</v>
      </c>
      <c r="QH34" s="17">
        <v>19.436350000000001</v>
      </c>
      <c r="QI34" s="17">
        <v>0.56364999999999998</v>
      </c>
      <c r="QJ34" s="17">
        <v>18.8</v>
      </c>
      <c r="QK34" s="17">
        <v>19</v>
      </c>
      <c r="QL34" s="17">
        <v>17.492709999999999</v>
      </c>
      <c r="QM34" s="17">
        <v>1.3072900000000001</v>
      </c>
      <c r="QN34" s="17">
        <v>3.3</v>
      </c>
      <c r="QO34" s="17">
        <v>3.4</v>
      </c>
      <c r="QP34" s="17">
        <v>3.4</v>
      </c>
      <c r="QQ34" s="17">
        <v>-0.1</v>
      </c>
      <c r="QR34" s="17">
        <v>18.5</v>
      </c>
      <c r="QS34" s="17">
        <v>17.881440000000001</v>
      </c>
      <c r="QT34" s="17">
        <v>17.881440000000001</v>
      </c>
      <c r="QU34" s="17">
        <v>0.61856</v>
      </c>
      <c r="QV34" s="17">
        <v>15.7</v>
      </c>
      <c r="QW34" s="17"/>
      <c r="QX34" s="17">
        <v>13.782999999999999</v>
      </c>
      <c r="QY34" s="17">
        <v>1.917</v>
      </c>
      <c r="QZ34" s="17">
        <v>19.100000000000001</v>
      </c>
      <c r="RA34" s="17"/>
      <c r="RB34" s="17">
        <v>16.463999999999999</v>
      </c>
      <c r="RC34" s="17">
        <v>2.6360000000000001</v>
      </c>
      <c r="RD34" s="17">
        <v>23.3</v>
      </c>
      <c r="RE34" s="17">
        <v>20.14</v>
      </c>
      <c r="RF34" s="17">
        <v>21.54</v>
      </c>
      <c r="RG34" s="17">
        <v>1.76</v>
      </c>
      <c r="RH34" s="17">
        <v>67.2</v>
      </c>
      <c r="RI34" s="17">
        <v>71.38</v>
      </c>
      <c r="RJ34" s="17">
        <v>71.837000000000003</v>
      </c>
      <c r="RK34" s="17">
        <v>-4.6369999999999996</v>
      </c>
      <c r="RL34" s="17">
        <v>19.2</v>
      </c>
      <c r="RM34" s="17"/>
      <c r="RN34" s="17">
        <v>18.222999999999999</v>
      </c>
      <c r="RO34" s="17">
        <v>0.97699999999999998</v>
      </c>
      <c r="RP34" s="17">
        <v>3.3</v>
      </c>
      <c r="RQ34" s="17">
        <v>3.3</v>
      </c>
      <c r="RR34" s="17">
        <v>3.3</v>
      </c>
      <c r="RS34" s="17">
        <v>0</v>
      </c>
      <c r="RT34" s="17">
        <v>20.2</v>
      </c>
      <c r="RU34" s="17">
        <v>19.792000000000002</v>
      </c>
      <c r="RV34" s="17">
        <v>19.792000000000002</v>
      </c>
      <c r="RW34" s="17">
        <v>0.40799999999999997</v>
      </c>
      <c r="RX34" s="17">
        <v>3</v>
      </c>
      <c r="RY34" s="17">
        <v>2</v>
      </c>
      <c r="RZ34" s="17">
        <v>2</v>
      </c>
      <c r="SA34" s="17">
        <v>1</v>
      </c>
      <c r="SB34" s="17">
        <v>0.4</v>
      </c>
      <c r="SC34" s="17">
        <v>0.4</v>
      </c>
      <c r="SD34" s="17">
        <v>0.4</v>
      </c>
      <c r="SE34" s="17">
        <v>0</v>
      </c>
      <c r="SF34" s="17">
        <v>0.4</v>
      </c>
      <c r="SG34" s="17"/>
      <c r="SH34" s="17">
        <v>0.29899999999999999</v>
      </c>
      <c r="SI34" s="17">
        <v>0.10100000000000001</v>
      </c>
      <c r="SJ34" s="17">
        <v>19.8</v>
      </c>
      <c r="SK34" s="17">
        <v>19.1448</v>
      </c>
      <c r="SL34" s="17">
        <v>19.1448</v>
      </c>
      <c r="SM34" s="17">
        <v>0.6552</v>
      </c>
      <c r="SN34" s="17">
        <v>10.8</v>
      </c>
      <c r="SO34" s="17">
        <v>12.244899999999999</v>
      </c>
      <c r="SP34" s="17">
        <v>12.244899999999999</v>
      </c>
      <c r="SQ34" s="17">
        <v>-1.4449000000000001</v>
      </c>
      <c r="SR34" s="17">
        <v>20.100000000000001</v>
      </c>
      <c r="SS34" s="17">
        <v>19.436350000000001</v>
      </c>
      <c r="ST34" s="17">
        <v>19.436350000000001</v>
      </c>
      <c r="SU34" s="17">
        <v>0.66364999999999996</v>
      </c>
      <c r="SV34" s="17">
        <v>20.3</v>
      </c>
      <c r="SW34" s="17">
        <v>19.436350000000001</v>
      </c>
      <c r="SX34" s="17">
        <v>19.436350000000001</v>
      </c>
      <c r="SY34" s="17">
        <v>0.86365000000000003</v>
      </c>
      <c r="SZ34" s="17">
        <v>17.3</v>
      </c>
      <c r="TA34" s="17">
        <v>16.84</v>
      </c>
      <c r="TB34" s="17">
        <v>16.84</v>
      </c>
      <c r="TC34" s="17">
        <v>0.46</v>
      </c>
      <c r="TD34" s="17">
        <v>67.8</v>
      </c>
      <c r="TE34" s="17">
        <v>71.260000000000005</v>
      </c>
      <c r="TF34" s="17">
        <v>69.349999999999994</v>
      </c>
      <c r="TG34" s="17">
        <v>-1.55</v>
      </c>
      <c r="TH34" s="17">
        <v>9.8000000000000007</v>
      </c>
      <c r="TI34" s="17"/>
      <c r="TJ34" s="17">
        <v>21.11</v>
      </c>
      <c r="TK34" s="17">
        <v>-11.31</v>
      </c>
      <c r="TL34" s="17">
        <v>55.3</v>
      </c>
      <c r="TM34" s="17">
        <v>58.71</v>
      </c>
      <c r="TN34" s="17">
        <v>53.575000000000003</v>
      </c>
      <c r="TO34" s="17">
        <v>1.7250000000000001</v>
      </c>
      <c r="TP34" s="17">
        <v>74.2</v>
      </c>
      <c r="TQ34" s="17">
        <v>64.28</v>
      </c>
      <c r="TR34" s="17">
        <v>59.036000000000001</v>
      </c>
      <c r="TS34" s="17">
        <v>15.164</v>
      </c>
      <c r="TT34" s="17">
        <v>7.7</v>
      </c>
      <c r="TU34" s="17">
        <v>2.835</v>
      </c>
      <c r="TV34" s="17">
        <v>2.835</v>
      </c>
      <c r="TW34" s="17">
        <v>4.8650000000000002</v>
      </c>
      <c r="TX34" s="17">
        <v>2.6</v>
      </c>
      <c r="TY34" s="17">
        <v>4.657</v>
      </c>
      <c r="TZ34" s="17">
        <v>4.657</v>
      </c>
      <c r="UA34" s="17">
        <v>-2.0569999999999999</v>
      </c>
      <c r="UB34" s="17">
        <v>33</v>
      </c>
      <c r="UC34" s="17"/>
      <c r="UD34" s="17">
        <v>25.36</v>
      </c>
      <c r="UE34" s="17">
        <v>7.64</v>
      </c>
      <c r="UF34" s="17">
        <v>21.1</v>
      </c>
      <c r="UG34" s="17">
        <v>19.436350000000001</v>
      </c>
      <c r="UH34" s="17">
        <v>19.436350000000001</v>
      </c>
      <c r="UI34" s="17">
        <v>1.6636500000000001</v>
      </c>
      <c r="UJ34" s="17">
        <v>4.2</v>
      </c>
      <c r="UK34" s="17">
        <v>8</v>
      </c>
      <c r="UL34" s="17">
        <v>8</v>
      </c>
      <c r="UM34" s="17">
        <v>-3.8</v>
      </c>
      <c r="UN34" s="17">
        <v>3.9</v>
      </c>
      <c r="UO34" s="17">
        <v>7.1</v>
      </c>
      <c r="UP34" s="17">
        <v>7.1</v>
      </c>
      <c r="UQ34" s="17">
        <v>-3.2</v>
      </c>
      <c r="UR34" s="17">
        <v>20.399999999999999</v>
      </c>
      <c r="US34" s="17">
        <v>20</v>
      </c>
      <c r="UT34" s="17">
        <v>19.436350000000001</v>
      </c>
      <c r="UU34" s="17">
        <v>0.96365000000000001</v>
      </c>
      <c r="UV34" s="17">
        <v>20.399999999999999</v>
      </c>
      <c r="UW34" s="17">
        <v>20</v>
      </c>
      <c r="UX34" s="17">
        <v>19.436350000000001</v>
      </c>
      <c r="UY34" s="17">
        <v>0.96365000000000001</v>
      </c>
      <c r="UZ34" s="17">
        <v>20.100000000000001</v>
      </c>
      <c r="VA34" s="17">
        <v>20</v>
      </c>
      <c r="VB34" s="17">
        <v>19.436350000000001</v>
      </c>
      <c r="VC34" s="17">
        <v>0.66364999999999996</v>
      </c>
      <c r="VD34" s="17">
        <v>11.1</v>
      </c>
      <c r="VE34" s="17"/>
      <c r="VF34" s="17"/>
      <c r="VG34" s="17">
        <v>11.1</v>
      </c>
      <c r="VH34" s="17">
        <v>253.2</v>
      </c>
      <c r="VI34" s="17"/>
      <c r="VJ34" s="17">
        <v>205.64099999999999</v>
      </c>
      <c r="VK34" s="17">
        <v>47.558999999999997</v>
      </c>
      <c r="VL34" s="17">
        <v>17.2</v>
      </c>
      <c r="VM34" s="17"/>
      <c r="VN34" s="17">
        <v>13.673999999999999</v>
      </c>
      <c r="VO34" s="17">
        <v>3.5259999999999998</v>
      </c>
      <c r="VP34" s="17">
        <v>153.1</v>
      </c>
      <c r="VQ34" s="17"/>
      <c r="VR34" s="17">
        <v>101.699</v>
      </c>
      <c r="VS34" s="17">
        <v>51.401000000000003</v>
      </c>
      <c r="VT34" s="17"/>
      <c r="VU34" s="17"/>
      <c r="VV34" s="17"/>
      <c r="VW34" s="17">
        <v>0</v>
      </c>
      <c r="VX34" s="17">
        <v>13.3</v>
      </c>
      <c r="VY34" s="17">
        <v>94.51</v>
      </c>
      <c r="VZ34" s="17">
        <v>93.724999999999994</v>
      </c>
      <c r="WA34" s="17">
        <v>-80.424999999999997</v>
      </c>
      <c r="WB34" s="17">
        <v>25.9</v>
      </c>
      <c r="WC34" s="17">
        <v>97.61</v>
      </c>
      <c r="WD34" s="17">
        <v>110.101</v>
      </c>
      <c r="WE34" s="17">
        <v>-84.200999999999993</v>
      </c>
      <c r="WF34" s="17">
        <v>113.8</v>
      </c>
      <c r="WG34" s="17"/>
      <c r="WH34" s="17">
        <v>86.870999999999995</v>
      </c>
      <c r="WI34" s="17">
        <v>26.928999999999998</v>
      </c>
      <c r="WJ34" s="17">
        <v>2</v>
      </c>
      <c r="WK34" s="17">
        <v>2.9009999999999998</v>
      </c>
      <c r="WL34" s="17">
        <v>2.9009999999999998</v>
      </c>
      <c r="WM34" s="17">
        <v>-0.90100000000000002</v>
      </c>
      <c r="WN34" s="17">
        <v>2.2999999999999998</v>
      </c>
      <c r="WO34" s="17">
        <v>2.4</v>
      </c>
      <c r="WP34" s="17">
        <v>2.4</v>
      </c>
      <c r="WQ34" s="17">
        <v>-0.1</v>
      </c>
      <c r="WR34" s="17">
        <v>1.2</v>
      </c>
      <c r="WS34" s="17">
        <v>1.2</v>
      </c>
      <c r="WT34" s="17">
        <v>1.2</v>
      </c>
      <c r="WU34" s="17">
        <v>0</v>
      </c>
      <c r="WV34" s="17">
        <v>1</v>
      </c>
      <c r="WW34" s="17">
        <v>1.4</v>
      </c>
      <c r="WX34" s="17">
        <v>1.4</v>
      </c>
      <c r="WY34" s="17">
        <v>-0.4</v>
      </c>
      <c r="WZ34" s="17">
        <v>17.3</v>
      </c>
      <c r="XA34" s="17"/>
      <c r="XB34" s="17">
        <v>11.553000000000001</v>
      </c>
      <c r="XC34" s="17">
        <v>5.7469999999999999</v>
      </c>
      <c r="XD34" s="17">
        <v>8.1</v>
      </c>
      <c r="XE34" s="17">
        <v>8.4</v>
      </c>
      <c r="XF34" s="17">
        <v>8.4</v>
      </c>
      <c r="XG34" s="17">
        <v>-0.3</v>
      </c>
      <c r="XH34" s="17">
        <v>20</v>
      </c>
      <c r="XI34" s="17">
        <v>19.241980000000002</v>
      </c>
      <c r="XJ34" s="17">
        <v>19.241980000000002</v>
      </c>
      <c r="XK34" s="17">
        <v>0.75802000000000003</v>
      </c>
      <c r="XL34" s="17">
        <v>20</v>
      </c>
      <c r="XM34" s="17">
        <v>19.241980000000002</v>
      </c>
      <c r="XN34" s="17">
        <v>19.241980000000002</v>
      </c>
      <c r="XO34" s="17">
        <v>0.75802000000000003</v>
      </c>
      <c r="XP34" s="17">
        <v>9.1999999999999993</v>
      </c>
      <c r="XQ34" s="17">
        <v>10.7</v>
      </c>
      <c r="XR34" s="17">
        <v>10.7</v>
      </c>
      <c r="XS34" s="17">
        <v>-1.5</v>
      </c>
      <c r="XT34" s="17">
        <v>23.9</v>
      </c>
      <c r="XU34" s="17">
        <v>29</v>
      </c>
      <c r="XV34" s="17">
        <v>29</v>
      </c>
      <c r="XW34" s="17">
        <v>-5.0999999999999996</v>
      </c>
      <c r="XX34" s="17">
        <v>32.1</v>
      </c>
      <c r="XY34" s="17">
        <v>29</v>
      </c>
      <c r="XZ34" s="17">
        <v>29</v>
      </c>
      <c r="YA34" s="17">
        <v>3.1</v>
      </c>
      <c r="YB34" s="17">
        <v>14.4</v>
      </c>
      <c r="YC34" s="17">
        <v>14</v>
      </c>
      <c r="YD34" s="17">
        <v>14</v>
      </c>
      <c r="YE34" s="17">
        <v>0.4</v>
      </c>
      <c r="YF34" s="17">
        <v>5.0999999999999996</v>
      </c>
      <c r="YG34" s="17">
        <v>5</v>
      </c>
      <c r="YH34" s="17">
        <v>16</v>
      </c>
      <c r="YI34" s="17">
        <v>-10.9</v>
      </c>
      <c r="YJ34" s="17">
        <v>4.0999999999999996</v>
      </c>
      <c r="YK34" s="17"/>
      <c r="YL34" s="17"/>
      <c r="YM34" s="17">
        <v>4.0999999999999996</v>
      </c>
      <c r="YN34" s="17">
        <v>11</v>
      </c>
      <c r="YO34" s="17">
        <v>11</v>
      </c>
      <c r="YP34" s="17">
        <v>11</v>
      </c>
      <c r="YQ34" s="17">
        <v>0</v>
      </c>
      <c r="YR34" s="17">
        <v>21.1</v>
      </c>
      <c r="YS34" s="17">
        <v>22</v>
      </c>
      <c r="YT34" s="17">
        <v>22</v>
      </c>
      <c r="YU34" s="17">
        <v>-0.9</v>
      </c>
    </row>
    <row r="35" spans="1:671" ht="24" customHeight="1" x14ac:dyDescent="0.3">
      <c r="A35" s="1"/>
      <c r="B35" s="16" t="s">
        <v>67</v>
      </c>
      <c r="C35" s="16" t="s">
        <v>854</v>
      </c>
      <c r="D35" s="17">
        <v>199.4</v>
      </c>
      <c r="E35" s="17">
        <v>203.40136000000001</v>
      </c>
      <c r="F35" s="17">
        <v>203.40136000000001</v>
      </c>
      <c r="G35" s="17">
        <v>-4.00136</v>
      </c>
      <c r="H35" s="17">
        <v>628.9</v>
      </c>
      <c r="I35" s="17">
        <v>634.98344999999995</v>
      </c>
      <c r="J35" s="17">
        <v>627.79395999999997</v>
      </c>
      <c r="K35" s="17">
        <v>1.1060399999999999</v>
      </c>
      <c r="L35" s="17">
        <v>212</v>
      </c>
      <c r="M35" s="17">
        <v>215.11229</v>
      </c>
      <c r="N35" s="17">
        <v>204.43100999999999</v>
      </c>
      <c r="O35" s="17">
        <v>7.5689900000000003</v>
      </c>
      <c r="P35" s="17"/>
      <c r="Q35" s="17"/>
      <c r="R35" s="17"/>
      <c r="S35" s="17">
        <v>0</v>
      </c>
      <c r="T35" s="17"/>
      <c r="U35" s="17"/>
      <c r="V35" s="17"/>
      <c r="W35" s="17">
        <v>0</v>
      </c>
      <c r="X35" s="17">
        <v>86</v>
      </c>
      <c r="Y35" s="17">
        <v>91.867829999999998</v>
      </c>
      <c r="Z35" s="17">
        <v>91.867829999999998</v>
      </c>
      <c r="AA35" s="17">
        <v>-5.8678299999999997</v>
      </c>
      <c r="AB35" s="17">
        <v>233.5</v>
      </c>
      <c r="AC35" s="17">
        <v>242</v>
      </c>
      <c r="AD35" s="17">
        <v>242</v>
      </c>
      <c r="AE35" s="17">
        <v>-8.5</v>
      </c>
      <c r="AF35" s="17"/>
      <c r="AG35" s="17"/>
      <c r="AH35" s="17"/>
      <c r="AI35" s="17">
        <v>0</v>
      </c>
      <c r="AJ35" s="17">
        <v>0</v>
      </c>
      <c r="AK35" s="17"/>
      <c r="AL35" s="17"/>
      <c r="AM35" s="17">
        <v>0</v>
      </c>
      <c r="AN35" s="17">
        <v>117.5</v>
      </c>
      <c r="AO35" s="17">
        <v>158.04406</v>
      </c>
      <c r="AP35" s="17">
        <v>152.49404999999999</v>
      </c>
      <c r="AQ35" s="17">
        <v>-34.994050000000001</v>
      </c>
      <c r="AR35" s="17">
        <v>118</v>
      </c>
      <c r="AS35" s="17">
        <v>158.04406</v>
      </c>
      <c r="AT35" s="17">
        <v>152.49404999999999</v>
      </c>
      <c r="AU35" s="17">
        <v>-34.494050000000001</v>
      </c>
      <c r="AV35" s="17">
        <v>118.6</v>
      </c>
      <c r="AW35" s="17">
        <v>158.04406</v>
      </c>
      <c r="AX35" s="17">
        <v>152.49404999999999</v>
      </c>
      <c r="AY35" s="17">
        <v>-33.89405</v>
      </c>
      <c r="AZ35" s="17">
        <v>213.8</v>
      </c>
      <c r="BA35" s="17">
        <v>237.77799999999999</v>
      </c>
      <c r="BB35" s="17">
        <v>229.42798999999999</v>
      </c>
      <c r="BC35" s="17">
        <v>-15.62799</v>
      </c>
      <c r="BD35" s="17">
        <v>201.3</v>
      </c>
      <c r="BE35" s="17">
        <v>207.24285</v>
      </c>
      <c r="BF35" s="17">
        <v>207.24285</v>
      </c>
      <c r="BG35" s="17">
        <v>-5.94285</v>
      </c>
      <c r="BH35" s="17">
        <v>107.7</v>
      </c>
      <c r="BI35" s="17">
        <v>103.93259999999999</v>
      </c>
      <c r="BJ35" s="17">
        <v>103.93259999999999</v>
      </c>
      <c r="BK35" s="17">
        <v>3.7673999999999999</v>
      </c>
      <c r="BL35" s="17">
        <v>547.6</v>
      </c>
      <c r="BM35" s="17">
        <v>566.08941000000004</v>
      </c>
      <c r="BN35" s="17">
        <v>566.08941000000004</v>
      </c>
      <c r="BO35" s="17">
        <v>-18.489409999999999</v>
      </c>
      <c r="BP35" s="17">
        <v>9.8000000000000007</v>
      </c>
      <c r="BQ35" s="17">
        <v>9.7182499999999994</v>
      </c>
      <c r="BR35" s="17">
        <v>3.45607</v>
      </c>
      <c r="BS35" s="17">
        <v>6.3439300000000003</v>
      </c>
      <c r="BT35" s="17"/>
      <c r="BU35" s="17"/>
      <c r="BV35" s="17"/>
      <c r="BW35" s="17">
        <v>0</v>
      </c>
      <c r="BX35" s="17"/>
      <c r="BY35" s="17"/>
      <c r="BZ35" s="17"/>
      <c r="CA35" s="17">
        <v>0</v>
      </c>
      <c r="CB35" s="17"/>
      <c r="CC35" s="17"/>
      <c r="CD35" s="17"/>
      <c r="CE35" s="17">
        <v>0</v>
      </c>
      <c r="CF35" s="17"/>
      <c r="CG35" s="17"/>
      <c r="CH35" s="17"/>
      <c r="CI35" s="17">
        <v>0</v>
      </c>
      <c r="CJ35" s="17">
        <v>155.1</v>
      </c>
      <c r="CK35" s="17">
        <v>164.06706</v>
      </c>
      <c r="CL35" s="17">
        <v>164.06704999999999</v>
      </c>
      <c r="CM35" s="17">
        <v>-8.9670500000000004</v>
      </c>
      <c r="CN35" s="17">
        <v>6.5</v>
      </c>
      <c r="CO35" s="17">
        <v>5.1336000000000004</v>
      </c>
      <c r="CP35" s="17">
        <v>5.1336000000000004</v>
      </c>
      <c r="CQ35" s="17">
        <v>1.3664000000000001</v>
      </c>
      <c r="CR35" s="17">
        <v>5.0999999999999996</v>
      </c>
      <c r="CS35" s="17">
        <v>2.8178999999999998</v>
      </c>
      <c r="CT35" s="17">
        <v>2.8178999999999998</v>
      </c>
      <c r="CU35" s="17">
        <v>2.2820999999999998</v>
      </c>
      <c r="CV35" s="17">
        <v>15.6</v>
      </c>
      <c r="CW35" s="17"/>
      <c r="CX35" s="17"/>
      <c r="CY35" s="17">
        <v>15.6</v>
      </c>
      <c r="CZ35" s="17">
        <v>6.8</v>
      </c>
      <c r="DA35" s="17">
        <v>6.8787000000000003</v>
      </c>
      <c r="DB35" s="17">
        <v>6.8787000000000003</v>
      </c>
      <c r="DC35" s="17">
        <v>-7.8700000000000006E-2</v>
      </c>
      <c r="DD35" s="17"/>
      <c r="DE35" s="17"/>
      <c r="DF35" s="17"/>
      <c r="DG35" s="17">
        <v>0</v>
      </c>
      <c r="DH35" s="17">
        <v>141.19999999999999</v>
      </c>
      <c r="DI35" s="17">
        <v>142.44412</v>
      </c>
      <c r="DJ35" s="17">
        <v>142.44412</v>
      </c>
      <c r="DK35" s="17">
        <v>-1.2441199999999999</v>
      </c>
      <c r="DL35" s="17"/>
      <c r="DM35" s="17"/>
      <c r="DN35" s="17"/>
      <c r="DO35" s="17">
        <v>0</v>
      </c>
      <c r="DP35" s="17"/>
      <c r="DQ35" s="17"/>
      <c r="DR35" s="17"/>
      <c r="DS35" s="17">
        <v>0</v>
      </c>
      <c r="DT35" s="17"/>
      <c r="DU35" s="17"/>
      <c r="DV35" s="17"/>
      <c r="DW35" s="17">
        <v>0</v>
      </c>
      <c r="DX35" s="17"/>
      <c r="DY35" s="17"/>
      <c r="DZ35" s="17"/>
      <c r="EA35" s="17">
        <v>0</v>
      </c>
      <c r="EB35" s="17">
        <v>108.6</v>
      </c>
      <c r="EC35" s="17">
        <v>112.46647</v>
      </c>
      <c r="ED35" s="17">
        <v>112.46647</v>
      </c>
      <c r="EE35" s="17">
        <v>-3.8664700000000001</v>
      </c>
      <c r="EF35" s="17">
        <v>148.4</v>
      </c>
      <c r="EG35" s="17">
        <v>220.69499999999999</v>
      </c>
      <c r="EH35" s="17">
        <v>220.69499999999999</v>
      </c>
      <c r="EI35" s="17">
        <v>-72.295000000000002</v>
      </c>
      <c r="EJ35" s="17"/>
      <c r="EK35" s="17"/>
      <c r="EL35" s="17"/>
      <c r="EM35" s="17">
        <v>0</v>
      </c>
      <c r="EN35" s="17"/>
      <c r="EO35" s="17"/>
      <c r="EP35" s="17"/>
      <c r="EQ35" s="17">
        <v>0</v>
      </c>
      <c r="ER35" s="17"/>
      <c r="ES35" s="17"/>
      <c r="ET35" s="17"/>
      <c r="EU35" s="17">
        <v>0</v>
      </c>
      <c r="EV35" s="17">
        <v>6.5</v>
      </c>
      <c r="EW35" s="17">
        <v>6.39</v>
      </c>
      <c r="EX35" s="17">
        <v>6.39</v>
      </c>
      <c r="EY35" s="17">
        <v>0.11</v>
      </c>
      <c r="EZ35" s="17">
        <v>455.3</v>
      </c>
      <c r="FA35" s="17">
        <v>457.09426999999999</v>
      </c>
      <c r="FB35" s="17">
        <v>457.09426999999999</v>
      </c>
      <c r="FC35" s="17">
        <v>-1.79427</v>
      </c>
      <c r="FD35" s="17">
        <v>81.3</v>
      </c>
      <c r="FE35" s="17">
        <v>81.635570000000001</v>
      </c>
      <c r="FF35" s="17">
        <v>81.635570000000001</v>
      </c>
      <c r="FG35" s="17">
        <v>-0.33556999999999998</v>
      </c>
      <c r="FH35" s="17">
        <v>146</v>
      </c>
      <c r="FI35" s="17">
        <v>151.36251999999999</v>
      </c>
      <c r="FJ35" s="17">
        <v>151.36251999999999</v>
      </c>
      <c r="FK35" s="17">
        <v>-5.36252</v>
      </c>
      <c r="FL35" s="17">
        <v>41.9</v>
      </c>
      <c r="FM35" s="17">
        <v>41.89893</v>
      </c>
      <c r="FN35" s="17">
        <v>41.89893</v>
      </c>
      <c r="FO35" s="17">
        <v>1.07E-3</v>
      </c>
      <c r="FP35" s="17">
        <v>18.600000000000001</v>
      </c>
      <c r="FQ35" s="17">
        <v>19.21088</v>
      </c>
      <c r="FR35" s="17">
        <v>19.21088</v>
      </c>
      <c r="FS35" s="17">
        <v>-0.61087999999999998</v>
      </c>
      <c r="FT35" s="17">
        <v>18.8</v>
      </c>
      <c r="FU35" s="17">
        <v>18.46453</v>
      </c>
      <c r="FV35" s="17">
        <v>18.46453</v>
      </c>
      <c r="FW35" s="17">
        <v>0.33546999999999999</v>
      </c>
      <c r="FX35" s="17">
        <v>89.7</v>
      </c>
      <c r="FY35" s="17">
        <v>87.773570000000007</v>
      </c>
      <c r="FZ35" s="17">
        <v>87.773570000000007</v>
      </c>
      <c r="GA35" s="17">
        <v>1.9264300000000001</v>
      </c>
      <c r="GB35" s="17"/>
      <c r="GC35" s="17"/>
      <c r="GD35" s="17"/>
      <c r="GE35" s="17">
        <v>0</v>
      </c>
      <c r="GF35" s="17"/>
      <c r="GG35" s="17"/>
      <c r="GH35" s="17"/>
      <c r="GI35" s="17">
        <v>0</v>
      </c>
      <c r="GJ35" s="17"/>
      <c r="GK35" s="17"/>
      <c r="GL35" s="17"/>
      <c r="GM35" s="17">
        <v>0</v>
      </c>
      <c r="GN35" s="17">
        <v>104</v>
      </c>
      <c r="GO35" s="17">
        <v>110.48202000000001</v>
      </c>
      <c r="GP35" s="17">
        <v>110.48202000000001</v>
      </c>
      <c r="GQ35" s="17">
        <v>-6.4820200000000003</v>
      </c>
      <c r="GR35" s="17">
        <v>41.6</v>
      </c>
      <c r="GS35" s="17">
        <v>47.082599999999999</v>
      </c>
      <c r="GT35" s="17">
        <v>47.082599999999999</v>
      </c>
      <c r="GU35" s="17">
        <v>-5.4825999999999997</v>
      </c>
      <c r="GV35" s="17">
        <v>44.8</v>
      </c>
      <c r="GW35" s="17">
        <v>45.381999999999998</v>
      </c>
      <c r="GX35" s="17">
        <v>45.381999999999998</v>
      </c>
      <c r="GY35" s="17">
        <v>-0.58199999999999996</v>
      </c>
      <c r="GZ35" s="17">
        <v>4</v>
      </c>
      <c r="HA35" s="17"/>
      <c r="HB35" s="17"/>
      <c r="HC35" s="17">
        <v>4</v>
      </c>
      <c r="HD35" s="17">
        <v>17</v>
      </c>
      <c r="HE35" s="17">
        <v>17.005710000000001</v>
      </c>
      <c r="HF35" s="17">
        <v>17.005710000000001</v>
      </c>
      <c r="HG35" s="17">
        <v>-5.7099999999999998E-3</v>
      </c>
      <c r="HH35" s="17">
        <v>164.3</v>
      </c>
      <c r="HI35" s="17">
        <v>174.55948000000001</v>
      </c>
      <c r="HJ35" s="17">
        <v>174.55947</v>
      </c>
      <c r="HK35" s="17">
        <v>-10.25947</v>
      </c>
      <c r="HL35" s="17"/>
      <c r="HM35" s="17"/>
      <c r="HN35" s="17"/>
      <c r="HO35" s="17">
        <v>0</v>
      </c>
      <c r="HP35" s="17"/>
      <c r="HQ35" s="17"/>
      <c r="HR35" s="17"/>
      <c r="HS35" s="17">
        <v>0</v>
      </c>
      <c r="HT35" s="17">
        <v>70.099999999999994</v>
      </c>
      <c r="HU35" s="17">
        <v>49.985709999999997</v>
      </c>
      <c r="HV35" s="17">
        <v>49.338569999999997</v>
      </c>
      <c r="HW35" s="17">
        <v>20.761430000000001</v>
      </c>
      <c r="HX35" s="17"/>
      <c r="HY35" s="17"/>
      <c r="HZ35" s="17"/>
      <c r="IA35" s="17">
        <v>0</v>
      </c>
      <c r="IB35" s="17"/>
      <c r="IC35" s="17"/>
      <c r="ID35" s="17"/>
      <c r="IE35" s="17">
        <v>0</v>
      </c>
      <c r="IF35" s="17">
        <v>43.3</v>
      </c>
      <c r="IG35" s="17">
        <v>45.265309999999999</v>
      </c>
      <c r="IH35" s="17">
        <v>45.265300000000003</v>
      </c>
      <c r="II35" s="17">
        <v>-1.9653</v>
      </c>
      <c r="IJ35" s="17"/>
      <c r="IK35" s="17"/>
      <c r="IL35" s="17"/>
      <c r="IM35" s="17">
        <v>0</v>
      </c>
      <c r="IN35" s="17"/>
      <c r="IO35" s="17"/>
      <c r="IP35" s="17"/>
      <c r="IQ35" s="17">
        <v>0</v>
      </c>
      <c r="IR35" s="17"/>
      <c r="IS35" s="17"/>
      <c r="IT35" s="17"/>
      <c r="IU35" s="17">
        <v>0</v>
      </c>
      <c r="IV35" s="17">
        <v>124.9</v>
      </c>
      <c r="IW35" s="17">
        <v>126.84735999999999</v>
      </c>
      <c r="IX35" s="17">
        <v>132.83837</v>
      </c>
      <c r="IY35" s="17">
        <v>-7.9383699999999999</v>
      </c>
      <c r="IZ35" s="17"/>
      <c r="JA35" s="17"/>
      <c r="JB35" s="17"/>
      <c r="JC35" s="17">
        <v>0</v>
      </c>
      <c r="JD35" s="17">
        <v>62.2</v>
      </c>
      <c r="JE35" s="17"/>
      <c r="JF35" s="17">
        <v>64.373000000000005</v>
      </c>
      <c r="JG35" s="17">
        <v>-2.173</v>
      </c>
      <c r="JH35" s="17">
        <v>70.2</v>
      </c>
      <c r="JI35" s="17"/>
      <c r="JJ35" s="17"/>
      <c r="JK35" s="17">
        <v>70.2</v>
      </c>
      <c r="JL35" s="17"/>
      <c r="JM35" s="17"/>
      <c r="JN35" s="17"/>
      <c r="JO35" s="17">
        <v>0</v>
      </c>
      <c r="JP35" s="17">
        <v>72.2</v>
      </c>
      <c r="JQ35" s="17">
        <v>70.393709999999999</v>
      </c>
      <c r="JR35" s="17">
        <v>56.150120000000001</v>
      </c>
      <c r="JS35" s="17">
        <v>16.049880000000002</v>
      </c>
      <c r="JT35" s="17">
        <v>35</v>
      </c>
      <c r="JU35" s="17">
        <v>35.302549999999997</v>
      </c>
      <c r="JV35" s="17">
        <v>28.159369999999999</v>
      </c>
      <c r="JW35" s="17">
        <v>6.84063</v>
      </c>
      <c r="JX35" s="17"/>
      <c r="JY35" s="17"/>
      <c r="JZ35" s="17"/>
      <c r="KA35" s="17">
        <v>0</v>
      </c>
      <c r="KB35" s="17"/>
      <c r="KC35" s="17"/>
      <c r="KD35" s="17"/>
      <c r="KE35" s="17">
        <v>0</v>
      </c>
      <c r="KF35" s="17"/>
      <c r="KG35" s="17"/>
      <c r="KH35" s="17"/>
      <c r="KI35" s="17">
        <v>0</v>
      </c>
      <c r="KJ35" s="17">
        <v>34.9</v>
      </c>
      <c r="KK35" s="17"/>
      <c r="KL35" s="17">
        <v>36</v>
      </c>
      <c r="KM35" s="17">
        <v>-1.1000000000000001</v>
      </c>
      <c r="KN35" s="17"/>
      <c r="KO35" s="17"/>
      <c r="KP35" s="17"/>
      <c r="KQ35" s="17">
        <v>0</v>
      </c>
      <c r="KR35" s="17"/>
      <c r="KS35" s="17"/>
      <c r="KT35" s="17"/>
      <c r="KU35" s="17">
        <v>0</v>
      </c>
      <c r="KV35" s="17">
        <v>1.5</v>
      </c>
      <c r="KW35" s="17">
        <v>1.77</v>
      </c>
      <c r="KX35" s="17">
        <v>4.7853500000000002</v>
      </c>
      <c r="KY35" s="17">
        <v>-3.2853500000000002</v>
      </c>
      <c r="KZ35" s="17">
        <v>227.6</v>
      </c>
      <c r="LA35" s="17">
        <v>244.88434000000001</v>
      </c>
      <c r="LB35" s="17">
        <v>270.06797</v>
      </c>
      <c r="LC35" s="17">
        <v>-42.467970000000001</v>
      </c>
      <c r="LD35" s="17">
        <v>128.80000000000001</v>
      </c>
      <c r="LE35" s="17">
        <v>133.16031000000001</v>
      </c>
      <c r="LF35" s="17">
        <v>133.16031000000001</v>
      </c>
      <c r="LG35" s="17">
        <v>-4.3603100000000001</v>
      </c>
      <c r="LH35" s="17">
        <v>63.7</v>
      </c>
      <c r="LI35" s="17">
        <v>67.199219999999997</v>
      </c>
      <c r="LJ35" s="17">
        <v>67.199219999999997</v>
      </c>
      <c r="LK35" s="17">
        <v>-3.4992200000000002</v>
      </c>
      <c r="LL35" s="17">
        <v>74.3</v>
      </c>
      <c r="LM35" s="17">
        <v>78.567999999999998</v>
      </c>
      <c r="LN35" s="17">
        <v>78.567999999999998</v>
      </c>
      <c r="LO35" s="17">
        <v>-4.2679999999999998</v>
      </c>
      <c r="LP35" s="17"/>
      <c r="LQ35" s="17"/>
      <c r="LR35" s="17"/>
      <c r="LS35" s="17">
        <v>0</v>
      </c>
      <c r="LT35" s="17"/>
      <c r="LU35" s="17"/>
      <c r="LV35" s="17"/>
      <c r="LW35" s="17">
        <v>0</v>
      </c>
      <c r="LX35" s="17"/>
      <c r="LY35" s="17"/>
      <c r="LZ35" s="17"/>
      <c r="MA35" s="17">
        <v>0</v>
      </c>
      <c r="MB35" s="17"/>
      <c r="MC35" s="17"/>
      <c r="MD35" s="17"/>
      <c r="ME35" s="17">
        <v>0</v>
      </c>
      <c r="MF35" s="17">
        <v>140.6</v>
      </c>
      <c r="MG35" s="17">
        <v>139.86296999999999</v>
      </c>
      <c r="MH35" s="17">
        <v>139.92791</v>
      </c>
      <c r="MI35" s="17">
        <v>0.67208999999999997</v>
      </c>
      <c r="MJ35" s="17">
        <v>140.9</v>
      </c>
      <c r="MK35" s="17">
        <v>139.86296999999999</v>
      </c>
      <c r="ML35" s="17">
        <v>139.92791</v>
      </c>
      <c r="MM35" s="17">
        <v>0.97209000000000001</v>
      </c>
      <c r="MN35" s="17">
        <v>147.1</v>
      </c>
      <c r="MO35" s="17">
        <v>140.28298000000001</v>
      </c>
      <c r="MP35" s="17">
        <v>140.34810999999999</v>
      </c>
      <c r="MQ35" s="17">
        <v>6.7518900000000004</v>
      </c>
      <c r="MR35" s="17">
        <v>104.1</v>
      </c>
      <c r="MS35" s="17"/>
      <c r="MT35" s="17"/>
      <c r="MU35" s="17">
        <v>104.1</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76.599999999999994</v>
      </c>
      <c r="NQ35" s="17">
        <v>73.48</v>
      </c>
      <c r="NR35" s="17">
        <v>73.48</v>
      </c>
      <c r="NS35" s="17">
        <v>3.12</v>
      </c>
      <c r="NT35" s="17">
        <v>7</v>
      </c>
      <c r="NU35" s="17">
        <v>7.2163700000000004</v>
      </c>
      <c r="NV35" s="17">
        <v>9.09</v>
      </c>
      <c r="NW35" s="17">
        <v>-2.09</v>
      </c>
      <c r="NX35" s="17">
        <v>4.4000000000000004</v>
      </c>
      <c r="NY35" s="17">
        <v>4.0686799999999996</v>
      </c>
      <c r="NZ35" s="17">
        <v>9.9490999999999996</v>
      </c>
      <c r="OA35" s="17">
        <v>-5.5491000000000001</v>
      </c>
      <c r="OB35" s="17">
        <v>20</v>
      </c>
      <c r="OC35" s="17">
        <v>20</v>
      </c>
      <c r="OD35" s="17">
        <v>10.08</v>
      </c>
      <c r="OE35" s="17">
        <v>9.92</v>
      </c>
      <c r="OF35" s="17">
        <v>1.2</v>
      </c>
      <c r="OG35" s="17"/>
      <c r="OH35" s="17">
        <v>0.77200000000000002</v>
      </c>
      <c r="OI35" s="17">
        <v>0.42799999999999999</v>
      </c>
      <c r="OJ35" s="17">
        <v>99.8</v>
      </c>
      <c r="OK35" s="17">
        <v>101.62</v>
      </c>
      <c r="OL35" s="17">
        <v>95.710999999999999</v>
      </c>
      <c r="OM35" s="17">
        <v>4.0890000000000004</v>
      </c>
      <c r="ON35" s="17">
        <v>80.8</v>
      </c>
      <c r="OO35" s="17"/>
      <c r="OP35" s="17">
        <v>73.647000000000006</v>
      </c>
      <c r="OQ35" s="17">
        <v>7.1529999999999996</v>
      </c>
      <c r="OR35" s="17">
        <v>12.5</v>
      </c>
      <c r="OS35" s="17">
        <v>11.72</v>
      </c>
      <c r="OT35" s="17">
        <v>11.72</v>
      </c>
      <c r="OU35" s="17">
        <v>0.78</v>
      </c>
      <c r="OV35" s="17">
        <v>0.2</v>
      </c>
      <c r="OW35" s="17"/>
      <c r="OX35" s="17">
        <v>0.3</v>
      </c>
      <c r="OY35" s="17">
        <v>-0.1</v>
      </c>
      <c r="OZ35" s="17">
        <v>20</v>
      </c>
      <c r="PA35" s="17">
        <v>19.436350000000001</v>
      </c>
      <c r="PB35" s="17">
        <v>19.436350000000001</v>
      </c>
      <c r="PC35" s="17">
        <v>0.56364999999999998</v>
      </c>
      <c r="PD35" s="17">
        <v>9.8000000000000007</v>
      </c>
      <c r="PE35" s="17">
        <v>9.9830000000000005</v>
      </c>
      <c r="PF35" s="17">
        <v>9.9830000000000005</v>
      </c>
      <c r="PG35" s="17">
        <v>-0.183</v>
      </c>
      <c r="PH35" s="17">
        <v>5.6</v>
      </c>
      <c r="PI35" s="17">
        <v>5.67</v>
      </c>
      <c r="PJ35" s="17">
        <v>5.67</v>
      </c>
      <c r="PK35" s="17">
        <v>-7.0000000000000007E-2</v>
      </c>
      <c r="PL35" s="17">
        <v>0</v>
      </c>
      <c r="PM35" s="17"/>
      <c r="PN35" s="17"/>
      <c r="PO35" s="17">
        <v>0</v>
      </c>
      <c r="PP35" s="17"/>
      <c r="PQ35" s="17">
        <v>1</v>
      </c>
      <c r="PR35" s="17">
        <v>1</v>
      </c>
      <c r="PS35" s="17">
        <v>-1</v>
      </c>
      <c r="PT35" s="17">
        <v>3.3</v>
      </c>
      <c r="PU35" s="17">
        <v>3.71</v>
      </c>
      <c r="PV35" s="17">
        <v>3.71</v>
      </c>
      <c r="PW35" s="17">
        <v>-0.41</v>
      </c>
      <c r="PX35" s="17">
        <v>5.2</v>
      </c>
      <c r="PY35" s="17">
        <v>5</v>
      </c>
      <c r="PZ35" s="17">
        <v>5</v>
      </c>
      <c r="QA35" s="17">
        <v>0.2</v>
      </c>
      <c r="QB35" s="17">
        <v>20</v>
      </c>
      <c r="QC35" s="17">
        <v>20.274049999999999</v>
      </c>
      <c r="QD35" s="17">
        <v>20.274049999999999</v>
      </c>
      <c r="QE35" s="17">
        <v>-0.27405000000000002</v>
      </c>
      <c r="QF35" s="17">
        <v>20</v>
      </c>
      <c r="QG35" s="17">
        <v>19.436350000000001</v>
      </c>
      <c r="QH35" s="17">
        <v>19.436350000000001</v>
      </c>
      <c r="QI35" s="17">
        <v>0.56364999999999998</v>
      </c>
      <c r="QJ35" s="17">
        <v>18.8</v>
      </c>
      <c r="QK35" s="17">
        <v>19</v>
      </c>
      <c r="QL35" s="17">
        <v>17.492709999999999</v>
      </c>
      <c r="QM35" s="17">
        <v>1.3072900000000001</v>
      </c>
      <c r="QN35" s="17">
        <v>3.4</v>
      </c>
      <c r="QO35" s="17">
        <v>3.4</v>
      </c>
      <c r="QP35" s="17">
        <v>3.4</v>
      </c>
      <c r="QQ35" s="17">
        <v>0</v>
      </c>
      <c r="QR35" s="17">
        <v>18.5</v>
      </c>
      <c r="QS35" s="17">
        <v>17.881440000000001</v>
      </c>
      <c r="QT35" s="17">
        <v>17.881440000000001</v>
      </c>
      <c r="QU35" s="17">
        <v>0.61856</v>
      </c>
      <c r="QV35" s="17">
        <v>12.1</v>
      </c>
      <c r="QW35" s="17"/>
      <c r="QX35" s="17">
        <v>13.586</v>
      </c>
      <c r="QY35" s="17">
        <v>-1.486</v>
      </c>
      <c r="QZ35" s="17">
        <v>16.2</v>
      </c>
      <c r="RA35" s="17"/>
      <c r="RB35" s="17">
        <v>16.146000000000001</v>
      </c>
      <c r="RC35" s="17">
        <v>5.3999999999999999E-2</v>
      </c>
      <c r="RD35" s="17">
        <v>24.7</v>
      </c>
      <c r="RE35" s="17">
        <v>21.07</v>
      </c>
      <c r="RF35" s="17">
        <v>22.684000000000001</v>
      </c>
      <c r="RG35" s="17">
        <v>2.016</v>
      </c>
      <c r="RH35" s="17">
        <v>67.5</v>
      </c>
      <c r="RI35" s="17">
        <v>74.540000000000006</v>
      </c>
      <c r="RJ35" s="17">
        <v>75.176000000000002</v>
      </c>
      <c r="RK35" s="17">
        <v>-7.6760000000000002</v>
      </c>
      <c r="RL35" s="17">
        <v>19</v>
      </c>
      <c r="RM35" s="17"/>
      <c r="RN35" s="17">
        <v>18.393999999999998</v>
      </c>
      <c r="RO35" s="17">
        <v>0.60599999999999998</v>
      </c>
      <c r="RP35" s="17">
        <v>3.2</v>
      </c>
      <c r="RQ35" s="17">
        <v>3.3</v>
      </c>
      <c r="RR35" s="17">
        <v>3.3</v>
      </c>
      <c r="RS35" s="17">
        <v>-0.1</v>
      </c>
      <c r="RT35" s="17">
        <v>20.2</v>
      </c>
      <c r="RU35" s="17">
        <v>19.792000000000002</v>
      </c>
      <c r="RV35" s="17">
        <v>19.792000000000002</v>
      </c>
      <c r="RW35" s="17">
        <v>0.40799999999999997</v>
      </c>
      <c r="RX35" s="17">
        <v>3</v>
      </c>
      <c r="RY35" s="17">
        <v>2</v>
      </c>
      <c r="RZ35" s="17">
        <v>2</v>
      </c>
      <c r="SA35" s="17">
        <v>1</v>
      </c>
      <c r="SB35" s="17">
        <v>0.4</v>
      </c>
      <c r="SC35" s="17">
        <v>0.4</v>
      </c>
      <c r="SD35" s="17">
        <v>0.4</v>
      </c>
      <c r="SE35" s="17">
        <v>0</v>
      </c>
      <c r="SF35" s="17">
        <v>0.4</v>
      </c>
      <c r="SG35" s="17"/>
      <c r="SH35" s="17">
        <v>0.28999999999999998</v>
      </c>
      <c r="SI35" s="17">
        <v>0.11</v>
      </c>
      <c r="SJ35" s="17">
        <v>19.8</v>
      </c>
      <c r="SK35" s="17">
        <v>19.1448</v>
      </c>
      <c r="SL35" s="17">
        <v>19.1448</v>
      </c>
      <c r="SM35" s="17">
        <v>0.6552</v>
      </c>
      <c r="SN35" s="17">
        <v>10.7</v>
      </c>
      <c r="SO35" s="17">
        <v>12.244899999999999</v>
      </c>
      <c r="SP35" s="17">
        <v>12.244899999999999</v>
      </c>
      <c r="SQ35" s="17">
        <v>-1.5448999999999999</v>
      </c>
      <c r="SR35" s="17">
        <v>20</v>
      </c>
      <c r="SS35" s="17">
        <v>19.436350000000001</v>
      </c>
      <c r="ST35" s="17">
        <v>19.436350000000001</v>
      </c>
      <c r="SU35" s="17">
        <v>0.56364999999999998</v>
      </c>
      <c r="SV35" s="17">
        <v>20.2</v>
      </c>
      <c r="SW35" s="17">
        <v>19.436350000000001</v>
      </c>
      <c r="SX35" s="17">
        <v>19.436350000000001</v>
      </c>
      <c r="SY35" s="17">
        <v>0.76365000000000005</v>
      </c>
      <c r="SZ35" s="17">
        <v>18.600000000000001</v>
      </c>
      <c r="TA35" s="17">
        <v>18.298999999999999</v>
      </c>
      <c r="TB35" s="17">
        <v>18.298999999999999</v>
      </c>
      <c r="TC35" s="17">
        <v>0.30099999999999999</v>
      </c>
      <c r="TD35" s="17">
        <v>64.2</v>
      </c>
      <c r="TE35" s="17">
        <v>76.27</v>
      </c>
      <c r="TF35" s="17">
        <v>71.923000000000002</v>
      </c>
      <c r="TG35" s="17">
        <v>-7.7229999999999999</v>
      </c>
      <c r="TH35" s="17">
        <v>11</v>
      </c>
      <c r="TI35" s="17"/>
      <c r="TJ35" s="17">
        <v>17.164999999999999</v>
      </c>
      <c r="TK35" s="17">
        <v>-6.165</v>
      </c>
      <c r="TL35" s="17">
        <v>74.7</v>
      </c>
      <c r="TM35" s="17">
        <v>33.6</v>
      </c>
      <c r="TN35" s="17">
        <v>60.801000000000002</v>
      </c>
      <c r="TO35" s="17">
        <v>13.898999999999999</v>
      </c>
      <c r="TP35" s="17">
        <v>73.400000000000006</v>
      </c>
      <c r="TQ35" s="17">
        <v>24.05</v>
      </c>
      <c r="TR35" s="17">
        <v>65.694999999999993</v>
      </c>
      <c r="TS35" s="17">
        <v>7.7050000000000001</v>
      </c>
      <c r="TT35" s="17">
        <v>12.3</v>
      </c>
      <c r="TU35" s="17">
        <v>3.0790000000000002</v>
      </c>
      <c r="TV35" s="17">
        <v>3.0790000000000002</v>
      </c>
      <c r="TW35" s="17">
        <v>9.2210000000000001</v>
      </c>
      <c r="TX35" s="17">
        <v>5</v>
      </c>
      <c r="TY35" s="17">
        <v>5.2880000000000003</v>
      </c>
      <c r="TZ35" s="17">
        <v>5.2880000000000003</v>
      </c>
      <c r="UA35" s="17">
        <v>-0.28799999999999998</v>
      </c>
      <c r="UB35" s="17">
        <v>12.5</v>
      </c>
      <c r="UC35" s="17"/>
      <c r="UD35" s="17">
        <v>20.5</v>
      </c>
      <c r="UE35" s="17">
        <v>-8</v>
      </c>
      <c r="UF35" s="17">
        <v>21.1</v>
      </c>
      <c r="UG35" s="17">
        <v>19.436350000000001</v>
      </c>
      <c r="UH35" s="17">
        <v>19.436350000000001</v>
      </c>
      <c r="UI35" s="17">
        <v>1.6636500000000001</v>
      </c>
      <c r="UJ35" s="17">
        <v>4.2</v>
      </c>
      <c r="UK35" s="17">
        <v>8</v>
      </c>
      <c r="UL35" s="17">
        <v>8</v>
      </c>
      <c r="UM35" s="17">
        <v>-3.8</v>
      </c>
      <c r="UN35" s="17">
        <v>6.3</v>
      </c>
      <c r="UO35" s="17">
        <v>7.1</v>
      </c>
      <c r="UP35" s="17">
        <v>7.1</v>
      </c>
      <c r="UQ35" s="17">
        <v>-0.8</v>
      </c>
      <c r="UR35" s="17">
        <v>20.399999999999999</v>
      </c>
      <c r="US35" s="17">
        <v>20</v>
      </c>
      <c r="UT35" s="17">
        <v>19.436350000000001</v>
      </c>
      <c r="UU35" s="17">
        <v>0.96365000000000001</v>
      </c>
      <c r="UV35" s="17">
        <v>20.399999999999999</v>
      </c>
      <c r="UW35" s="17">
        <v>20</v>
      </c>
      <c r="UX35" s="17">
        <v>19.436350000000001</v>
      </c>
      <c r="UY35" s="17">
        <v>0.96365000000000001</v>
      </c>
      <c r="UZ35" s="17">
        <v>10.1</v>
      </c>
      <c r="VA35" s="17">
        <v>20</v>
      </c>
      <c r="VB35" s="17">
        <v>19.436350000000001</v>
      </c>
      <c r="VC35" s="17">
        <v>-9.3363499999999995</v>
      </c>
      <c r="VD35" s="17">
        <v>13.7</v>
      </c>
      <c r="VE35" s="17">
        <v>11.127000000000001</v>
      </c>
      <c r="VF35" s="17">
        <v>11.127000000000001</v>
      </c>
      <c r="VG35" s="17">
        <v>2.573</v>
      </c>
      <c r="VH35" s="17">
        <v>252.8</v>
      </c>
      <c r="VI35" s="17"/>
      <c r="VJ35" s="17">
        <v>192.679</v>
      </c>
      <c r="VK35" s="17">
        <v>60.121000000000002</v>
      </c>
      <c r="VL35" s="17">
        <v>18.7</v>
      </c>
      <c r="VM35" s="17"/>
      <c r="VN35" s="17">
        <v>13.252000000000001</v>
      </c>
      <c r="VO35" s="17">
        <v>5.4480000000000004</v>
      </c>
      <c r="VP35" s="17">
        <v>152.19999999999999</v>
      </c>
      <c r="VQ35" s="17"/>
      <c r="VR35" s="17">
        <v>89.058999999999997</v>
      </c>
      <c r="VS35" s="17">
        <v>63.140999999999998</v>
      </c>
      <c r="VT35" s="17"/>
      <c r="VU35" s="17"/>
      <c r="VV35" s="17"/>
      <c r="VW35" s="17">
        <v>0</v>
      </c>
      <c r="VX35" s="17">
        <v>41.8</v>
      </c>
      <c r="VY35" s="17">
        <v>65</v>
      </c>
      <c r="VZ35" s="17">
        <v>107.127</v>
      </c>
      <c r="WA35" s="17">
        <v>-65.326999999999998</v>
      </c>
      <c r="WB35" s="17">
        <v>65.2</v>
      </c>
      <c r="WC35" s="17">
        <v>65</v>
      </c>
      <c r="WD35" s="17">
        <v>124.44</v>
      </c>
      <c r="WE35" s="17">
        <v>-59.24</v>
      </c>
      <c r="WF35" s="17">
        <v>112.9</v>
      </c>
      <c r="WG35" s="17"/>
      <c r="WH35" s="17">
        <v>78.481999999999999</v>
      </c>
      <c r="WI35" s="17">
        <v>34.417999999999999</v>
      </c>
      <c r="WJ35" s="17">
        <v>2</v>
      </c>
      <c r="WK35" s="17">
        <v>2.9009999999999998</v>
      </c>
      <c r="WL35" s="17">
        <v>2.9009999999999998</v>
      </c>
      <c r="WM35" s="17">
        <v>-0.90100000000000002</v>
      </c>
      <c r="WN35" s="17">
        <v>2.2999999999999998</v>
      </c>
      <c r="WO35" s="17">
        <v>2.4</v>
      </c>
      <c r="WP35" s="17">
        <v>2.4</v>
      </c>
      <c r="WQ35" s="17">
        <v>-0.1</v>
      </c>
      <c r="WR35" s="17">
        <v>1.2</v>
      </c>
      <c r="WS35" s="17">
        <v>1.2</v>
      </c>
      <c r="WT35" s="17">
        <v>1.2</v>
      </c>
      <c r="WU35" s="17">
        <v>0</v>
      </c>
      <c r="WV35" s="17">
        <v>1</v>
      </c>
      <c r="WW35" s="17">
        <v>1.4</v>
      </c>
      <c r="WX35" s="17">
        <v>1.4</v>
      </c>
      <c r="WY35" s="17">
        <v>-0.4</v>
      </c>
      <c r="WZ35" s="17">
        <v>18.899999999999999</v>
      </c>
      <c r="XA35" s="17"/>
      <c r="XB35" s="17">
        <v>9.7829999999999995</v>
      </c>
      <c r="XC35" s="17">
        <v>9.1170000000000009</v>
      </c>
      <c r="XD35" s="17">
        <v>8.1</v>
      </c>
      <c r="XE35" s="17">
        <v>8.4</v>
      </c>
      <c r="XF35" s="17">
        <v>8.4</v>
      </c>
      <c r="XG35" s="17">
        <v>-0.3</v>
      </c>
      <c r="XH35" s="17">
        <v>20</v>
      </c>
      <c r="XI35" s="17">
        <v>19.241980000000002</v>
      </c>
      <c r="XJ35" s="17">
        <v>19.241980000000002</v>
      </c>
      <c r="XK35" s="17">
        <v>0.75802000000000003</v>
      </c>
      <c r="XL35" s="17">
        <v>20</v>
      </c>
      <c r="XM35" s="17">
        <v>19.241980000000002</v>
      </c>
      <c r="XN35" s="17">
        <v>19.241980000000002</v>
      </c>
      <c r="XO35" s="17">
        <v>0.75802000000000003</v>
      </c>
      <c r="XP35" s="17">
        <v>9.6999999999999993</v>
      </c>
      <c r="XQ35" s="17">
        <v>10.7</v>
      </c>
      <c r="XR35" s="17">
        <v>10.7</v>
      </c>
      <c r="XS35" s="17">
        <v>-1</v>
      </c>
      <c r="XT35" s="17">
        <v>23.9</v>
      </c>
      <c r="XU35" s="17">
        <v>29</v>
      </c>
      <c r="XV35" s="17">
        <v>29</v>
      </c>
      <c r="XW35" s="17">
        <v>-5.0999999999999996</v>
      </c>
      <c r="XX35" s="17">
        <v>31.8</v>
      </c>
      <c r="XY35" s="17">
        <v>29</v>
      </c>
      <c r="XZ35" s="17">
        <v>29</v>
      </c>
      <c r="YA35" s="17">
        <v>2.8</v>
      </c>
      <c r="YB35" s="17">
        <v>14.4</v>
      </c>
      <c r="YC35" s="17">
        <v>14</v>
      </c>
      <c r="YD35" s="17">
        <v>14</v>
      </c>
      <c r="YE35" s="17">
        <v>0.4</v>
      </c>
      <c r="YF35" s="17">
        <v>5.0999999999999996</v>
      </c>
      <c r="YG35" s="17">
        <v>5</v>
      </c>
      <c r="YH35" s="17">
        <v>16</v>
      </c>
      <c r="YI35" s="17">
        <v>-10.9</v>
      </c>
      <c r="YJ35" s="17">
        <v>4</v>
      </c>
      <c r="YK35" s="17"/>
      <c r="YL35" s="17"/>
      <c r="YM35" s="17">
        <v>4</v>
      </c>
      <c r="YN35" s="17">
        <v>11.1</v>
      </c>
      <c r="YO35" s="17">
        <v>11</v>
      </c>
      <c r="YP35" s="17">
        <v>11</v>
      </c>
      <c r="YQ35" s="17">
        <v>0.1</v>
      </c>
      <c r="YR35" s="17">
        <v>20.7</v>
      </c>
      <c r="YS35" s="17">
        <v>22</v>
      </c>
      <c r="YT35" s="17">
        <v>22</v>
      </c>
      <c r="YU35" s="17">
        <v>-1.3</v>
      </c>
    </row>
    <row r="36" spans="1:671" ht="24" customHeight="1" x14ac:dyDescent="0.3">
      <c r="A36" s="1"/>
      <c r="B36" s="16" t="s">
        <v>67</v>
      </c>
      <c r="C36" s="16" t="s">
        <v>855</v>
      </c>
      <c r="D36" s="17">
        <v>202.7</v>
      </c>
      <c r="E36" s="17">
        <v>203.40136000000001</v>
      </c>
      <c r="F36" s="17">
        <v>203.40136000000001</v>
      </c>
      <c r="G36" s="17">
        <v>-0.70135999999999998</v>
      </c>
      <c r="H36" s="17">
        <v>637.9</v>
      </c>
      <c r="I36" s="17">
        <v>634.98344999999995</v>
      </c>
      <c r="J36" s="17">
        <v>627.79395999999997</v>
      </c>
      <c r="K36" s="17">
        <v>10.10604</v>
      </c>
      <c r="L36" s="17">
        <v>214.6</v>
      </c>
      <c r="M36" s="17">
        <v>215.11229</v>
      </c>
      <c r="N36" s="17">
        <v>204.43100999999999</v>
      </c>
      <c r="O36" s="17">
        <v>10.168990000000001</v>
      </c>
      <c r="P36" s="17"/>
      <c r="Q36" s="17"/>
      <c r="R36" s="17"/>
      <c r="S36" s="17">
        <v>0</v>
      </c>
      <c r="T36" s="17"/>
      <c r="U36" s="17"/>
      <c r="V36" s="17"/>
      <c r="W36" s="17">
        <v>0</v>
      </c>
      <c r="X36" s="17">
        <v>90.2</v>
      </c>
      <c r="Y36" s="17">
        <v>91.867829999999998</v>
      </c>
      <c r="Z36" s="17">
        <v>91.867829999999998</v>
      </c>
      <c r="AA36" s="17">
        <v>-1.6678299999999999</v>
      </c>
      <c r="AB36" s="17">
        <v>240.3</v>
      </c>
      <c r="AC36" s="17">
        <v>242</v>
      </c>
      <c r="AD36" s="17">
        <v>242</v>
      </c>
      <c r="AE36" s="17">
        <v>-1.7</v>
      </c>
      <c r="AF36" s="17"/>
      <c r="AG36" s="17"/>
      <c r="AH36" s="17"/>
      <c r="AI36" s="17">
        <v>0</v>
      </c>
      <c r="AJ36" s="17">
        <v>0</v>
      </c>
      <c r="AK36" s="17"/>
      <c r="AL36" s="17"/>
      <c r="AM36" s="17">
        <v>0</v>
      </c>
      <c r="AN36" s="17">
        <v>128.30000000000001</v>
      </c>
      <c r="AO36" s="17">
        <v>158.04406</v>
      </c>
      <c r="AP36" s="17">
        <v>152.49405999999999</v>
      </c>
      <c r="AQ36" s="17">
        <v>-24.19406</v>
      </c>
      <c r="AR36" s="17">
        <v>129.30000000000001</v>
      </c>
      <c r="AS36" s="17">
        <v>158.04406</v>
      </c>
      <c r="AT36" s="17">
        <v>152.49405999999999</v>
      </c>
      <c r="AU36" s="17">
        <v>-23.19406</v>
      </c>
      <c r="AV36" s="17">
        <v>129.1</v>
      </c>
      <c r="AW36" s="17">
        <v>158.04406</v>
      </c>
      <c r="AX36" s="17">
        <v>152.49405999999999</v>
      </c>
      <c r="AY36" s="17">
        <v>-23.39406</v>
      </c>
      <c r="AZ36" s="17">
        <v>213.5</v>
      </c>
      <c r="BA36" s="17">
        <v>237.77799999999999</v>
      </c>
      <c r="BB36" s="17">
        <v>229.428</v>
      </c>
      <c r="BC36" s="17">
        <v>-15.928000000000001</v>
      </c>
      <c r="BD36" s="17">
        <v>200.9</v>
      </c>
      <c r="BE36" s="17">
        <v>207.24285</v>
      </c>
      <c r="BF36" s="17">
        <v>207.24285</v>
      </c>
      <c r="BG36" s="17">
        <v>-6.3428500000000003</v>
      </c>
      <c r="BH36" s="17">
        <v>107.5</v>
      </c>
      <c r="BI36" s="17">
        <v>103.93259999999999</v>
      </c>
      <c r="BJ36" s="17">
        <v>103.93259999999999</v>
      </c>
      <c r="BK36" s="17">
        <v>3.5674000000000001</v>
      </c>
      <c r="BL36" s="17">
        <v>562.6</v>
      </c>
      <c r="BM36" s="17">
        <v>566.08941000000004</v>
      </c>
      <c r="BN36" s="17">
        <v>566.08941000000004</v>
      </c>
      <c r="BO36" s="17">
        <v>-3.4894099999999999</v>
      </c>
      <c r="BP36" s="17">
        <v>10.199999999999999</v>
      </c>
      <c r="BQ36" s="17">
        <v>9.7182499999999994</v>
      </c>
      <c r="BR36" s="17">
        <v>3.45607</v>
      </c>
      <c r="BS36" s="17">
        <v>6.7439299999999998</v>
      </c>
      <c r="BT36" s="17"/>
      <c r="BU36" s="17"/>
      <c r="BV36" s="17"/>
      <c r="BW36" s="17">
        <v>0</v>
      </c>
      <c r="BX36" s="17"/>
      <c r="BY36" s="17"/>
      <c r="BZ36" s="17"/>
      <c r="CA36" s="17">
        <v>0</v>
      </c>
      <c r="CB36" s="17"/>
      <c r="CC36" s="17"/>
      <c r="CD36" s="17"/>
      <c r="CE36" s="17">
        <v>0</v>
      </c>
      <c r="CF36" s="17"/>
      <c r="CG36" s="17"/>
      <c r="CH36" s="17"/>
      <c r="CI36" s="17">
        <v>0</v>
      </c>
      <c r="CJ36" s="17">
        <v>170.1</v>
      </c>
      <c r="CK36" s="17">
        <v>164.06706</v>
      </c>
      <c r="CL36" s="17">
        <v>164.06706</v>
      </c>
      <c r="CM36" s="17">
        <v>6.03294</v>
      </c>
      <c r="CN36" s="17">
        <v>7.5</v>
      </c>
      <c r="CO36" s="17">
        <v>5.1336000000000004</v>
      </c>
      <c r="CP36" s="17">
        <v>5.1336000000000004</v>
      </c>
      <c r="CQ36" s="17">
        <v>2.3664000000000001</v>
      </c>
      <c r="CR36" s="17">
        <v>5.4</v>
      </c>
      <c r="CS36" s="17">
        <v>2.8178999999999998</v>
      </c>
      <c r="CT36" s="17">
        <v>2.8178999999999998</v>
      </c>
      <c r="CU36" s="17">
        <v>2.5821000000000001</v>
      </c>
      <c r="CV36" s="17">
        <v>15.6</v>
      </c>
      <c r="CW36" s="17"/>
      <c r="CX36" s="17"/>
      <c r="CY36" s="17">
        <v>15.6</v>
      </c>
      <c r="CZ36" s="17">
        <v>6.8</v>
      </c>
      <c r="DA36" s="17">
        <v>6.8787000000000003</v>
      </c>
      <c r="DB36" s="17">
        <v>6.8787000000000003</v>
      </c>
      <c r="DC36" s="17">
        <v>-7.8700000000000006E-2</v>
      </c>
      <c r="DD36" s="17"/>
      <c r="DE36" s="17"/>
      <c r="DF36" s="17"/>
      <c r="DG36" s="17">
        <v>0</v>
      </c>
      <c r="DH36" s="17">
        <v>142.4</v>
      </c>
      <c r="DI36" s="17">
        <v>142.44412</v>
      </c>
      <c r="DJ36" s="17">
        <v>142.44412</v>
      </c>
      <c r="DK36" s="17">
        <v>-4.4119999999999999E-2</v>
      </c>
      <c r="DL36" s="17"/>
      <c r="DM36" s="17"/>
      <c r="DN36" s="17"/>
      <c r="DO36" s="17">
        <v>0</v>
      </c>
      <c r="DP36" s="17"/>
      <c r="DQ36" s="17"/>
      <c r="DR36" s="17"/>
      <c r="DS36" s="17">
        <v>0</v>
      </c>
      <c r="DT36" s="17"/>
      <c r="DU36" s="17"/>
      <c r="DV36" s="17"/>
      <c r="DW36" s="17">
        <v>0</v>
      </c>
      <c r="DX36" s="17"/>
      <c r="DY36" s="17"/>
      <c r="DZ36" s="17"/>
      <c r="EA36" s="17">
        <v>0</v>
      </c>
      <c r="EB36" s="17">
        <v>110.6</v>
      </c>
      <c r="EC36" s="17">
        <v>112.46647</v>
      </c>
      <c r="ED36" s="17">
        <v>112.46647</v>
      </c>
      <c r="EE36" s="17">
        <v>-1.8664700000000001</v>
      </c>
      <c r="EF36" s="17">
        <v>143.6</v>
      </c>
      <c r="EG36" s="17">
        <v>220.69499999999999</v>
      </c>
      <c r="EH36" s="17">
        <v>220.69499999999999</v>
      </c>
      <c r="EI36" s="17">
        <v>-77.094999999999999</v>
      </c>
      <c r="EJ36" s="17"/>
      <c r="EK36" s="17"/>
      <c r="EL36" s="17"/>
      <c r="EM36" s="17">
        <v>0</v>
      </c>
      <c r="EN36" s="17"/>
      <c r="EO36" s="17"/>
      <c r="EP36" s="17"/>
      <c r="EQ36" s="17">
        <v>0</v>
      </c>
      <c r="ER36" s="17"/>
      <c r="ES36" s="17"/>
      <c r="ET36" s="17"/>
      <c r="EU36" s="17">
        <v>0</v>
      </c>
      <c r="EV36" s="17">
        <v>6.5</v>
      </c>
      <c r="EW36" s="17">
        <v>6.39</v>
      </c>
      <c r="EX36" s="17">
        <v>6.39</v>
      </c>
      <c r="EY36" s="17">
        <v>0.11</v>
      </c>
      <c r="EZ36" s="17">
        <v>456.3</v>
      </c>
      <c r="FA36" s="17">
        <v>457.09426999999999</v>
      </c>
      <c r="FB36" s="17">
        <v>457.09426999999999</v>
      </c>
      <c r="FC36" s="17">
        <v>-0.79427000000000003</v>
      </c>
      <c r="FD36" s="17">
        <v>81.2</v>
      </c>
      <c r="FE36" s="17">
        <v>81.635570000000001</v>
      </c>
      <c r="FF36" s="17">
        <v>81.635570000000001</v>
      </c>
      <c r="FG36" s="17">
        <v>-0.43557000000000001</v>
      </c>
      <c r="FH36" s="17">
        <v>151.5</v>
      </c>
      <c r="FI36" s="17">
        <v>151.36251999999999</v>
      </c>
      <c r="FJ36" s="17">
        <v>151.36251999999999</v>
      </c>
      <c r="FK36" s="17">
        <v>0.13747999999999999</v>
      </c>
      <c r="FL36" s="17">
        <v>42</v>
      </c>
      <c r="FM36" s="17">
        <v>41.89893</v>
      </c>
      <c r="FN36" s="17">
        <v>41.89893</v>
      </c>
      <c r="FO36" s="17">
        <v>0.10106999999999999</v>
      </c>
      <c r="FP36" s="17">
        <v>18.399999999999999</v>
      </c>
      <c r="FQ36" s="17">
        <v>19.21088</v>
      </c>
      <c r="FR36" s="17">
        <v>19.21088</v>
      </c>
      <c r="FS36" s="17">
        <v>-0.81088000000000005</v>
      </c>
      <c r="FT36" s="17">
        <v>18.8</v>
      </c>
      <c r="FU36" s="17">
        <v>18.46453</v>
      </c>
      <c r="FV36" s="17">
        <v>18.46453</v>
      </c>
      <c r="FW36" s="17">
        <v>0.33546999999999999</v>
      </c>
      <c r="FX36" s="17">
        <v>92.9</v>
      </c>
      <c r="FY36" s="17">
        <v>87.773570000000007</v>
      </c>
      <c r="FZ36" s="17">
        <v>87.773570000000007</v>
      </c>
      <c r="GA36" s="17">
        <v>5.12643</v>
      </c>
      <c r="GB36" s="17"/>
      <c r="GC36" s="17"/>
      <c r="GD36" s="17"/>
      <c r="GE36" s="17">
        <v>0</v>
      </c>
      <c r="GF36" s="17"/>
      <c r="GG36" s="17"/>
      <c r="GH36" s="17"/>
      <c r="GI36" s="17">
        <v>0</v>
      </c>
      <c r="GJ36" s="17"/>
      <c r="GK36" s="17"/>
      <c r="GL36" s="17"/>
      <c r="GM36" s="17">
        <v>0</v>
      </c>
      <c r="GN36" s="17">
        <v>106.8</v>
      </c>
      <c r="GO36" s="17">
        <v>110.48202000000001</v>
      </c>
      <c r="GP36" s="17">
        <v>110.48202000000001</v>
      </c>
      <c r="GQ36" s="17">
        <v>-3.6820200000000001</v>
      </c>
      <c r="GR36" s="17">
        <v>44.3</v>
      </c>
      <c r="GS36" s="17">
        <v>47.082599999999999</v>
      </c>
      <c r="GT36" s="17">
        <v>47.082599999999999</v>
      </c>
      <c r="GU36" s="17">
        <v>-2.7826</v>
      </c>
      <c r="GV36" s="17">
        <v>46.1</v>
      </c>
      <c r="GW36" s="17">
        <v>45.381999999999998</v>
      </c>
      <c r="GX36" s="17">
        <v>45.381999999999998</v>
      </c>
      <c r="GY36" s="17">
        <v>0.71799999999999997</v>
      </c>
      <c r="GZ36" s="17">
        <v>4</v>
      </c>
      <c r="HA36" s="17"/>
      <c r="HB36" s="17"/>
      <c r="HC36" s="17">
        <v>4</v>
      </c>
      <c r="HD36" s="17">
        <v>17.5</v>
      </c>
      <c r="HE36" s="17">
        <v>17.005710000000001</v>
      </c>
      <c r="HF36" s="17">
        <v>17.005710000000001</v>
      </c>
      <c r="HG36" s="17">
        <v>0.49429000000000001</v>
      </c>
      <c r="HH36" s="17">
        <v>168.3</v>
      </c>
      <c r="HI36" s="17">
        <v>174.55948000000001</v>
      </c>
      <c r="HJ36" s="17">
        <v>174.55947</v>
      </c>
      <c r="HK36" s="17">
        <v>-6.2594700000000003</v>
      </c>
      <c r="HL36" s="17"/>
      <c r="HM36" s="17"/>
      <c r="HN36" s="17"/>
      <c r="HO36" s="17">
        <v>0</v>
      </c>
      <c r="HP36" s="17"/>
      <c r="HQ36" s="17"/>
      <c r="HR36" s="17"/>
      <c r="HS36" s="17">
        <v>0</v>
      </c>
      <c r="HT36" s="17">
        <v>47.8</v>
      </c>
      <c r="HU36" s="17">
        <v>76.811610000000002</v>
      </c>
      <c r="HV36" s="17">
        <v>88.843010000000007</v>
      </c>
      <c r="HW36" s="17">
        <v>-41.043010000000002</v>
      </c>
      <c r="HX36" s="17"/>
      <c r="HY36" s="17"/>
      <c r="HZ36" s="17"/>
      <c r="IA36" s="17">
        <v>0</v>
      </c>
      <c r="IB36" s="17"/>
      <c r="IC36" s="17"/>
      <c r="ID36" s="17"/>
      <c r="IE36" s="17">
        <v>0</v>
      </c>
      <c r="IF36" s="17">
        <v>43.8</v>
      </c>
      <c r="IG36" s="17">
        <v>45.265309999999999</v>
      </c>
      <c r="IH36" s="17">
        <v>45.265309999999999</v>
      </c>
      <c r="II36" s="17">
        <v>-1.4653099999999999</v>
      </c>
      <c r="IJ36" s="17"/>
      <c r="IK36" s="17"/>
      <c r="IL36" s="17"/>
      <c r="IM36" s="17">
        <v>0</v>
      </c>
      <c r="IN36" s="17"/>
      <c r="IO36" s="17"/>
      <c r="IP36" s="17"/>
      <c r="IQ36" s="17">
        <v>0</v>
      </c>
      <c r="IR36" s="17"/>
      <c r="IS36" s="17"/>
      <c r="IT36" s="17"/>
      <c r="IU36" s="17">
        <v>0</v>
      </c>
      <c r="IV36" s="17">
        <v>127.7</v>
      </c>
      <c r="IW36" s="17">
        <v>126.84735999999999</v>
      </c>
      <c r="IX36" s="17">
        <v>132.83837</v>
      </c>
      <c r="IY36" s="17">
        <v>-5.1383700000000001</v>
      </c>
      <c r="IZ36" s="17"/>
      <c r="JA36" s="17"/>
      <c r="JB36" s="17"/>
      <c r="JC36" s="17">
        <v>0</v>
      </c>
      <c r="JD36" s="17">
        <v>61.9</v>
      </c>
      <c r="JE36" s="17"/>
      <c r="JF36" s="17">
        <v>66.257159999999999</v>
      </c>
      <c r="JG36" s="17">
        <v>-4.3571600000000004</v>
      </c>
      <c r="JH36" s="17">
        <v>69.3</v>
      </c>
      <c r="JI36" s="17"/>
      <c r="JJ36" s="17"/>
      <c r="JK36" s="17">
        <v>69.3</v>
      </c>
      <c r="JL36" s="17"/>
      <c r="JM36" s="17"/>
      <c r="JN36" s="17"/>
      <c r="JO36" s="17">
        <v>0</v>
      </c>
      <c r="JP36" s="17">
        <v>71.900000000000006</v>
      </c>
      <c r="JQ36" s="17">
        <v>70.393709999999999</v>
      </c>
      <c r="JR36" s="17">
        <v>70.393709999999999</v>
      </c>
      <c r="JS36" s="17">
        <v>1.5062899999999999</v>
      </c>
      <c r="JT36" s="17">
        <v>35</v>
      </c>
      <c r="JU36" s="17">
        <v>35.302549999999997</v>
      </c>
      <c r="JV36" s="17">
        <v>35.302549999999997</v>
      </c>
      <c r="JW36" s="17">
        <v>-0.30254999999999999</v>
      </c>
      <c r="JX36" s="17"/>
      <c r="JY36" s="17"/>
      <c r="JZ36" s="17"/>
      <c r="KA36" s="17">
        <v>0</v>
      </c>
      <c r="KB36" s="17"/>
      <c r="KC36" s="17"/>
      <c r="KD36" s="17"/>
      <c r="KE36" s="17">
        <v>0</v>
      </c>
      <c r="KF36" s="17"/>
      <c r="KG36" s="17"/>
      <c r="KH36" s="17"/>
      <c r="KI36" s="17">
        <v>0</v>
      </c>
      <c r="KJ36" s="17">
        <v>26.2</v>
      </c>
      <c r="KK36" s="17"/>
      <c r="KL36" s="17">
        <v>36</v>
      </c>
      <c r="KM36" s="17">
        <v>-9.8000000000000007</v>
      </c>
      <c r="KN36" s="17"/>
      <c r="KO36" s="17"/>
      <c r="KP36" s="17"/>
      <c r="KQ36" s="17">
        <v>0</v>
      </c>
      <c r="KR36" s="17"/>
      <c r="KS36" s="17"/>
      <c r="KT36" s="17"/>
      <c r="KU36" s="17">
        <v>0</v>
      </c>
      <c r="KV36" s="17">
        <v>2</v>
      </c>
      <c r="KW36" s="17">
        <v>1.77</v>
      </c>
      <c r="KX36" s="17">
        <v>4.7853500000000002</v>
      </c>
      <c r="KY36" s="17">
        <v>-2.7853500000000002</v>
      </c>
      <c r="KZ36" s="17">
        <v>194.9</v>
      </c>
      <c r="LA36" s="17">
        <v>244.88435000000001</v>
      </c>
      <c r="LB36" s="17">
        <v>270.06801999999999</v>
      </c>
      <c r="LC36" s="17">
        <v>-75.168019999999999</v>
      </c>
      <c r="LD36" s="17">
        <v>134.6</v>
      </c>
      <c r="LE36" s="17">
        <v>133.16031000000001</v>
      </c>
      <c r="LF36" s="17">
        <v>133.16031000000001</v>
      </c>
      <c r="LG36" s="17">
        <v>1.4396899999999999</v>
      </c>
      <c r="LH36" s="17">
        <v>66.099999999999994</v>
      </c>
      <c r="LI36" s="17">
        <v>67.199219999999997</v>
      </c>
      <c r="LJ36" s="17">
        <v>67.199219999999997</v>
      </c>
      <c r="LK36" s="17">
        <v>-1.0992200000000001</v>
      </c>
      <c r="LL36" s="17">
        <v>76.099999999999994</v>
      </c>
      <c r="LM36" s="17">
        <v>78.567999999999998</v>
      </c>
      <c r="LN36" s="17">
        <v>78.567999999999998</v>
      </c>
      <c r="LO36" s="17">
        <v>-2.468</v>
      </c>
      <c r="LP36" s="17"/>
      <c r="LQ36" s="17"/>
      <c r="LR36" s="17"/>
      <c r="LS36" s="17">
        <v>0</v>
      </c>
      <c r="LT36" s="17"/>
      <c r="LU36" s="17"/>
      <c r="LV36" s="17"/>
      <c r="LW36" s="17">
        <v>0</v>
      </c>
      <c r="LX36" s="17"/>
      <c r="LY36" s="17"/>
      <c r="LZ36" s="17"/>
      <c r="MA36" s="17">
        <v>0</v>
      </c>
      <c r="MB36" s="17"/>
      <c r="MC36" s="17"/>
      <c r="MD36" s="17"/>
      <c r="ME36" s="17">
        <v>0</v>
      </c>
      <c r="MF36" s="17">
        <v>140</v>
      </c>
      <c r="MG36" s="17">
        <v>139.86296999999999</v>
      </c>
      <c r="MH36" s="17">
        <v>139.51236</v>
      </c>
      <c r="MI36" s="17">
        <v>0.48764000000000002</v>
      </c>
      <c r="MJ36" s="17">
        <v>140.5</v>
      </c>
      <c r="MK36" s="17">
        <v>139.86296999999999</v>
      </c>
      <c r="ML36" s="17">
        <v>139.51236</v>
      </c>
      <c r="MM36" s="17">
        <v>0.98763999999999996</v>
      </c>
      <c r="MN36" s="17">
        <v>146.6</v>
      </c>
      <c r="MO36" s="17">
        <v>140.28298000000001</v>
      </c>
      <c r="MP36" s="17">
        <v>139.93132</v>
      </c>
      <c r="MQ36" s="17">
        <v>6.6686800000000002</v>
      </c>
      <c r="MR36" s="17">
        <v>103.1</v>
      </c>
      <c r="MS36" s="17"/>
      <c r="MT36" s="17"/>
      <c r="MU36" s="17">
        <v>103.1</v>
      </c>
      <c r="MV36" s="17"/>
      <c r="MW36" s="17"/>
      <c r="MX36" s="17"/>
      <c r="MY36" s="17">
        <v>0</v>
      </c>
      <c r="MZ36" s="17"/>
      <c r="NA36" s="17"/>
      <c r="NB36" s="17"/>
      <c r="NC36" s="17">
        <v>0</v>
      </c>
      <c r="ND36" s="17"/>
      <c r="NE36" s="17"/>
      <c r="NF36" s="17"/>
      <c r="NG36" s="17">
        <v>0</v>
      </c>
      <c r="NH36" s="17"/>
      <c r="NI36" s="17"/>
      <c r="NJ36" s="17"/>
      <c r="NK36" s="17">
        <v>0</v>
      </c>
      <c r="NL36" s="17">
        <v>137.19999999999999</v>
      </c>
      <c r="NM36" s="17">
        <v>146.52000000000001</v>
      </c>
      <c r="NN36" s="17">
        <v>146.52000000000001</v>
      </c>
      <c r="NO36" s="17">
        <v>-9.32</v>
      </c>
      <c r="NP36" s="17">
        <v>76.599999999999994</v>
      </c>
      <c r="NQ36" s="17">
        <v>73.48</v>
      </c>
      <c r="NR36" s="17">
        <v>73.48</v>
      </c>
      <c r="NS36" s="17">
        <v>3.12</v>
      </c>
      <c r="NT36" s="17">
        <v>6.9</v>
      </c>
      <c r="NU36" s="17">
        <v>7.2163700000000004</v>
      </c>
      <c r="NV36" s="17">
        <v>9.09</v>
      </c>
      <c r="NW36" s="17">
        <v>-2.19</v>
      </c>
      <c r="NX36" s="17">
        <v>4.4000000000000004</v>
      </c>
      <c r="NY36" s="17">
        <v>4.0686799999999996</v>
      </c>
      <c r="NZ36" s="17">
        <v>9.9490999999999996</v>
      </c>
      <c r="OA36" s="17">
        <v>-5.5491000000000001</v>
      </c>
      <c r="OB36" s="17">
        <v>20</v>
      </c>
      <c r="OC36" s="17">
        <v>20</v>
      </c>
      <c r="OD36" s="17">
        <v>10.08</v>
      </c>
      <c r="OE36" s="17">
        <v>9.92</v>
      </c>
      <c r="OF36" s="17">
        <v>1.1000000000000001</v>
      </c>
      <c r="OG36" s="17"/>
      <c r="OH36" s="17">
        <v>0.65200000000000002</v>
      </c>
      <c r="OI36" s="17">
        <v>0.44800000000000001</v>
      </c>
      <c r="OJ36" s="17">
        <v>104.2</v>
      </c>
      <c r="OK36" s="17">
        <v>99.97</v>
      </c>
      <c r="OL36" s="17">
        <v>96.911000000000001</v>
      </c>
      <c r="OM36" s="17">
        <v>7.2889999999999997</v>
      </c>
      <c r="ON36" s="17">
        <v>80.8</v>
      </c>
      <c r="OO36" s="17"/>
      <c r="OP36" s="17">
        <v>70.281000000000006</v>
      </c>
      <c r="OQ36" s="17">
        <v>10.519</v>
      </c>
      <c r="OR36" s="17">
        <v>13.2</v>
      </c>
      <c r="OS36" s="17">
        <v>10.36</v>
      </c>
      <c r="OT36" s="17">
        <v>10.36</v>
      </c>
      <c r="OU36" s="17">
        <v>2.84</v>
      </c>
      <c r="OV36" s="17">
        <v>0.2</v>
      </c>
      <c r="OW36" s="17"/>
      <c r="OX36" s="17">
        <v>0.2</v>
      </c>
      <c r="OY36" s="17">
        <v>0</v>
      </c>
      <c r="OZ36" s="17">
        <v>20.3</v>
      </c>
      <c r="PA36" s="17">
        <v>19.436350000000001</v>
      </c>
      <c r="PB36" s="17">
        <v>19.436350000000001</v>
      </c>
      <c r="PC36" s="17">
        <v>0.86365000000000003</v>
      </c>
      <c r="PD36" s="17">
        <v>9.9</v>
      </c>
      <c r="PE36" s="17">
        <v>9.9830000000000005</v>
      </c>
      <c r="PF36" s="17">
        <v>9.9830000000000005</v>
      </c>
      <c r="PG36" s="17">
        <v>-8.3000000000000004E-2</v>
      </c>
      <c r="PH36" s="17">
        <v>5.2</v>
      </c>
      <c r="PI36" s="17">
        <v>5.67</v>
      </c>
      <c r="PJ36" s="17">
        <v>5.67</v>
      </c>
      <c r="PK36" s="17">
        <v>-0.47</v>
      </c>
      <c r="PL36" s="17">
        <v>0</v>
      </c>
      <c r="PM36" s="17"/>
      <c r="PN36" s="17"/>
      <c r="PO36" s="17">
        <v>0</v>
      </c>
      <c r="PP36" s="17"/>
      <c r="PQ36" s="17">
        <v>1</v>
      </c>
      <c r="PR36" s="17">
        <v>1</v>
      </c>
      <c r="PS36" s="17">
        <v>-1</v>
      </c>
      <c r="PT36" s="17">
        <v>3.3</v>
      </c>
      <c r="PU36" s="17">
        <v>3.71</v>
      </c>
      <c r="PV36" s="17">
        <v>3.71</v>
      </c>
      <c r="PW36" s="17">
        <v>-0.41</v>
      </c>
      <c r="PX36" s="17">
        <v>5.2</v>
      </c>
      <c r="PY36" s="17">
        <v>5</v>
      </c>
      <c r="PZ36" s="17">
        <v>5</v>
      </c>
      <c r="QA36" s="17">
        <v>0.2</v>
      </c>
      <c r="QB36" s="17">
        <v>20.3</v>
      </c>
      <c r="QC36" s="17">
        <v>20.274049999999999</v>
      </c>
      <c r="QD36" s="17">
        <v>20.274049999999999</v>
      </c>
      <c r="QE36" s="17">
        <v>2.5950000000000001E-2</v>
      </c>
      <c r="QF36" s="17">
        <v>0.2</v>
      </c>
      <c r="QG36" s="17">
        <v>19.436350000000001</v>
      </c>
      <c r="QH36" s="17">
        <v>19.436350000000001</v>
      </c>
      <c r="QI36" s="17">
        <v>-19.236350000000002</v>
      </c>
      <c r="QJ36" s="17">
        <v>18.8</v>
      </c>
      <c r="QK36" s="17">
        <v>19</v>
      </c>
      <c r="QL36" s="17">
        <v>17.492709999999999</v>
      </c>
      <c r="QM36" s="17">
        <v>1.3072900000000001</v>
      </c>
      <c r="QN36" s="17">
        <v>3.4</v>
      </c>
      <c r="QO36" s="17">
        <v>3.4</v>
      </c>
      <c r="QP36" s="17">
        <v>3.4</v>
      </c>
      <c r="QQ36" s="17">
        <v>0</v>
      </c>
      <c r="QR36" s="17">
        <v>18.5</v>
      </c>
      <c r="QS36" s="17">
        <v>17.881440000000001</v>
      </c>
      <c r="QT36" s="17">
        <v>17.881440000000001</v>
      </c>
      <c r="QU36" s="17">
        <v>0.61856</v>
      </c>
      <c r="QV36" s="17">
        <v>5.5</v>
      </c>
      <c r="QW36" s="17"/>
      <c r="QX36" s="17">
        <v>12.929</v>
      </c>
      <c r="QY36" s="17">
        <v>-7.4290000000000003</v>
      </c>
      <c r="QZ36" s="17">
        <v>6.1</v>
      </c>
      <c r="RA36" s="17"/>
      <c r="RB36" s="17">
        <v>15.276999999999999</v>
      </c>
      <c r="RC36" s="17">
        <v>-9.1769999999999996</v>
      </c>
      <c r="RD36" s="17">
        <v>23.1</v>
      </c>
      <c r="RE36" s="17">
        <v>21.83</v>
      </c>
      <c r="RF36" s="17">
        <v>23.254000000000001</v>
      </c>
      <c r="RG36" s="17">
        <v>-0.154</v>
      </c>
      <c r="RH36" s="17">
        <v>68.3</v>
      </c>
      <c r="RI36" s="17">
        <v>75.14</v>
      </c>
      <c r="RJ36" s="17">
        <v>76.724999999999994</v>
      </c>
      <c r="RK36" s="17">
        <v>-8.4250000000000007</v>
      </c>
      <c r="RL36" s="17">
        <v>18.899999999999999</v>
      </c>
      <c r="RM36" s="17"/>
      <c r="RN36" s="17">
        <v>18.739000000000001</v>
      </c>
      <c r="RO36" s="17">
        <v>0.161</v>
      </c>
      <c r="RP36" s="17">
        <v>3.3</v>
      </c>
      <c r="RQ36" s="17">
        <v>3.3</v>
      </c>
      <c r="RR36" s="17">
        <v>3.3</v>
      </c>
      <c r="RS36" s="17">
        <v>0</v>
      </c>
      <c r="RT36" s="17">
        <v>20.3</v>
      </c>
      <c r="RU36" s="17">
        <v>19.792000000000002</v>
      </c>
      <c r="RV36" s="17">
        <v>19.792000000000002</v>
      </c>
      <c r="RW36" s="17">
        <v>0.50800000000000001</v>
      </c>
      <c r="RX36" s="17">
        <v>3</v>
      </c>
      <c r="RY36" s="17">
        <v>2</v>
      </c>
      <c r="RZ36" s="17">
        <v>2</v>
      </c>
      <c r="SA36" s="17">
        <v>1</v>
      </c>
      <c r="SB36" s="17">
        <v>0.4</v>
      </c>
      <c r="SC36" s="17">
        <v>0.4</v>
      </c>
      <c r="SD36" s="17">
        <v>0.4</v>
      </c>
      <c r="SE36" s="17">
        <v>0</v>
      </c>
      <c r="SF36" s="17">
        <v>0.4</v>
      </c>
      <c r="SG36" s="17"/>
      <c r="SH36" s="17">
        <v>0.26200000000000001</v>
      </c>
      <c r="SI36" s="17">
        <v>0.13800000000000001</v>
      </c>
      <c r="SJ36" s="17">
        <v>19.8</v>
      </c>
      <c r="SK36" s="17">
        <v>19.1448</v>
      </c>
      <c r="SL36" s="17">
        <v>19.1448</v>
      </c>
      <c r="SM36" s="17">
        <v>0.6552</v>
      </c>
      <c r="SN36" s="17">
        <v>10.8</v>
      </c>
      <c r="SO36" s="17">
        <v>12.244899999999999</v>
      </c>
      <c r="SP36" s="17">
        <v>12.244899999999999</v>
      </c>
      <c r="SQ36" s="17">
        <v>-1.4449000000000001</v>
      </c>
      <c r="SR36" s="17">
        <v>20.2</v>
      </c>
      <c r="SS36" s="17">
        <v>19.436350000000001</v>
      </c>
      <c r="ST36" s="17">
        <v>19.436350000000001</v>
      </c>
      <c r="SU36" s="17">
        <v>0.76365000000000005</v>
      </c>
      <c r="SV36" s="17">
        <v>20.3</v>
      </c>
      <c r="SW36" s="17">
        <v>19.436350000000001</v>
      </c>
      <c r="SX36" s="17">
        <v>19.436350000000001</v>
      </c>
      <c r="SY36" s="17">
        <v>0.86365000000000003</v>
      </c>
      <c r="SZ36" s="17">
        <v>22.5</v>
      </c>
      <c r="TA36" s="17">
        <v>19.370999999999999</v>
      </c>
      <c r="TB36" s="17">
        <v>19.370999999999999</v>
      </c>
      <c r="TC36" s="17">
        <v>3.129</v>
      </c>
      <c r="TD36" s="17">
        <v>60.6</v>
      </c>
      <c r="TE36" s="17">
        <v>76.459999999999994</v>
      </c>
      <c r="TF36" s="17">
        <v>73.48</v>
      </c>
      <c r="TG36" s="17">
        <v>-12.88</v>
      </c>
      <c r="TH36" s="17">
        <v>5.6</v>
      </c>
      <c r="TI36" s="17"/>
      <c r="TJ36" s="17">
        <v>14.510999999999999</v>
      </c>
      <c r="TK36" s="17">
        <v>-8.9109999999999996</v>
      </c>
      <c r="TL36" s="17">
        <v>67.400000000000006</v>
      </c>
      <c r="TM36" s="17">
        <v>45.64</v>
      </c>
      <c r="TN36" s="17">
        <v>69.757000000000005</v>
      </c>
      <c r="TO36" s="17">
        <v>-2.3570000000000002</v>
      </c>
      <c r="TP36" s="17">
        <v>73.599999999999994</v>
      </c>
      <c r="TQ36" s="17">
        <v>23.43</v>
      </c>
      <c r="TR36" s="17">
        <v>74.11</v>
      </c>
      <c r="TS36" s="17">
        <v>-0.51</v>
      </c>
      <c r="TT36" s="17">
        <v>14.2</v>
      </c>
      <c r="TU36" s="17">
        <v>3.4809999999999999</v>
      </c>
      <c r="TV36" s="17">
        <v>3.4809999999999999</v>
      </c>
      <c r="TW36" s="17">
        <v>10.718999999999999</v>
      </c>
      <c r="TX36" s="17">
        <v>7.3</v>
      </c>
      <c r="TY36" s="17">
        <v>5.6139999999999999</v>
      </c>
      <c r="TZ36" s="17">
        <v>5.6139999999999999</v>
      </c>
      <c r="UA36" s="17">
        <v>1.6859999999999999</v>
      </c>
      <c r="UB36" s="17">
        <v>14.1</v>
      </c>
      <c r="UC36" s="17"/>
      <c r="UD36" s="17">
        <v>15.63</v>
      </c>
      <c r="UE36" s="17">
        <v>-1.53</v>
      </c>
      <c r="UF36" s="17">
        <v>21.1</v>
      </c>
      <c r="UG36" s="17">
        <v>19.436350000000001</v>
      </c>
      <c r="UH36" s="17">
        <v>19.436350000000001</v>
      </c>
      <c r="UI36" s="17">
        <v>1.6636500000000001</v>
      </c>
      <c r="UJ36" s="17">
        <v>4.2</v>
      </c>
      <c r="UK36" s="17">
        <v>8</v>
      </c>
      <c r="UL36" s="17">
        <v>8</v>
      </c>
      <c r="UM36" s="17">
        <v>-3.8</v>
      </c>
      <c r="UN36" s="17">
        <v>6.3</v>
      </c>
      <c r="UO36" s="17">
        <v>7.1</v>
      </c>
      <c r="UP36" s="17">
        <v>7.1</v>
      </c>
      <c r="UQ36" s="17">
        <v>-0.8</v>
      </c>
      <c r="UR36" s="17">
        <v>20.399999999999999</v>
      </c>
      <c r="US36" s="17">
        <v>20</v>
      </c>
      <c r="UT36" s="17">
        <v>19.436350000000001</v>
      </c>
      <c r="UU36" s="17">
        <v>0.96365000000000001</v>
      </c>
      <c r="UV36" s="17">
        <v>20.399999999999999</v>
      </c>
      <c r="UW36" s="17">
        <v>20</v>
      </c>
      <c r="UX36" s="17">
        <v>19.436350000000001</v>
      </c>
      <c r="UY36" s="17">
        <v>0.96365000000000001</v>
      </c>
      <c r="UZ36" s="17">
        <v>10.1</v>
      </c>
      <c r="VA36" s="17">
        <v>20</v>
      </c>
      <c r="VB36" s="17">
        <v>19.436350000000001</v>
      </c>
      <c r="VC36" s="17">
        <v>-9.3363499999999995</v>
      </c>
      <c r="VD36" s="17">
        <v>14</v>
      </c>
      <c r="VE36" s="17">
        <v>9.9619999999999997</v>
      </c>
      <c r="VF36" s="17">
        <v>9.9619999999999997</v>
      </c>
      <c r="VG36" s="17">
        <v>4.0380000000000003</v>
      </c>
      <c r="VH36" s="17">
        <v>250.3</v>
      </c>
      <c r="VI36" s="17"/>
      <c r="VJ36" s="17">
        <v>166.261</v>
      </c>
      <c r="VK36" s="17">
        <v>84.039000000000001</v>
      </c>
      <c r="VL36" s="17">
        <v>9.4</v>
      </c>
      <c r="VM36" s="17"/>
      <c r="VN36" s="17">
        <v>12.305999999999999</v>
      </c>
      <c r="VO36" s="17">
        <v>-2.9060000000000001</v>
      </c>
      <c r="VP36" s="17">
        <v>153.80000000000001</v>
      </c>
      <c r="VQ36" s="17"/>
      <c r="VR36" s="17">
        <v>75.222999999999999</v>
      </c>
      <c r="VS36" s="17">
        <v>78.576999999999998</v>
      </c>
      <c r="VT36" s="17"/>
      <c r="VU36" s="17"/>
      <c r="VV36" s="17"/>
      <c r="VW36" s="17">
        <v>0</v>
      </c>
      <c r="VX36" s="17">
        <v>83.1</v>
      </c>
      <c r="VY36" s="17">
        <v>83</v>
      </c>
      <c r="VZ36" s="17">
        <v>111.086</v>
      </c>
      <c r="WA36" s="17">
        <v>-27.986000000000001</v>
      </c>
      <c r="WB36" s="17">
        <v>89.3</v>
      </c>
      <c r="WC36" s="17">
        <v>83</v>
      </c>
      <c r="WD36" s="17">
        <v>125.732</v>
      </c>
      <c r="WE36" s="17">
        <v>-36.432000000000002</v>
      </c>
      <c r="WF36" s="17">
        <v>112.7</v>
      </c>
      <c r="WG36" s="17"/>
      <c r="WH36" s="17">
        <v>66.504999999999995</v>
      </c>
      <c r="WI36" s="17">
        <v>46.195</v>
      </c>
      <c r="WJ36" s="17">
        <v>2</v>
      </c>
      <c r="WK36" s="17">
        <v>2.9009999999999998</v>
      </c>
      <c r="WL36" s="17">
        <v>2.9009999999999998</v>
      </c>
      <c r="WM36" s="17">
        <v>-0.90100000000000002</v>
      </c>
      <c r="WN36" s="17">
        <v>2.2999999999999998</v>
      </c>
      <c r="WO36" s="17">
        <v>2.4</v>
      </c>
      <c r="WP36" s="17">
        <v>2.4</v>
      </c>
      <c r="WQ36" s="17">
        <v>-0.1</v>
      </c>
      <c r="WR36" s="17">
        <v>1.2</v>
      </c>
      <c r="WS36" s="17">
        <v>1.2</v>
      </c>
      <c r="WT36" s="17">
        <v>1.2</v>
      </c>
      <c r="WU36" s="17">
        <v>0</v>
      </c>
      <c r="WV36" s="17">
        <v>1</v>
      </c>
      <c r="WW36" s="17">
        <v>1.4</v>
      </c>
      <c r="WX36" s="17">
        <v>1.4</v>
      </c>
      <c r="WY36" s="17">
        <v>-0.4</v>
      </c>
      <c r="WZ36" s="17">
        <v>15</v>
      </c>
      <c r="XA36" s="17"/>
      <c r="XB36" s="17">
        <v>8.5670000000000002</v>
      </c>
      <c r="XC36" s="17">
        <v>6.4329999999999998</v>
      </c>
      <c r="XD36" s="17">
        <v>8.1</v>
      </c>
      <c r="XE36" s="17">
        <v>8.4</v>
      </c>
      <c r="XF36" s="17">
        <v>8.4</v>
      </c>
      <c r="XG36" s="17">
        <v>-0.3</v>
      </c>
      <c r="XH36" s="17">
        <v>19.8</v>
      </c>
      <c r="XI36" s="17">
        <v>19.241980000000002</v>
      </c>
      <c r="XJ36" s="17">
        <v>19.241980000000002</v>
      </c>
      <c r="XK36" s="17">
        <v>0.55801999999999996</v>
      </c>
      <c r="XL36" s="17">
        <v>19.8</v>
      </c>
      <c r="XM36" s="17">
        <v>19.241980000000002</v>
      </c>
      <c r="XN36" s="17">
        <v>19.241980000000002</v>
      </c>
      <c r="XO36" s="17">
        <v>0.55801999999999996</v>
      </c>
      <c r="XP36" s="17">
        <v>9.6</v>
      </c>
      <c r="XQ36" s="17">
        <v>10.7</v>
      </c>
      <c r="XR36" s="17">
        <v>10.7</v>
      </c>
      <c r="XS36" s="17">
        <v>-1.1000000000000001</v>
      </c>
      <c r="XT36" s="17">
        <v>24</v>
      </c>
      <c r="XU36" s="17">
        <v>29</v>
      </c>
      <c r="XV36" s="17">
        <v>29</v>
      </c>
      <c r="XW36" s="17">
        <v>-5</v>
      </c>
      <c r="XX36" s="17">
        <v>32</v>
      </c>
      <c r="XY36" s="17">
        <v>29</v>
      </c>
      <c r="XZ36" s="17">
        <v>29</v>
      </c>
      <c r="YA36" s="17">
        <v>3</v>
      </c>
      <c r="YB36" s="17">
        <v>14.1</v>
      </c>
      <c r="YC36" s="17">
        <v>14</v>
      </c>
      <c r="YD36" s="17">
        <v>14</v>
      </c>
      <c r="YE36" s="17">
        <v>0.1</v>
      </c>
      <c r="YF36" s="17">
        <v>4.2</v>
      </c>
      <c r="YG36" s="17">
        <v>5</v>
      </c>
      <c r="YH36" s="17">
        <v>16</v>
      </c>
      <c r="YI36" s="17">
        <v>-11.8</v>
      </c>
      <c r="YJ36" s="17">
        <v>4.0999999999999996</v>
      </c>
      <c r="YK36" s="17"/>
      <c r="YL36" s="17"/>
      <c r="YM36" s="17">
        <v>4.0999999999999996</v>
      </c>
      <c r="YN36" s="17">
        <v>11.2</v>
      </c>
      <c r="YO36" s="17">
        <v>11</v>
      </c>
      <c r="YP36" s="17">
        <v>11</v>
      </c>
      <c r="YQ36" s="17">
        <v>0.2</v>
      </c>
      <c r="YR36" s="17">
        <v>21.4</v>
      </c>
      <c r="YS36" s="17">
        <v>22</v>
      </c>
      <c r="YT36" s="17">
        <v>22</v>
      </c>
      <c r="YU36" s="17">
        <v>-0.6</v>
      </c>
    </row>
    <row r="37" spans="1:671" ht="24" customHeight="1" x14ac:dyDescent="0.3">
      <c r="A37" s="1"/>
      <c r="B37" s="16" t="s">
        <v>67</v>
      </c>
      <c r="C37" s="16" t="s">
        <v>856</v>
      </c>
      <c r="D37" s="17">
        <v>205.4</v>
      </c>
      <c r="E37" s="17">
        <v>203.40136000000001</v>
      </c>
      <c r="F37" s="17">
        <v>203.40136000000001</v>
      </c>
      <c r="G37" s="17">
        <v>1.99864</v>
      </c>
      <c r="H37" s="17">
        <v>646.5</v>
      </c>
      <c r="I37" s="17">
        <v>634.98344999999995</v>
      </c>
      <c r="J37" s="17">
        <v>627.79395999999997</v>
      </c>
      <c r="K37" s="17">
        <v>18.706040000000002</v>
      </c>
      <c r="L37" s="17">
        <v>216.8</v>
      </c>
      <c r="M37" s="17">
        <v>215.11229</v>
      </c>
      <c r="N37" s="17">
        <v>204.43100999999999</v>
      </c>
      <c r="O37" s="17">
        <v>12.36899</v>
      </c>
      <c r="P37" s="17"/>
      <c r="Q37" s="17"/>
      <c r="R37" s="17"/>
      <c r="S37" s="17">
        <v>0</v>
      </c>
      <c r="T37" s="17"/>
      <c r="U37" s="17"/>
      <c r="V37" s="17"/>
      <c r="W37" s="17">
        <v>0</v>
      </c>
      <c r="X37" s="17">
        <v>91.8</v>
      </c>
      <c r="Y37" s="17">
        <v>91.867829999999998</v>
      </c>
      <c r="Z37" s="17">
        <v>91.867829999999998</v>
      </c>
      <c r="AA37" s="17">
        <v>-6.7830000000000001E-2</v>
      </c>
      <c r="AB37" s="17">
        <v>244.2</v>
      </c>
      <c r="AC37" s="17">
        <v>242</v>
      </c>
      <c r="AD37" s="17">
        <v>242</v>
      </c>
      <c r="AE37" s="17">
        <v>2.2000000000000002</v>
      </c>
      <c r="AF37" s="17"/>
      <c r="AG37" s="17"/>
      <c r="AH37" s="17"/>
      <c r="AI37" s="17">
        <v>0</v>
      </c>
      <c r="AJ37" s="17">
        <v>0</v>
      </c>
      <c r="AK37" s="17"/>
      <c r="AL37" s="17"/>
      <c r="AM37" s="17">
        <v>0</v>
      </c>
      <c r="AN37" s="17">
        <v>151.30000000000001</v>
      </c>
      <c r="AO37" s="17">
        <v>158.04406</v>
      </c>
      <c r="AP37" s="17">
        <v>152.49405999999999</v>
      </c>
      <c r="AQ37" s="17">
        <v>-1.1940599999999999</v>
      </c>
      <c r="AR37" s="17">
        <v>150.69999999999999</v>
      </c>
      <c r="AS37" s="17">
        <v>158.04406</v>
      </c>
      <c r="AT37" s="17">
        <v>152.49405999999999</v>
      </c>
      <c r="AU37" s="17">
        <v>-1.79406</v>
      </c>
      <c r="AV37" s="17">
        <v>150.6</v>
      </c>
      <c r="AW37" s="17">
        <v>158.04406</v>
      </c>
      <c r="AX37" s="17">
        <v>152.49405999999999</v>
      </c>
      <c r="AY37" s="17">
        <v>-1.8940600000000001</v>
      </c>
      <c r="AZ37" s="17">
        <v>241.9</v>
      </c>
      <c r="BA37" s="17">
        <v>237.77799999999999</v>
      </c>
      <c r="BB37" s="17">
        <v>229.428</v>
      </c>
      <c r="BC37" s="17">
        <v>12.472</v>
      </c>
      <c r="BD37" s="17">
        <v>200.1</v>
      </c>
      <c r="BE37" s="17">
        <v>207.24285</v>
      </c>
      <c r="BF37" s="17">
        <v>207.24285</v>
      </c>
      <c r="BG37" s="17">
        <v>-7.1428500000000001</v>
      </c>
      <c r="BH37" s="17">
        <v>107.5</v>
      </c>
      <c r="BI37" s="17">
        <v>103.93259999999999</v>
      </c>
      <c r="BJ37" s="17">
        <v>103.93259999999999</v>
      </c>
      <c r="BK37" s="17">
        <v>3.5674000000000001</v>
      </c>
      <c r="BL37" s="17">
        <v>575.4</v>
      </c>
      <c r="BM37" s="17">
        <v>566.08941000000004</v>
      </c>
      <c r="BN37" s="17">
        <v>566.08941000000004</v>
      </c>
      <c r="BO37" s="17">
        <v>9.3105899999999995</v>
      </c>
      <c r="BP37" s="17">
        <v>10.199999999999999</v>
      </c>
      <c r="BQ37" s="17">
        <v>9.7182499999999994</v>
      </c>
      <c r="BR37" s="17">
        <v>3.45607</v>
      </c>
      <c r="BS37" s="17">
        <v>6.7439299999999998</v>
      </c>
      <c r="BT37" s="17"/>
      <c r="BU37" s="17"/>
      <c r="BV37" s="17"/>
      <c r="BW37" s="17">
        <v>0</v>
      </c>
      <c r="BX37" s="17"/>
      <c r="BY37" s="17"/>
      <c r="BZ37" s="17"/>
      <c r="CA37" s="17">
        <v>0</v>
      </c>
      <c r="CB37" s="17"/>
      <c r="CC37" s="17"/>
      <c r="CD37" s="17"/>
      <c r="CE37" s="17">
        <v>0</v>
      </c>
      <c r="CF37" s="17"/>
      <c r="CG37" s="17"/>
      <c r="CH37" s="17"/>
      <c r="CI37" s="17">
        <v>0</v>
      </c>
      <c r="CJ37" s="17">
        <v>172.1</v>
      </c>
      <c r="CK37" s="17">
        <v>164.06706</v>
      </c>
      <c r="CL37" s="17">
        <v>164.06706</v>
      </c>
      <c r="CM37" s="17">
        <v>8.03294</v>
      </c>
      <c r="CN37" s="17">
        <v>8.4</v>
      </c>
      <c r="CO37" s="17">
        <v>5.1336000000000004</v>
      </c>
      <c r="CP37" s="17">
        <v>5.1336000000000004</v>
      </c>
      <c r="CQ37" s="17">
        <v>3.2664</v>
      </c>
      <c r="CR37" s="17">
        <v>5.5</v>
      </c>
      <c r="CS37" s="17">
        <v>2.8178999999999998</v>
      </c>
      <c r="CT37" s="17">
        <v>2.8178999999999998</v>
      </c>
      <c r="CU37" s="17">
        <v>2.6821000000000002</v>
      </c>
      <c r="CV37" s="17">
        <v>15.5</v>
      </c>
      <c r="CW37" s="17"/>
      <c r="CX37" s="17"/>
      <c r="CY37" s="17">
        <v>15.5</v>
      </c>
      <c r="CZ37" s="17">
        <v>6.8</v>
      </c>
      <c r="DA37" s="17">
        <v>6.8787000000000003</v>
      </c>
      <c r="DB37" s="17">
        <v>6.8787000000000003</v>
      </c>
      <c r="DC37" s="17">
        <v>-7.8700000000000006E-2</v>
      </c>
      <c r="DD37" s="17"/>
      <c r="DE37" s="17"/>
      <c r="DF37" s="17"/>
      <c r="DG37" s="17">
        <v>0</v>
      </c>
      <c r="DH37" s="17">
        <v>143.5</v>
      </c>
      <c r="DI37" s="17">
        <v>142.44412</v>
      </c>
      <c r="DJ37" s="17">
        <v>142.44412</v>
      </c>
      <c r="DK37" s="17">
        <v>1.0558799999999999</v>
      </c>
      <c r="DL37" s="17"/>
      <c r="DM37" s="17"/>
      <c r="DN37" s="17"/>
      <c r="DO37" s="17">
        <v>0</v>
      </c>
      <c r="DP37" s="17"/>
      <c r="DQ37" s="17"/>
      <c r="DR37" s="17"/>
      <c r="DS37" s="17">
        <v>0</v>
      </c>
      <c r="DT37" s="17"/>
      <c r="DU37" s="17"/>
      <c r="DV37" s="17"/>
      <c r="DW37" s="17">
        <v>0</v>
      </c>
      <c r="DX37" s="17"/>
      <c r="DY37" s="17"/>
      <c r="DZ37" s="17"/>
      <c r="EA37" s="17">
        <v>0</v>
      </c>
      <c r="EB37" s="17">
        <v>110.5</v>
      </c>
      <c r="EC37" s="17">
        <v>112.46647</v>
      </c>
      <c r="ED37" s="17">
        <v>112.46647</v>
      </c>
      <c r="EE37" s="17">
        <v>-1.9664699999999999</v>
      </c>
      <c r="EF37" s="17">
        <v>212.3</v>
      </c>
      <c r="EG37" s="17">
        <v>220.69499999999999</v>
      </c>
      <c r="EH37" s="17">
        <v>220.69499999999999</v>
      </c>
      <c r="EI37" s="17">
        <v>-8.3949999999999996</v>
      </c>
      <c r="EJ37" s="17"/>
      <c r="EK37" s="17"/>
      <c r="EL37" s="17"/>
      <c r="EM37" s="17">
        <v>0</v>
      </c>
      <c r="EN37" s="17"/>
      <c r="EO37" s="17"/>
      <c r="EP37" s="17"/>
      <c r="EQ37" s="17">
        <v>0</v>
      </c>
      <c r="ER37" s="17"/>
      <c r="ES37" s="17"/>
      <c r="ET37" s="17"/>
      <c r="EU37" s="17">
        <v>0</v>
      </c>
      <c r="EV37" s="17">
        <v>6.5</v>
      </c>
      <c r="EW37" s="17">
        <v>6.39</v>
      </c>
      <c r="EX37" s="17">
        <v>6.39</v>
      </c>
      <c r="EY37" s="17">
        <v>0.11</v>
      </c>
      <c r="EZ37" s="17">
        <v>460.9</v>
      </c>
      <c r="FA37" s="17">
        <v>457.09426999999999</v>
      </c>
      <c r="FB37" s="17">
        <v>457.09426999999999</v>
      </c>
      <c r="FC37" s="17">
        <v>3.8057300000000001</v>
      </c>
      <c r="FD37" s="17">
        <v>81.400000000000006</v>
      </c>
      <c r="FE37" s="17">
        <v>81.635570000000001</v>
      </c>
      <c r="FF37" s="17">
        <v>81.635570000000001</v>
      </c>
      <c r="FG37" s="17">
        <v>-0.23557</v>
      </c>
      <c r="FH37" s="17">
        <v>152.69999999999999</v>
      </c>
      <c r="FI37" s="17">
        <v>151.36251999999999</v>
      </c>
      <c r="FJ37" s="17">
        <v>151.36251999999999</v>
      </c>
      <c r="FK37" s="17">
        <v>1.33748</v>
      </c>
      <c r="FL37" s="17">
        <v>42</v>
      </c>
      <c r="FM37" s="17">
        <v>41.89893</v>
      </c>
      <c r="FN37" s="17">
        <v>41.89893</v>
      </c>
      <c r="FO37" s="17">
        <v>0.10106999999999999</v>
      </c>
      <c r="FP37" s="17">
        <v>18.600000000000001</v>
      </c>
      <c r="FQ37" s="17">
        <v>19.21088</v>
      </c>
      <c r="FR37" s="17">
        <v>19.21088</v>
      </c>
      <c r="FS37" s="17">
        <v>-0.61087999999999998</v>
      </c>
      <c r="FT37" s="17">
        <v>18.8</v>
      </c>
      <c r="FU37" s="17">
        <v>18.46453</v>
      </c>
      <c r="FV37" s="17">
        <v>18.46453</v>
      </c>
      <c r="FW37" s="17">
        <v>0.33546999999999999</v>
      </c>
      <c r="FX37" s="17">
        <v>91.8</v>
      </c>
      <c r="FY37" s="17">
        <v>87.773570000000007</v>
      </c>
      <c r="FZ37" s="17">
        <v>87.773570000000007</v>
      </c>
      <c r="GA37" s="17">
        <v>4.0264300000000004</v>
      </c>
      <c r="GB37" s="17"/>
      <c r="GC37" s="17"/>
      <c r="GD37" s="17"/>
      <c r="GE37" s="17">
        <v>0</v>
      </c>
      <c r="GF37" s="17"/>
      <c r="GG37" s="17"/>
      <c r="GH37" s="17"/>
      <c r="GI37" s="17">
        <v>0</v>
      </c>
      <c r="GJ37" s="17"/>
      <c r="GK37" s="17"/>
      <c r="GL37" s="17"/>
      <c r="GM37" s="17">
        <v>0</v>
      </c>
      <c r="GN37" s="17">
        <v>108.1</v>
      </c>
      <c r="GO37" s="17">
        <v>110.48202000000001</v>
      </c>
      <c r="GP37" s="17">
        <v>110.48202000000001</v>
      </c>
      <c r="GQ37" s="17">
        <v>-2.3820199999999998</v>
      </c>
      <c r="GR37" s="17">
        <v>37</v>
      </c>
      <c r="GS37" s="17">
        <v>47.082599999999999</v>
      </c>
      <c r="GT37" s="17">
        <v>47.082599999999999</v>
      </c>
      <c r="GU37" s="17">
        <v>-10.082599999999999</v>
      </c>
      <c r="GV37" s="17">
        <v>46.6</v>
      </c>
      <c r="GW37" s="17">
        <v>45.381999999999998</v>
      </c>
      <c r="GX37" s="17">
        <v>45.381999999999998</v>
      </c>
      <c r="GY37" s="17">
        <v>1.218</v>
      </c>
      <c r="GZ37" s="17">
        <v>4</v>
      </c>
      <c r="HA37" s="17"/>
      <c r="HB37" s="17"/>
      <c r="HC37" s="17">
        <v>4</v>
      </c>
      <c r="HD37" s="17">
        <v>17.5</v>
      </c>
      <c r="HE37" s="17">
        <v>17.005710000000001</v>
      </c>
      <c r="HF37" s="17">
        <v>17.005710000000001</v>
      </c>
      <c r="HG37" s="17">
        <v>0.49429000000000001</v>
      </c>
      <c r="HH37" s="17">
        <v>171.6</v>
      </c>
      <c r="HI37" s="17">
        <v>174.55948000000001</v>
      </c>
      <c r="HJ37" s="17">
        <v>174.55947</v>
      </c>
      <c r="HK37" s="17">
        <v>-2.95947</v>
      </c>
      <c r="HL37" s="17"/>
      <c r="HM37" s="17"/>
      <c r="HN37" s="17"/>
      <c r="HO37" s="17">
        <v>0</v>
      </c>
      <c r="HP37" s="17"/>
      <c r="HQ37" s="17"/>
      <c r="HR37" s="17"/>
      <c r="HS37" s="17">
        <v>0</v>
      </c>
      <c r="HT37" s="17">
        <v>57.1</v>
      </c>
      <c r="HU37" s="17">
        <v>82.737849999999995</v>
      </c>
      <c r="HV37" s="17">
        <v>89.052530000000004</v>
      </c>
      <c r="HW37" s="17">
        <v>-31.952529999999999</v>
      </c>
      <c r="HX37" s="17"/>
      <c r="HY37" s="17"/>
      <c r="HZ37" s="17"/>
      <c r="IA37" s="17">
        <v>0</v>
      </c>
      <c r="IB37" s="17"/>
      <c r="IC37" s="17"/>
      <c r="ID37" s="17"/>
      <c r="IE37" s="17">
        <v>0</v>
      </c>
      <c r="IF37" s="17">
        <v>44.3</v>
      </c>
      <c r="IG37" s="17">
        <v>45.265309999999999</v>
      </c>
      <c r="IH37" s="17">
        <v>45.265309999999999</v>
      </c>
      <c r="II37" s="17">
        <v>-0.96531</v>
      </c>
      <c r="IJ37" s="17"/>
      <c r="IK37" s="17"/>
      <c r="IL37" s="17"/>
      <c r="IM37" s="17">
        <v>0</v>
      </c>
      <c r="IN37" s="17"/>
      <c r="IO37" s="17"/>
      <c r="IP37" s="17"/>
      <c r="IQ37" s="17">
        <v>0</v>
      </c>
      <c r="IR37" s="17"/>
      <c r="IS37" s="17"/>
      <c r="IT37" s="17"/>
      <c r="IU37" s="17">
        <v>0</v>
      </c>
      <c r="IV37" s="17">
        <v>128.69999999999999</v>
      </c>
      <c r="IW37" s="17">
        <v>126.84735999999999</v>
      </c>
      <c r="IX37" s="17">
        <v>132.83837</v>
      </c>
      <c r="IY37" s="17">
        <v>-4.1383700000000001</v>
      </c>
      <c r="IZ37" s="17"/>
      <c r="JA37" s="17"/>
      <c r="JB37" s="17"/>
      <c r="JC37" s="17">
        <v>0</v>
      </c>
      <c r="JD37" s="17">
        <v>62.2</v>
      </c>
      <c r="JE37" s="17"/>
      <c r="JF37" s="17">
        <v>104.88453</v>
      </c>
      <c r="JG37" s="17">
        <v>-42.684530000000002</v>
      </c>
      <c r="JH37" s="17">
        <v>70.400000000000006</v>
      </c>
      <c r="JI37" s="17"/>
      <c r="JJ37" s="17"/>
      <c r="JK37" s="17">
        <v>70.400000000000006</v>
      </c>
      <c r="JL37" s="17"/>
      <c r="JM37" s="17"/>
      <c r="JN37" s="17"/>
      <c r="JO37" s="17">
        <v>0</v>
      </c>
      <c r="JP37" s="17">
        <v>71.599999999999994</v>
      </c>
      <c r="JQ37" s="17">
        <v>70.393709999999999</v>
      </c>
      <c r="JR37" s="17">
        <v>70.393709999999999</v>
      </c>
      <c r="JS37" s="17">
        <v>1.2062900000000001</v>
      </c>
      <c r="JT37" s="17">
        <v>34.9</v>
      </c>
      <c r="JU37" s="17">
        <v>35.302549999999997</v>
      </c>
      <c r="JV37" s="17">
        <v>35.302549999999997</v>
      </c>
      <c r="JW37" s="17">
        <v>-0.40255000000000002</v>
      </c>
      <c r="JX37" s="17"/>
      <c r="JY37" s="17"/>
      <c r="JZ37" s="17"/>
      <c r="KA37" s="17">
        <v>0</v>
      </c>
      <c r="KB37" s="17"/>
      <c r="KC37" s="17"/>
      <c r="KD37" s="17"/>
      <c r="KE37" s="17">
        <v>0</v>
      </c>
      <c r="KF37" s="17"/>
      <c r="KG37" s="17"/>
      <c r="KH37" s="17"/>
      <c r="KI37" s="17">
        <v>0</v>
      </c>
      <c r="KJ37" s="17">
        <v>0</v>
      </c>
      <c r="KK37" s="17"/>
      <c r="KL37" s="17">
        <v>36</v>
      </c>
      <c r="KM37" s="17">
        <v>-36</v>
      </c>
      <c r="KN37" s="17"/>
      <c r="KO37" s="17"/>
      <c r="KP37" s="17"/>
      <c r="KQ37" s="17">
        <v>0</v>
      </c>
      <c r="KR37" s="17"/>
      <c r="KS37" s="17"/>
      <c r="KT37" s="17"/>
      <c r="KU37" s="17">
        <v>0</v>
      </c>
      <c r="KV37" s="17">
        <v>2.4</v>
      </c>
      <c r="KW37" s="17">
        <v>1.77</v>
      </c>
      <c r="KX37" s="17">
        <v>4.7853500000000002</v>
      </c>
      <c r="KY37" s="17">
        <v>-2.3853499999999999</v>
      </c>
      <c r="KZ37" s="17">
        <v>212.4</v>
      </c>
      <c r="LA37" s="17">
        <v>244.88435000000001</v>
      </c>
      <c r="LB37" s="17">
        <v>270.06801999999999</v>
      </c>
      <c r="LC37" s="17">
        <v>-57.668019999999999</v>
      </c>
      <c r="LD37" s="17">
        <v>137.19999999999999</v>
      </c>
      <c r="LE37" s="17">
        <v>133.16031000000001</v>
      </c>
      <c r="LF37" s="17">
        <v>133.16031000000001</v>
      </c>
      <c r="LG37" s="17">
        <v>4.0396900000000002</v>
      </c>
      <c r="LH37" s="17">
        <v>67.2</v>
      </c>
      <c r="LI37" s="17">
        <v>67.199219999999997</v>
      </c>
      <c r="LJ37" s="17">
        <v>67.199219999999997</v>
      </c>
      <c r="LK37" s="17">
        <v>7.7999999999999999E-4</v>
      </c>
      <c r="LL37" s="17">
        <v>76.400000000000006</v>
      </c>
      <c r="LM37" s="17">
        <v>78.567999999999998</v>
      </c>
      <c r="LN37" s="17">
        <v>78.567999999999998</v>
      </c>
      <c r="LO37" s="17">
        <v>-2.1680000000000001</v>
      </c>
      <c r="LP37" s="17"/>
      <c r="LQ37" s="17"/>
      <c r="LR37" s="17"/>
      <c r="LS37" s="17">
        <v>0</v>
      </c>
      <c r="LT37" s="17"/>
      <c r="LU37" s="17"/>
      <c r="LV37" s="17"/>
      <c r="LW37" s="17">
        <v>0</v>
      </c>
      <c r="LX37" s="17"/>
      <c r="LY37" s="17"/>
      <c r="LZ37" s="17"/>
      <c r="MA37" s="17">
        <v>0</v>
      </c>
      <c r="MB37" s="17"/>
      <c r="MC37" s="17"/>
      <c r="MD37" s="17"/>
      <c r="ME37" s="17">
        <v>0</v>
      </c>
      <c r="MF37" s="17">
        <v>139.5</v>
      </c>
      <c r="MG37" s="17">
        <v>139.86296999999999</v>
      </c>
      <c r="MH37" s="17">
        <v>139.29271</v>
      </c>
      <c r="MI37" s="17">
        <v>0.20729</v>
      </c>
      <c r="MJ37" s="17">
        <v>139.9</v>
      </c>
      <c r="MK37" s="17">
        <v>139.86296999999999</v>
      </c>
      <c r="ML37" s="17">
        <v>139.29271</v>
      </c>
      <c r="MM37" s="17">
        <v>0.60729</v>
      </c>
      <c r="MN37" s="17">
        <v>146.1</v>
      </c>
      <c r="MO37" s="17">
        <v>140.28298000000001</v>
      </c>
      <c r="MP37" s="17">
        <v>139.71100999999999</v>
      </c>
      <c r="MQ37" s="17">
        <v>6.3889899999999997</v>
      </c>
      <c r="MR37" s="17">
        <v>103.2</v>
      </c>
      <c r="MS37" s="17"/>
      <c r="MT37" s="17"/>
      <c r="MU37" s="17">
        <v>103.2</v>
      </c>
      <c r="MV37" s="17"/>
      <c r="MW37" s="17"/>
      <c r="MX37" s="17"/>
      <c r="MY37" s="17">
        <v>0</v>
      </c>
      <c r="MZ37" s="17"/>
      <c r="NA37" s="17"/>
      <c r="NB37" s="17"/>
      <c r="NC37" s="17">
        <v>0</v>
      </c>
      <c r="ND37" s="17"/>
      <c r="NE37" s="17"/>
      <c r="NF37" s="17"/>
      <c r="NG37" s="17">
        <v>0</v>
      </c>
      <c r="NH37" s="17"/>
      <c r="NI37" s="17"/>
      <c r="NJ37" s="17"/>
      <c r="NK37" s="17">
        <v>0</v>
      </c>
      <c r="NL37" s="17">
        <v>137.19999999999999</v>
      </c>
      <c r="NM37" s="17">
        <v>146.52000000000001</v>
      </c>
      <c r="NN37" s="17">
        <v>146.52000000000001</v>
      </c>
      <c r="NO37" s="17">
        <v>-9.32</v>
      </c>
      <c r="NP37" s="17">
        <v>77</v>
      </c>
      <c r="NQ37" s="17">
        <v>73.48</v>
      </c>
      <c r="NR37" s="17">
        <v>73.48</v>
      </c>
      <c r="NS37" s="17">
        <v>3.52</v>
      </c>
      <c r="NT37" s="17">
        <v>7</v>
      </c>
      <c r="NU37" s="17">
        <v>7.2163700000000004</v>
      </c>
      <c r="NV37" s="17">
        <v>9.09</v>
      </c>
      <c r="NW37" s="17">
        <v>-2.09</v>
      </c>
      <c r="NX37" s="17">
        <v>4.3</v>
      </c>
      <c r="NY37" s="17">
        <v>4.0686799999999996</v>
      </c>
      <c r="NZ37" s="17">
        <v>9.9490999999999996</v>
      </c>
      <c r="OA37" s="17">
        <v>-5.6490999999999998</v>
      </c>
      <c r="OB37" s="17">
        <v>20</v>
      </c>
      <c r="OC37" s="17">
        <v>20</v>
      </c>
      <c r="OD37" s="17">
        <v>10.08</v>
      </c>
      <c r="OE37" s="17">
        <v>9.92</v>
      </c>
      <c r="OF37" s="17">
        <v>0.9</v>
      </c>
      <c r="OG37" s="17"/>
      <c r="OH37" s="17">
        <v>0.63200000000000001</v>
      </c>
      <c r="OI37" s="17">
        <v>0.26800000000000002</v>
      </c>
      <c r="OJ37" s="17">
        <v>106.3</v>
      </c>
      <c r="OK37" s="17">
        <v>98.46</v>
      </c>
      <c r="OL37" s="17">
        <v>98.122</v>
      </c>
      <c r="OM37" s="17">
        <v>8.1780000000000008</v>
      </c>
      <c r="ON37" s="17">
        <v>34.200000000000003</v>
      </c>
      <c r="OO37" s="17"/>
      <c r="OP37" s="17">
        <v>62.463999999999999</v>
      </c>
      <c r="OQ37" s="17">
        <v>-28.263999999999999</v>
      </c>
      <c r="OR37" s="17">
        <v>12.3</v>
      </c>
      <c r="OS37" s="17">
        <v>8.9019999999999992</v>
      </c>
      <c r="OT37" s="17">
        <v>8.9019999999999992</v>
      </c>
      <c r="OU37" s="17">
        <v>3.3980000000000001</v>
      </c>
      <c r="OV37" s="17">
        <v>0.1</v>
      </c>
      <c r="OW37" s="17"/>
      <c r="OX37" s="17">
        <v>0.2</v>
      </c>
      <c r="OY37" s="17">
        <v>-0.1</v>
      </c>
      <c r="OZ37" s="17">
        <v>20.5</v>
      </c>
      <c r="PA37" s="17">
        <v>19.436350000000001</v>
      </c>
      <c r="PB37" s="17">
        <v>19.436350000000001</v>
      </c>
      <c r="PC37" s="17">
        <v>1.06365</v>
      </c>
      <c r="PD37" s="17">
        <v>10</v>
      </c>
      <c r="PE37" s="17">
        <v>9.9830000000000005</v>
      </c>
      <c r="PF37" s="17">
        <v>9.9830000000000005</v>
      </c>
      <c r="PG37" s="17">
        <v>1.7000000000000001E-2</v>
      </c>
      <c r="PH37" s="17">
        <v>5.4</v>
      </c>
      <c r="PI37" s="17">
        <v>5.67</v>
      </c>
      <c r="PJ37" s="17">
        <v>5.67</v>
      </c>
      <c r="PK37" s="17">
        <v>-0.27</v>
      </c>
      <c r="PL37" s="17">
        <v>0</v>
      </c>
      <c r="PM37" s="17"/>
      <c r="PN37" s="17"/>
      <c r="PO37" s="17">
        <v>0</v>
      </c>
      <c r="PP37" s="17"/>
      <c r="PQ37" s="17">
        <v>1</v>
      </c>
      <c r="PR37" s="17">
        <v>1</v>
      </c>
      <c r="PS37" s="17">
        <v>-1</v>
      </c>
      <c r="PT37" s="17">
        <v>3.3</v>
      </c>
      <c r="PU37" s="17">
        <v>3.71</v>
      </c>
      <c r="PV37" s="17">
        <v>3.71</v>
      </c>
      <c r="PW37" s="17">
        <v>-0.41</v>
      </c>
      <c r="PX37" s="17">
        <v>5.2</v>
      </c>
      <c r="PY37" s="17">
        <v>5</v>
      </c>
      <c r="PZ37" s="17">
        <v>5</v>
      </c>
      <c r="QA37" s="17">
        <v>0.2</v>
      </c>
      <c r="QB37" s="17">
        <v>20.7</v>
      </c>
      <c r="QC37" s="17">
        <v>20.274049999999999</v>
      </c>
      <c r="QD37" s="17">
        <v>20.274049999999999</v>
      </c>
      <c r="QE37" s="17">
        <v>0.42595</v>
      </c>
      <c r="QF37" s="17">
        <v>0.9</v>
      </c>
      <c r="QG37" s="17">
        <v>19.436350000000001</v>
      </c>
      <c r="QH37" s="17">
        <v>19.436350000000001</v>
      </c>
      <c r="QI37" s="17">
        <v>-18.536349999999999</v>
      </c>
      <c r="QJ37" s="17">
        <v>18.8</v>
      </c>
      <c r="QK37" s="17">
        <v>19</v>
      </c>
      <c r="QL37" s="17">
        <v>17.492709999999999</v>
      </c>
      <c r="QM37" s="17">
        <v>1.3072900000000001</v>
      </c>
      <c r="QN37" s="17">
        <v>3.4</v>
      </c>
      <c r="QO37" s="17">
        <v>3.4</v>
      </c>
      <c r="QP37" s="17">
        <v>3.4</v>
      </c>
      <c r="QQ37" s="17">
        <v>0</v>
      </c>
      <c r="QR37" s="17">
        <v>18.5</v>
      </c>
      <c r="QS37" s="17">
        <v>17.881440000000001</v>
      </c>
      <c r="QT37" s="17">
        <v>17.881440000000001</v>
      </c>
      <c r="QU37" s="17">
        <v>0.61856</v>
      </c>
      <c r="QV37" s="17">
        <v>4.7</v>
      </c>
      <c r="QW37" s="17"/>
      <c r="QX37" s="17">
        <v>11.762</v>
      </c>
      <c r="QY37" s="17">
        <v>-7.0620000000000003</v>
      </c>
      <c r="QZ37" s="17">
        <v>5.7</v>
      </c>
      <c r="RA37" s="17"/>
      <c r="RB37" s="17">
        <v>14.079000000000001</v>
      </c>
      <c r="RC37" s="17">
        <v>-8.3789999999999996</v>
      </c>
      <c r="RD37" s="17">
        <v>24</v>
      </c>
      <c r="RE37" s="17">
        <v>22.08</v>
      </c>
      <c r="RF37" s="17">
        <v>23.792000000000002</v>
      </c>
      <c r="RG37" s="17">
        <v>0.20799999999999999</v>
      </c>
      <c r="RH37" s="17">
        <v>72.2</v>
      </c>
      <c r="RI37" s="17">
        <v>75.010000000000005</v>
      </c>
      <c r="RJ37" s="17">
        <v>78.040000000000006</v>
      </c>
      <c r="RK37" s="17">
        <v>-5.84</v>
      </c>
      <c r="RL37" s="17">
        <v>18.600000000000001</v>
      </c>
      <c r="RM37" s="17"/>
      <c r="RN37" s="17">
        <v>18.584</v>
      </c>
      <c r="RO37" s="17">
        <v>1.6E-2</v>
      </c>
      <c r="RP37" s="17">
        <v>3.3</v>
      </c>
      <c r="RQ37" s="17">
        <v>3.3</v>
      </c>
      <c r="RR37" s="17">
        <v>3.3</v>
      </c>
      <c r="RS37" s="17">
        <v>0</v>
      </c>
      <c r="RT37" s="17">
        <v>18.3</v>
      </c>
      <c r="RU37" s="17">
        <v>19.792000000000002</v>
      </c>
      <c r="RV37" s="17">
        <v>19.792000000000002</v>
      </c>
      <c r="RW37" s="17">
        <v>-1.492</v>
      </c>
      <c r="RX37" s="17">
        <v>3.1</v>
      </c>
      <c r="RY37" s="17">
        <v>2</v>
      </c>
      <c r="RZ37" s="17">
        <v>2</v>
      </c>
      <c r="SA37" s="17">
        <v>1.1000000000000001</v>
      </c>
      <c r="SB37" s="17">
        <v>0.4</v>
      </c>
      <c r="SC37" s="17">
        <v>0.4</v>
      </c>
      <c r="SD37" s="17">
        <v>0.4</v>
      </c>
      <c r="SE37" s="17">
        <v>0</v>
      </c>
      <c r="SF37" s="17">
        <v>0.4</v>
      </c>
      <c r="SG37" s="17"/>
      <c r="SH37" s="17">
        <v>0.23400000000000001</v>
      </c>
      <c r="SI37" s="17">
        <v>0.16600000000000001</v>
      </c>
      <c r="SJ37" s="17">
        <v>19.8</v>
      </c>
      <c r="SK37" s="17">
        <v>19.1448</v>
      </c>
      <c r="SL37" s="17">
        <v>19.1448</v>
      </c>
      <c r="SM37" s="17">
        <v>0.6552</v>
      </c>
      <c r="SN37" s="17">
        <v>10.9</v>
      </c>
      <c r="SO37" s="17">
        <v>12.244899999999999</v>
      </c>
      <c r="SP37" s="17">
        <v>12.244899999999999</v>
      </c>
      <c r="SQ37" s="17">
        <v>-1.3449</v>
      </c>
      <c r="SR37" s="17">
        <v>20.2</v>
      </c>
      <c r="SS37" s="17">
        <v>19.436350000000001</v>
      </c>
      <c r="ST37" s="17">
        <v>19.436350000000001</v>
      </c>
      <c r="SU37" s="17">
        <v>0.76365000000000005</v>
      </c>
      <c r="SV37" s="17">
        <v>20.3</v>
      </c>
      <c r="SW37" s="17">
        <v>19.436350000000001</v>
      </c>
      <c r="SX37" s="17">
        <v>19.436350000000001</v>
      </c>
      <c r="SY37" s="17">
        <v>0.86365000000000003</v>
      </c>
      <c r="SZ37" s="17">
        <v>21.6</v>
      </c>
      <c r="TA37" s="17">
        <v>20.524999999999999</v>
      </c>
      <c r="TB37" s="17">
        <v>20.524999999999999</v>
      </c>
      <c r="TC37" s="17">
        <v>1.075</v>
      </c>
      <c r="TD37" s="17">
        <v>54.3</v>
      </c>
      <c r="TE37" s="17">
        <v>76.53</v>
      </c>
      <c r="TF37" s="17">
        <v>74.799000000000007</v>
      </c>
      <c r="TG37" s="17">
        <v>-20.498999999999999</v>
      </c>
      <c r="TH37" s="17">
        <v>5.8</v>
      </c>
      <c r="TI37" s="17"/>
      <c r="TJ37" s="17">
        <v>12.141</v>
      </c>
      <c r="TK37" s="17">
        <v>-6.3410000000000002</v>
      </c>
      <c r="TL37" s="17">
        <v>66.599999999999994</v>
      </c>
      <c r="TM37" s="17">
        <v>56.69</v>
      </c>
      <c r="TN37" s="17">
        <v>77.024000000000001</v>
      </c>
      <c r="TO37" s="17">
        <v>-10.423999999999999</v>
      </c>
      <c r="TP37" s="17">
        <v>76.3</v>
      </c>
      <c r="TQ37" s="17">
        <v>22.86</v>
      </c>
      <c r="TR37" s="17">
        <v>80.727000000000004</v>
      </c>
      <c r="TS37" s="17">
        <v>-4.4269999999999996</v>
      </c>
      <c r="TT37" s="17">
        <v>10</v>
      </c>
      <c r="TU37" s="17">
        <v>3.86</v>
      </c>
      <c r="TV37" s="17">
        <v>3.86</v>
      </c>
      <c r="TW37" s="17">
        <v>6.14</v>
      </c>
      <c r="TX37" s="17">
        <v>6.4</v>
      </c>
      <c r="TY37" s="17">
        <v>5.8540000000000001</v>
      </c>
      <c r="TZ37" s="17">
        <v>5.8540000000000001</v>
      </c>
      <c r="UA37" s="17">
        <v>0.54600000000000004</v>
      </c>
      <c r="UB37" s="17">
        <v>7.3</v>
      </c>
      <c r="UC37" s="17"/>
      <c r="UD37" s="17">
        <v>16.260000000000002</v>
      </c>
      <c r="UE37" s="17">
        <v>-8.9600000000000009</v>
      </c>
      <c r="UF37" s="17">
        <v>21.1</v>
      </c>
      <c r="UG37" s="17">
        <v>19.436350000000001</v>
      </c>
      <c r="UH37" s="17">
        <v>19.436350000000001</v>
      </c>
      <c r="UI37" s="17">
        <v>1.6636500000000001</v>
      </c>
      <c r="UJ37" s="17">
        <v>4.2</v>
      </c>
      <c r="UK37" s="17">
        <v>8</v>
      </c>
      <c r="UL37" s="17">
        <v>8</v>
      </c>
      <c r="UM37" s="17">
        <v>-3.8</v>
      </c>
      <c r="UN37" s="17">
        <v>6.3</v>
      </c>
      <c r="UO37" s="17">
        <v>7.1</v>
      </c>
      <c r="UP37" s="17">
        <v>7.1</v>
      </c>
      <c r="UQ37" s="17">
        <v>-0.8</v>
      </c>
      <c r="UR37" s="17">
        <v>20.399999999999999</v>
      </c>
      <c r="US37" s="17">
        <v>20</v>
      </c>
      <c r="UT37" s="17">
        <v>19.436350000000001</v>
      </c>
      <c r="UU37" s="17">
        <v>0.96365000000000001</v>
      </c>
      <c r="UV37" s="17">
        <v>20.399999999999999</v>
      </c>
      <c r="UW37" s="17">
        <v>20</v>
      </c>
      <c r="UX37" s="17">
        <v>19.436350000000001</v>
      </c>
      <c r="UY37" s="17">
        <v>0.96365000000000001</v>
      </c>
      <c r="UZ37" s="17">
        <v>10.1</v>
      </c>
      <c r="VA37" s="17">
        <v>20</v>
      </c>
      <c r="VB37" s="17">
        <v>19.436350000000001</v>
      </c>
      <c r="VC37" s="17">
        <v>-9.3363499999999995</v>
      </c>
      <c r="VD37" s="17">
        <v>13</v>
      </c>
      <c r="VE37" s="17">
        <v>8.9169999999999998</v>
      </c>
      <c r="VF37" s="17">
        <v>8.9169999999999998</v>
      </c>
      <c r="VG37" s="17">
        <v>4.0830000000000002</v>
      </c>
      <c r="VH37" s="17">
        <v>159.30000000000001</v>
      </c>
      <c r="VI37" s="17"/>
      <c r="VJ37" s="17">
        <v>140.584</v>
      </c>
      <c r="VK37" s="17">
        <v>18.716000000000001</v>
      </c>
      <c r="VL37" s="17">
        <v>6.7</v>
      </c>
      <c r="VM37" s="17"/>
      <c r="VN37" s="17">
        <v>10.731</v>
      </c>
      <c r="VO37" s="17">
        <v>-4.0309999999999997</v>
      </c>
      <c r="VP37" s="17">
        <v>116.5</v>
      </c>
      <c r="VQ37" s="17"/>
      <c r="VR37" s="17">
        <v>60.191000000000003</v>
      </c>
      <c r="VS37" s="17">
        <v>56.308999999999997</v>
      </c>
      <c r="VT37" s="17"/>
      <c r="VU37" s="17"/>
      <c r="VV37" s="17"/>
      <c r="VW37" s="17">
        <v>0</v>
      </c>
      <c r="VX37" s="17">
        <v>87.5</v>
      </c>
      <c r="VY37" s="17">
        <v>97</v>
      </c>
      <c r="VZ37" s="17">
        <v>114.614</v>
      </c>
      <c r="WA37" s="17">
        <v>-27.114000000000001</v>
      </c>
      <c r="WB37" s="17">
        <v>98.1</v>
      </c>
      <c r="WC37" s="17">
        <v>97</v>
      </c>
      <c r="WD37" s="17">
        <v>126.8</v>
      </c>
      <c r="WE37" s="17">
        <v>-28.7</v>
      </c>
      <c r="WF37" s="17">
        <v>74.900000000000006</v>
      </c>
      <c r="WG37" s="17"/>
      <c r="WH37" s="17">
        <v>52.298000000000002</v>
      </c>
      <c r="WI37" s="17">
        <v>22.602</v>
      </c>
      <c r="WJ37" s="17">
        <v>1.6</v>
      </c>
      <c r="WK37" s="17">
        <v>2.9009999999999998</v>
      </c>
      <c r="WL37" s="17">
        <v>2.9009999999999998</v>
      </c>
      <c r="WM37" s="17">
        <v>-1.3009999999999999</v>
      </c>
      <c r="WN37" s="17">
        <v>2.2999999999999998</v>
      </c>
      <c r="WO37" s="17">
        <v>2.4</v>
      </c>
      <c r="WP37" s="17">
        <v>2.4</v>
      </c>
      <c r="WQ37" s="17">
        <v>-0.1</v>
      </c>
      <c r="WR37" s="17">
        <v>0.7</v>
      </c>
      <c r="WS37" s="17">
        <v>1.2</v>
      </c>
      <c r="WT37" s="17">
        <v>1.2</v>
      </c>
      <c r="WU37" s="17">
        <v>-0.5</v>
      </c>
      <c r="WV37" s="17">
        <v>0.8</v>
      </c>
      <c r="WW37" s="17">
        <v>1.4</v>
      </c>
      <c r="WX37" s="17">
        <v>1.4</v>
      </c>
      <c r="WY37" s="17">
        <v>-0.6</v>
      </c>
      <c r="WZ37" s="17">
        <v>14.9</v>
      </c>
      <c r="XA37" s="17"/>
      <c r="XB37" s="17">
        <v>7.7549999999999999</v>
      </c>
      <c r="XC37" s="17">
        <v>7.1449999999999996</v>
      </c>
      <c r="XD37" s="17">
        <v>8</v>
      </c>
      <c r="XE37" s="17">
        <v>8.4</v>
      </c>
      <c r="XF37" s="17">
        <v>8.4</v>
      </c>
      <c r="XG37" s="17">
        <v>-0.4</v>
      </c>
      <c r="XH37" s="17">
        <v>20</v>
      </c>
      <c r="XI37" s="17">
        <v>19.241980000000002</v>
      </c>
      <c r="XJ37" s="17">
        <v>19.241980000000002</v>
      </c>
      <c r="XK37" s="17">
        <v>0.75802000000000003</v>
      </c>
      <c r="XL37" s="17">
        <v>20</v>
      </c>
      <c r="XM37" s="17">
        <v>19.241980000000002</v>
      </c>
      <c r="XN37" s="17">
        <v>19.241980000000002</v>
      </c>
      <c r="XO37" s="17">
        <v>0.75802000000000003</v>
      </c>
      <c r="XP37" s="17">
        <v>9.4</v>
      </c>
      <c r="XQ37" s="17">
        <v>10.7</v>
      </c>
      <c r="XR37" s="17">
        <v>10.7</v>
      </c>
      <c r="XS37" s="17">
        <v>-1.3</v>
      </c>
      <c r="XT37" s="17">
        <v>23.8</v>
      </c>
      <c r="XU37" s="17">
        <v>29</v>
      </c>
      <c r="XV37" s="17">
        <v>29</v>
      </c>
      <c r="XW37" s="17">
        <v>-5.2</v>
      </c>
      <c r="XX37" s="17">
        <v>32.1</v>
      </c>
      <c r="XY37" s="17">
        <v>29</v>
      </c>
      <c r="XZ37" s="17">
        <v>29</v>
      </c>
      <c r="YA37" s="17">
        <v>3.1</v>
      </c>
      <c r="YB37" s="17">
        <v>14</v>
      </c>
      <c r="YC37" s="17">
        <v>14</v>
      </c>
      <c r="YD37" s="17">
        <v>14</v>
      </c>
      <c r="YE37" s="17">
        <v>0</v>
      </c>
      <c r="YF37" s="17">
        <v>5</v>
      </c>
      <c r="YG37" s="17">
        <v>5</v>
      </c>
      <c r="YH37" s="17">
        <v>16</v>
      </c>
      <c r="YI37" s="17">
        <v>-11</v>
      </c>
      <c r="YJ37" s="17">
        <v>4.2</v>
      </c>
      <c r="YK37" s="17"/>
      <c r="YL37" s="17"/>
      <c r="YM37" s="17">
        <v>4.2</v>
      </c>
      <c r="YN37" s="17">
        <v>11</v>
      </c>
      <c r="YO37" s="17">
        <v>11</v>
      </c>
      <c r="YP37" s="17">
        <v>11</v>
      </c>
      <c r="YQ37" s="17">
        <v>0</v>
      </c>
      <c r="YR37" s="17">
        <v>21.8</v>
      </c>
      <c r="YS37" s="17">
        <v>22</v>
      </c>
      <c r="YT37" s="17">
        <v>22</v>
      </c>
      <c r="YU37" s="17">
        <v>-0.2</v>
      </c>
    </row>
    <row r="38" spans="1:671" ht="24" customHeight="1" x14ac:dyDescent="0.3">
      <c r="A38" s="1"/>
      <c r="B38" s="16" t="s">
        <v>67</v>
      </c>
      <c r="C38" s="16" t="s">
        <v>857</v>
      </c>
      <c r="D38" s="17">
        <v>200.5</v>
      </c>
      <c r="E38" s="17">
        <v>203.40136000000001</v>
      </c>
      <c r="F38" s="17">
        <v>203.40136000000001</v>
      </c>
      <c r="G38" s="17">
        <v>-2.9013599999999999</v>
      </c>
      <c r="H38" s="17">
        <v>633.29999999999995</v>
      </c>
      <c r="I38" s="17">
        <v>634.98344999999995</v>
      </c>
      <c r="J38" s="17">
        <v>627.79395999999997</v>
      </c>
      <c r="K38" s="17">
        <v>5.5060399999999996</v>
      </c>
      <c r="L38" s="17">
        <v>212.6</v>
      </c>
      <c r="M38" s="17">
        <v>215.11229</v>
      </c>
      <c r="N38" s="17">
        <v>204.43100999999999</v>
      </c>
      <c r="O38" s="17">
        <v>8.1689900000000009</v>
      </c>
      <c r="P38" s="17"/>
      <c r="Q38" s="17"/>
      <c r="R38" s="17"/>
      <c r="S38" s="17">
        <v>0</v>
      </c>
      <c r="T38" s="17"/>
      <c r="U38" s="17"/>
      <c r="V38" s="17"/>
      <c r="W38" s="17">
        <v>0</v>
      </c>
      <c r="X38" s="17">
        <v>90.1</v>
      </c>
      <c r="Y38" s="17">
        <v>91.867829999999998</v>
      </c>
      <c r="Z38" s="17">
        <v>91.867829999999998</v>
      </c>
      <c r="AA38" s="17">
        <v>-1.76783</v>
      </c>
      <c r="AB38" s="17">
        <v>239.5</v>
      </c>
      <c r="AC38" s="17">
        <v>242</v>
      </c>
      <c r="AD38" s="17">
        <v>242</v>
      </c>
      <c r="AE38" s="17">
        <v>-2.5</v>
      </c>
      <c r="AF38" s="17"/>
      <c r="AG38" s="17"/>
      <c r="AH38" s="17"/>
      <c r="AI38" s="17">
        <v>0</v>
      </c>
      <c r="AJ38" s="17">
        <v>0</v>
      </c>
      <c r="AK38" s="17"/>
      <c r="AL38" s="17"/>
      <c r="AM38" s="17">
        <v>0</v>
      </c>
      <c r="AN38" s="17">
        <v>121</v>
      </c>
      <c r="AO38" s="17">
        <v>158.04406</v>
      </c>
      <c r="AP38" s="17">
        <v>152.49405999999999</v>
      </c>
      <c r="AQ38" s="17">
        <v>-31.494060000000001</v>
      </c>
      <c r="AR38" s="17">
        <v>121.7</v>
      </c>
      <c r="AS38" s="17">
        <v>158.04406</v>
      </c>
      <c r="AT38" s="17">
        <v>152.49405999999999</v>
      </c>
      <c r="AU38" s="17">
        <v>-30.794060000000002</v>
      </c>
      <c r="AV38" s="17">
        <v>121.4</v>
      </c>
      <c r="AW38" s="17">
        <v>158.04406</v>
      </c>
      <c r="AX38" s="17">
        <v>152.49405999999999</v>
      </c>
      <c r="AY38" s="17">
        <v>-31.094059999999999</v>
      </c>
      <c r="AZ38" s="17">
        <v>232.6</v>
      </c>
      <c r="BA38" s="17">
        <v>237.77799999999999</v>
      </c>
      <c r="BB38" s="17">
        <v>229.428</v>
      </c>
      <c r="BC38" s="17">
        <v>3.1720000000000002</v>
      </c>
      <c r="BD38" s="17">
        <v>201.9</v>
      </c>
      <c r="BE38" s="17">
        <v>207.24285</v>
      </c>
      <c r="BF38" s="17">
        <v>207.24285</v>
      </c>
      <c r="BG38" s="17">
        <v>-5.3428500000000003</v>
      </c>
      <c r="BH38" s="17">
        <v>107.3</v>
      </c>
      <c r="BI38" s="17">
        <v>103.93259999999999</v>
      </c>
      <c r="BJ38" s="17">
        <v>103.93259999999999</v>
      </c>
      <c r="BK38" s="17">
        <v>3.3673999999999999</v>
      </c>
      <c r="BL38" s="17">
        <v>549.1</v>
      </c>
      <c r="BM38" s="17">
        <v>566.08941000000004</v>
      </c>
      <c r="BN38" s="17">
        <v>566.08941000000004</v>
      </c>
      <c r="BO38" s="17">
        <v>-16.989409999999999</v>
      </c>
      <c r="BP38" s="17">
        <v>10.199999999999999</v>
      </c>
      <c r="BQ38" s="17">
        <v>9.7182499999999994</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170.3</v>
      </c>
      <c r="CK38" s="17">
        <v>164.06706</v>
      </c>
      <c r="CL38" s="17">
        <v>164.06704999999999</v>
      </c>
      <c r="CM38" s="17">
        <v>6.2329499999999998</v>
      </c>
      <c r="CN38" s="17">
        <v>7.9</v>
      </c>
      <c r="CO38" s="17">
        <v>5.1336000000000004</v>
      </c>
      <c r="CP38" s="17">
        <v>5.1336000000000004</v>
      </c>
      <c r="CQ38" s="17">
        <v>2.7664</v>
      </c>
      <c r="CR38" s="17">
        <v>5.5</v>
      </c>
      <c r="CS38" s="17">
        <v>2.8178999999999998</v>
      </c>
      <c r="CT38" s="17">
        <v>2.8178999999999998</v>
      </c>
      <c r="CU38" s="17">
        <v>2.6821000000000002</v>
      </c>
      <c r="CV38" s="17">
        <v>15.7</v>
      </c>
      <c r="CW38" s="17"/>
      <c r="CX38" s="17"/>
      <c r="CY38" s="17">
        <v>15.7</v>
      </c>
      <c r="CZ38" s="17">
        <v>6.8</v>
      </c>
      <c r="DA38" s="17">
        <v>6.8787000000000003</v>
      </c>
      <c r="DB38" s="17">
        <v>6.8787000000000003</v>
      </c>
      <c r="DC38" s="17">
        <v>-7.8700000000000006E-2</v>
      </c>
      <c r="DD38" s="17"/>
      <c r="DE38" s="17"/>
      <c r="DF38" s="17"/>
      <c r="DG38" s="17">
        <v>0</v>
      </c>
      <c r="DH38" s="17">
        <v>141.80000000000001</v>
      </c>
      <c r="DI38" s="17">
        <v>142.44412</v>
      </c>
      <c r="DJ38" s="17">
        <v>142.44412</v>
      </c>
      <c r="DK38" s="17">
        <v>-0.64412000000000003</v>
      </c>
      <c r="DL38" s="17"/>
      <c r="DM38" s="17"/>
      <c r="DN38" s="17"/>
      <c r="DO38" s="17">
        <v>0</v>
      </c>
      <c r="DP38" s="17"/>
      <c r="DQ38" s="17"/>
      <c r="DR38" s="17"/>
      <c r="DS38" s="17">
        <v>0</v>
      </c>
      <c r="DT38" s="17"/>
      <c r="DU38" s="17"/>
      <c r="DV38" s="17"/>
      <c r="DW38" s="17">
        <v>0</v>
      </c>
      <c r="DX38" s="17"/>
      <c r="DY38" s="17"/>
      <c r="DZ38" s="17"/>
      <c r="EA38" s="17">
        <v>0</v>
      </c>
      <c r="EB38" s="17">
        <v>110.5</v>
      </c>
      <c r="EC38" s="17">
        <v>112.46647</v>
      </c>
      <c r="ED38" s="17">
        <v>112.46647</v>
      </c>
      <c r="EE38" s="17">
        <v>-1.9664699999999999</v>
      </c>
      <c r="EF38" s="17">
        <v>206.7</v>
      </c>
      <c r="EG38" s="17">
        <v>220.69499999999999</v>
      </c>
      <c r="EH38" s="17">
        <v>220.69499999999999</v>
      </c>
      <c r="EI38" s="17">
        <v>-13.994999999999999</v>
      </c>
      <c r="EJ38" s="17"/>
      <c r="EK38" s="17"/>
      <c r="EL38" s="17"/>
      <c r="EM38" s="17">
        <v>0</v>
      </c>
      <c r="EN38" s="17"/>
      <c r="EO38" s="17"/>
      <c r="EP38" s="17"/>
      <c r="EQ38" s="17">
        <v>0</v>
      </c>
      <c r="ER38" s="17"/>
      <c r="ES38" s="17"/>
      <c r="ET38" s="17"/>
      <c r="EU38" s="17">
        <v>0</v>
      </c>
      <c r="EV38" s="17">
        <v>6.5</v>
      </c>
      <c r="EW38" s="17">
        <v>6.39</v>
      </c>
      <c r="EX38" s="17">
        <v>6.39</v>
      </c>
      <c r="EY38" s="17">
        <v>0.11</v>
      </c>
      <c r="EZ38" s="17">
        <v>457.3</v>
      </c>
      <c r="FA38" s="17">
        <v>457.09426999999999</v>
      </c>
      <c r="FB38" s="17">
        <v>457.09426999999999</v>
      </c>
      <c r="FC38" s="17">
        <v>0.20573</v>
      </c>
      <c r="FD38" s="17">
        <v>81.2</v>
      </c>
      <c r="FE38" s="17">
        <v>81.635570000000001</v>
      </c>
      <c r="FF38" s="17">
        <v>81.635570000000001</v>
      </c>
      <c r="FG38" s="17">
        <v>-0.43557000000000001</v>
      </c>
      <c r="FH38" s="17">
        <v>151.4</v>
      </c>
      <c r="FI38" s="17">
        <v>151.36251999999999</v>
      </c>
      <c r="FJ38" s="17">
        <v>151.36251999999999</v>
      </c>
      <c r="FK38" s="17">
        <v>3.7479999999999999E-2</v>
      </c>
      <c r="FL38" s="17">
        <v>42</v>
      </c>
      <c r="FM38" s="17">
        <v>41.89893</v>
      </c>
      <c r="FN38" s="17">
        <v>41.89893</v>
      </c>
      <c r="FO38" s="17">
        <v>0.10106999999999999</v>
      </c>
      <c r="FP38" s="17">
        <v>18.600000000000001</v>
      </c>
      <c r="FQ38" s="17">
        <v>19.21088</v>
      </c>
      <c r="FR38" s="17">
        <v>19.21088</v>
      </c>
      <c r="FS38" s="17">
        <v>-0.61087999999999998</v>
      </c>
      <c r="FT38" s="17">
        <v>18.8</v>
      </c>
      <c r="FU38" s="17">
        <v>18.46453</v>
      </c>
      <c r="FV38" s="17">
        <v>18.46453</v>
      </c>
      <c r="FW38" s="17">
        <v>0.33546999999999999</v>
      </c>
      <c r="FX38" s="17">
        <v>92.2</v>
      </c>
      <c r="FY38" s="17">
        <v>87.773570000000007</v>
      </c>
      <c r="FZ38" s="17">
        <v>87.773570000000007</v>
      </c>
      <c r="GA38" s="17">
        <v>4.4264299999999999</v>
      </c>
      <c r="GB38" s="17"/>
      <c r="GC38" s="17"/>
      <c r="GD38" s="17"/>
      <c r="GE38" s="17">
        <v>0</v>
      </c>
      <c r="GF38" s="17"/>
      <c r="GG38" s="17"/>
      <c r="GH38" s="17"/>
      <c r="GI38" s="17">
        <v>0</v>
      </c>
      <c r="GJ38" s="17"/>
      <c r="GK38" s="17"/>
      <c r="GL38" s="17"/>
      <c r="GM38" s="17">
        <v>0</v>
      </c>
      <c r="GN38" s="17">
        <v>106.3</v>
      </c>
      <c r="GO38" s="17">
        <v>110.48202000000001</v>
      </c>
      <c r="GP38" s="17">
        <v>110.48202000000001</v>
      </c>
      <c r="GQ38" s="17">
        <v>-4.1820199999999996</v>
      </c>
      <c r="GR38" s="17">
        <v>30.3</v>
      </c>
      <c r="GS38" s="17">
        <v>47.082599999999999</v>
      </c>
      <c r="GT38" s="17">
        <v>47.082599999999999</v>
      </c>
      <c r="GU38" s="17">
        <v>-16.782599999999999</v>
      </c>
      <c r="GV38" s="17">
        <v>45.9</v>
      </c>
      <c r="GW38" s="17">
        <v>45.381999999999998</v>
      </c>
      <c r="GX38" s="17">
        <v>45.381999999999998</v>
      </c>
      <c r="GY38" s="17">
        <v>0.51800000000000002</v>
      </c>
      <c r="GZ38" s="17">
        <v>4</v>
      </c>
      <c r="HA38" s="17"/>
      <c r="HB38" s="17"/>
      <c r="HC38" s="17">
        <v>4</v>
      </c>
      <c r="HD38" s="17">
        <v>17.600000000000001</v>
      </c>
      <c r="HE38" s="17">
        <v>17.005710000000001</v>
      </c>
      <c r="HF38" s="17">
        <v>17.005710000000001</v>
      </c>
      <c r="HG38" s="17">
        <v>0.59428999999999998</v>
      </c>
      <c r="HH38" s="17">
        <v>166.8</v>
      </c>
      <c r="HI38" s="17">
        <v>174.55948000000001</v>
      </c>
      <c r="HJ38" s="17">
        <v>174.55947</v>
      </c>
      <c r="HK38" s="17">
        <v>-7.7594700000000003</v>
      </c>
      <c r="HL38" s="17"/>
      <c r="HM38" s="17"/>
      <c r="HN38" s="17"/>
      <c r="HO38" s="17">
        <v>0</v>
      </c>
      <c r="HP38" s="17"/>
      <c r="HQ38" s="17"/>
      <c r="HR38" s="17"/>
      <c r="HS38" s="17">
        <v>0</v>
      </c>
      <c r="HT38" s="17">
        <v>73.599999999999994</v>
      </c>
      <c r="HU38" s="17">
        <v>49.33858</v>
      </c>
      <c r="HV38" s="17">
        <v>76.907529999999994</v>
      </c>
      <c r="HW38" s="17">
        <v>-3.3075299999999999</v>
      </c>
      <c r="HX38" s="17"/>
      <c r="HY38" s="17"/>
      <c r="HZ38" s="17"/>
      <c r="IA38" s="17">
        <v>0</v>
      </c>
      <c r="IB38" s="17"/>
      <c r="IC38" s="17"/>
      <c r="ID38" s="17"/>
      <c r="IE38" s="17">
        <v>0</v>
      </c>
      <c r="IF38" s="17">
        <v>44.6</v>
      </c>
      <c r="IG38" s="17">
        <v>45.265309999999999</v>
      </c>
      <c r="IH38" s="17">
        <v>45.265309999999999</v>
      </c>
      <c r="II38" s="17">
        <v>-0.66530999999999996</v>
      </c>
      <c r="IJ38" s="17"/>
      <c r="IK38" s="17"/>
      <c r="IL38" s="17"/>
      <c r="IM38" s="17">
        <v>0</v>
      </c>
      <c r="IN38" s="17"/>
      <c r="IO38" s="17"/>
      <c r="IP38" s="17"/>
      <c r="IQ38" s="17">
        <v>0</v>
      </c>
      <c r="IR38" s="17"/>
      <c r="IS38" s="17"/>
      <c r="IT38" s="17"/>
      <c r="IU38" s="17">
        <v>0</v>
      </c>
      <c r="IV38" s="17">
        <v>127.3</v>
      </c>
      <c r="IW38" s="17">
        <v>126.84735999999999</v>
      </c>
      <c r="IX38" s="17">
        <v>132.83837</v>
      </c>
      <c r="IY38" s="17">
        <v>-5.5383699999999996</v>
      </c>
      <c r="IZ38" s="17"/>
      <c r="JA38" s="17"/>
      <c r="JB38" s="17"/>
      <c r="JC38" s="17">
        <v>0</v>
      </c>
      <c r="JD38" s="17">
        <v>62</v>
      </c>
      <c r="JE38" s="17"/>
      <c r="JF38" s="17">
        <v>64.373000000000005</v>
      </c>
      <c r="JG38" s="17">
        <v>-2.3730000000000002</v>
      </c>
      <c r="JH38" s="17">
        <v>198.8</v>
      </c>
      <c r="JI38" s="17">
        <v>197.14743999999999</v>
      </c>
      <c r="JJ38" s="17">
        <v>158.99865</v>
      </c>
      <c r="JK38" s="17">
        <v>39.801349999999999</v>
      </c>
      <c r="JL38" s="17"/>
      <c r="JM38" s="17"/>
      <c r="JN38" s="17"/>
      <c r="JO38" s="17">
        <v>0</v>
      </c>
      <c r="JP38" s="17">
        <v>71.5</v>
      </c>
      <c r="JQ38" s="17">
        <v>70.393709999999999</v>
      </c>
      <c r="JR38" s="17">
        <v>70.393699999999995</v>
      </c>
      <c r="JS38" s="17">
        <v>1.1063000000000001</v>
      </c>
      <c r="JT38" s="17">
        <v>34.799999999999997</v>
      </c>
      <c r="JU38" s="17">
        <v>35.302549999999997</v>
      </c>
      <c r="JV38" s="17">
        <v>35.302549999999997</v>
      </c>
      <c r="JW38" s="17">
        <v>-0.50255000000000005</v>
      </c>
      <c r="JX38" s="17"/>
      <c r="JY38" s="17"/>
      <c r="JZ38" s="17"/>
      <c r="KA38" s="17">
        <v>0</v>
      </c>
      <c r="KB38" s="17"/>
      <c r="KC38" s="17"/>
      <c r="KD38" s="17"/>
      <c r="KE38" s="17">
        <v>0</v>
      </c>
      <c r="KF38" s="17"/>
      <c r="KG38" s="17"/>
      <c r="KH38" s="17"/>
      <c r="KI38" s="17">
        <v>0</v>
      </c>
      <c r="KJ38" s="17">
        <v>0</v>
      </c>
      <c r="KK38" s="17"/>
      <c r="KL38" s="17">
        <v>36</v>
      </c>
      <c r="KM38" s="17">
        <v>-36</v>
      </c>
      <c r="KN38" s="17"/>
      <c r="KO38" s="17"/>
      <c r="KP38" s="17"/>
      <c r="KQ38" s="17">
        <v>0</v>
      </c>
      <c r="KR38" s="17"/>
      <c r="KS38" s="17"/>
      <c r="KT38" s="17"/>
      <c r="KU38" s="17">
        <v>0</v>
      </c>
      <c r="KV38" s="17">
        <v>2.4</v>
      </c>
      <c r="KW38" s="17">
        <v>1.77</v>
      </c>
      <c r="KX38" s="17">
        <v>4.7853500000000002</v>
      </c>
      <c r="KY38" s="17">
        <v>-2.3853499999999999</v>
      </c>
      <c r="KZ38" s="17">
        <v>186.9</v>
      </c>
      <c r="LA38" s="17">
        <v>186.98078000000001</v>
      </c>
      <c r="LB38" s="17">
        <v>270.06801999999999</v>
      </c>
      <c r="LC38" s="17">
        <v>-83.168019999999999</v>
      </c>
      <c r="LD38" s="17">
        <v>117.7</v>
      </c>
      <c r="LE38" s="17">
        <v>133.16031000000001</v>
      </c>
      <c r="LF38" s="17">
        <v>133.16031000000001</v>
      </c>
      <c r="LG38" s="17">
        <v>-15.46031</v>
      </c>
      <c r="LH38" s="17">
        <v>66</v>
      </c>
      <c r="LI38" s="17">
        <v>67.199219999999997</v>
      </c>
      <c r="LJ38" s="17">
        <v>67.199219999999997</v>
      </c>
      <c r="LK38" s="17">
        <v>-1.19922</v>
      </c>
      <c r="LL38" s="17">
        <v>76.099999999999994</v>
      </c>
      <c r="LM38" s="17">
        <v>78.567999999999998</v>
      </c>
      <c r="LN38" s="17">
        <v>78.520899999999997</v>
      </c>
      <c r="LO38" s="17">
        <v>-2.4209000000000001</v>
      </c>
      <c r="LP38" s="17"/>
      <c r="LQ38" s="17"/>
      <c r="LR38" s="17"/>
      <c r="LS38" s="17">
        <v>0</v>
      </c>
      <c r="LT38" s="17"/>
      <c r="LU38" s="17"/>
      <c r="LV38" s="17"/>
      <c r="LW38" s="17">
        <v>0</v>
      </c>
      <c r="LX38" s="17"/>
      <c r="LY38" s="17"/>
      <c r="LZ38" s="17"/>
      <c r="MA38" s="17">
        <v>0</v>
      </c>
      <c r="MB38" s="17"/>
      <c r="MC38" s="17"/>
      <c r="MD38" s="17"/>
      <c r="ME38" s="17">
        <v>0</v>
      </c>
      <c r="MF38" s="17">
        <v>140.4</v>
      </c>
      <c r="MG38" s="17">
        <v>139.86296999999999</v>
      </c>
      <c r="MH38" s="17">
        <v>139.26858999999999</v>
      </c>
      <c r="MI38" s="17">
        <v>1.13141</v>
      </c>
      <c r="MJ38" s="17">
        <v>140.19999999999999</v>
      </c>
      <c r="MK38" s="17">
        <v>139.86296999999999</v>
      </c>
      <c r="ML38" s="17">
        <v>139.26858999999999</v>
      </c>
      <c r="MM38" s="17">
        <v>0.93140999999999996</v>
      </c>
      <c r="MN38" s="17">
        <v>146.80000000000001</v>
      </c>
      <c r="MO38" s="17">
        <v>140.28298000000001</v>
      </c>
      <c r="MP38" s="17">
        <v>139.68682000000001</v>
      </c>
      <c r="MQ38" s="17">
        <v>7.1131799999999998</v>
      </c>
      <c r="MR38" s="17">
        <v>102.7</v>
      </c>
      <c r="MS38" s="17"/>
      <c r="MT38" s="17"/>
      <c r="MU38" s="17">
        <v>102.7</v>
      </c>
      <c r="MV38" s="17"/>
      <c r="MW38" s="17"/>
      <c r="MX38" s="17"/>
      <c r="MY38" s="17">
        <v>0</v>
      </c>
      <c r="MZ38" s="17"/>
      <c r="NA38" s="17"/>
      <c r="NB38" s="17"/>
      <c r="NC38" s="17">
        <v>0</v>
      </c>
      <c r="ND38" s="17"/>
      <c r="NE38" s="17"/>
      <c r="NF38" s="17"/>
      <c r="NG38" s="17">
        <v>0</v>
      </c>
      <c r="NH38" s="17"/>
      <c r="NI38" s="17"/>
      <c r="NJ38" s="17"/>
      <c r="NK38" s="17">
        <v>0</v>
      </c>
      <c r="NL38" s="17">
        <v>137.19999999999999</v>
      </c>
      <c r="NM38" s="17">
        <v>146.52000000000001</v>
      </c>
      <c r="NN38" s="17">
        <v>146.52000000000001</v>
      </c>
      <c r="NO38" s="17">
        <v>-9.32</v>
      </c>
      <c r="NP38" s="17">
        <v>76.8</v>
      </c>
      <c r="NQ38" s="17">
        <v>73.48</v>
      </c>
      <c r="NR38" s="17">
        <v>73.48</v>
      </c>
      <c r="NS38" s="17">
        <v>3.32</v>
      </c>
      <c r="NT38" s="17">
        <v>6.9</v>
      </c>
      <c r="NU38" s="17">
        <v>7.2163700000000004</v>
      </c>
      <c r="NV38" s="17">
        <v>9.09</v>
      </c>
      <c r="NW38" s="17">
        <v>-2.19</v>
      </c>
      <c r="NX38" s="17">
        <v>4.3</v>
      </c>
      <c r="NY38" s="17">
        <v>4.0686799999999996</v>
      </c>
      <c r="NZ38" s="17">
        <v>9.9490999999999996</v>
      </c>
      <c r="OA38" s="17">
        <v>-5.6490999999999998</v>
      </c>
      <c r="OB38" s="17">
        <v>20</v>
      </c>
      <c r="OC38" s="17">
        <v>20</v>
      </c>
      <c r="OD38" s="17">
        <v>10.08</v>
      </c>
      <c r="OE38" s="17">
        <v>9.92</v>
      </c>
      <c r="OF38" s="17">
        <v>0.4</v>
      </c>
      <c r="OG38" s="17"/>
      <c r="OH38" s="17">
        <v>0.59099999999999997</v>
      </c>
      <c r="OI38" s="17">
        <v>-0.191</v>
      </c>
      <c r="OJ38" s="17">
        <v>105.4</v>
      </c>
      <c r="OK38" s="17">
        <v>97.36</v>
      </c>
      <c r="OL38" s="17">
        <v>99.366</v>
      </c>
      <c r="OM38" s="17">
        <v>6.0339999999999998</v>
      </c>
      <c r="ON38" s="17">
        <v>78</v>
      </c>
      <c r="OO38" s="17"/>
      <c r="OP38" s="17">
        <v>55.441000000000003</v>
      </c>
      <c r="OQ38" s="17">
        <v>22.559000000000001</v>
      </c>
      <c r="OR38" s="17">
        <v>9.8000000000000007</v>
      </c>
      <c r="OS38" s="17">
        <v>7.1539999999999999</v>
      </c>
      <c r="OT38" s="17">
        <v>7.1539999999999999</v>
      </c>
      <c r="OU38" s="17">
        <v>2.6459999999999999</v>
      </c>
      <c r="OV38" s="17">
        <v>0.4</v>
      </c>
      <c r="OW38" s="17"/>
      <c r="OX38" s="17">
        <v>0.1</v>
      </c>
      <c r="OY38" s="17">
        <v>0.3</v>
      </c>
      <c r="OZ38" s="17">
        <v>20.3</v>
      </c>
      <c r="PA38" s="17">
        <v>19.436350000000001</v>
      </c>
      <c r="PB38" s="17">
        <v>19.436350000000001</v>
      </c>
      <c r="PC38" s="17">
        <v>0.86365000000000003</v>
      </c>
      <c r="PD38" s="17">
        <v>9.9</v>
      </c>
      <c r="PE38" s="17">
        <v>9.9830000000000005</v>
      </c>
      <c r="PF38" s="17">
        <v>9.9830000000000005</v>
      </c>
      <c r="PG38" s="17">
        <v>-8.3000000000000004E-2</v>
      </c>
      <c r="PH38" s="17">
        <v>5.5</v>
      </c>
      <c r="PI38" s="17">
        <v>5.67</v>
      </c>
      <c r="PJ38" s="17">
        <v>5.67</v>
      </c>
      <c r="PK38" s="17">
        <v>-0.17</v>
      </c>
      <c r="PL38" s="17">
        <v>0</v>
      </c>
      <c r="PM38" s="17"/>
      <c r="PN38" s="17"/>
      <c r="PO38" s="17">
        <v>0</v>
      </c>
      <c r="PP38" s="17"/>
      <c r="PQ38" s="17">
        <v>1</v>
      </c>
      <c r="PR38" s="17">
        <v>1</v>
      </c>
      <c r="PS38" s="17">
        <v>-1</v>
      </c>
      <c r="PT38" s="17">
        <v>3.3</v>
      </c>
      <c r="PU38" s="17">
        <v>3.71</v>
      </c>
      <c r="PV38" s="17">
        <v>3.71</v>
      </c>
      <c r="PW38" s="17">
        <v>-0.41</v>
      </c>
      <c r="PX38" s="17">
        <v>5.2</v>
      </c>
      <c r="PY38" s="17">
        <v>5</v>
      </c>
      <c r="PZ38" s="17">
        <v>5</v>
      </c>
      <c r="QA38" s="17">
        <v>0.2</v>
      </c>
      <c r="QB38" s="17">
        <v>20.3</v>
      </c>
      <c r="QC38" s="17">
        <v>20.274049999999999</v>
      </c>
      <c r="QD38" s="17">
        <v>20.274049999999999</v>
      </c>
      <c r="QE38" s="17">
        <v>2.5950000000000001E-2</v>
      </c>
      <c r="QF38" s="17">
        <v>20</v>
      </c>
      <c r="QG38" s="17">
        <v>19.436350000000001</v>
      </c>
      <c r="QH38" s="17">
        <v>19.436350000000001</v>
      </c>
      <c r="QI38" s="17">
        <v>0.56364999999999998</v>
      </c>
      <c r="QJ38" s="17">
        <v>18.8</v>
      </c>
      <c r="QK38" s="17">
        <v>19</v>
      </c>
      <c r="QL38" s="17">
        <v>17.492709999999999</v>
      </c>
      <c r="QM38" s="17">
        <v>1.3072900000000001</v>
      </c>
      <c r="QN38" s="17">
        <v>3.4</v>
      </c>
      <c r="QO38" s="17">
        <v>3.4</v>
      </c>
      <c r="QP38" s="17">
        <v>3.4</v>
      </c>
      <c r="QQ38" s="17">
        <v>0</v>
      </c>
      <c r="QR38" s="17">
        <v>18.5</v>
      </c>
      <c r="QS38" s="17">
        <v>17.881440000000001</v>
      </c>
      <c r="QT38" s="17">
        <v>17.881440000000001</v>
      </c>
      <c r="QU38" s="17">
        <v>0.61856</v>
      </c>
      <c r="QV38" s="17">
        <v>3.4</v>
      </c>
      <c r="QW38" s="17"/>
      <c r="QX38" s="17">
        <v>10.319000000000001</v>
      </c>
      <c r="QY38" s="17">
        <v>-6.9189999999999996</v>
      </c>
      <c r="QZ38" s="17">
        <v>3.6</v>
      </c>
      <c r="RA38" s="17"/>
      <c r="RB38" s="17">
        <v>12.97</v>
      </c>
      <c r="RC38" s="17">
        <v>-9.3699999999999992</v>
      </c>
      <c r="RD38" s="17">
        <v>24</v>
      </c>
      <c r="RE38" s="17">
        <v>22.26</v>
      </c>
      <c r="RF38" s="17">
        <v>24.233000000000001</v>
      </c>
      <c r="RG38" s="17">
        <v>-0.23300000000000001</v>
      </c>
      <c r="RH38" s="17">
        <v>74</v>
      </c>
      <c r="RI38" s="17">
        <v>74.89</v>
      </c>
      <c r="RJ38" s="17">
        <v>78.650999999999996</v>
      </c>
      <c r="RK38" s="17">
        <v>-4.6509999999999998</v>
      </c>
      <c r="RL38" s="17">
        <v>18.7</v>
      </c>
      <c r="RM38" s="17"/>
      <c r="RN38" s="17">
        <v>18.100999999999999</v>
      </c>
      <c r="RO38" s="17">
        <v>0.59899999999999998</v>
      </c>
      <c r="RP38" s="17">
        <v>3.3</v>
      </c>
      <c r="RQ38" s="17">
        <v>3.3</v>
      </c>
      <c r="RR38" s="17">
        <v>3.3</v>
      </c>
      <c r="RS38" s="17">
        <v>0</v>
      </c>
      <c r="RT38" s="17">
        <v>19.899999999999999</v>
      </c>
      <c r="RU38" s="17">
        <v>19.792000000000002</v>
      </c>
      <c r="RV38" s="17">
        <v>19.791979999999999</v>
      </c>
      <c r="RW38" s="17">
        <v>0.10802</v>
      </c>
      <c r="RX38" s="17">
        <v>1.6</v>
      </c>
      <c r="RY38" s="17">
        <v>2</v>
      </c>
      <c r="RZ38" s="17">
        <v>2</v>
      </c>
      <c r="SA38" s="17">
        <v>-0.4</v>
      </c>
      <c r="SB38" s="17">
        <v>0.4</v>
      </c>
      <c r="SC38" s="17">
        <v>0.4</v>
      </c>
      <c r="SD38" s="17">
        <v>0.4</v>
      </c>
      <c r="SE38" s="17">
        <v>0</v>
      </c>
      <c r="SF38" s="17">
        <v>0.3</v>
      </c>
      <c r="SG38" s="17"/>
      <c r="SH38" s="17">
        <v>0.2</v>
      </c>
      <c r="SI38" s="17">
        <v>0.1</v>
      </c>
      <c r="SJ38" s="17">
        <v>19.8</v>
      </c>
      <c r="SK38" s="17">
        <v>19.1448</v>
      </c>
      <c r="SL38" s="17">
        <v>19.1448</v>
      </c>
      <c r="SM38" s="17">
        <v>0.6552</v>
      </c>
      <c r="SN38" s="17">
        <v>10.5</v>
      </c>
      <c r="SO38" s="17">
        <v>12.244899999999999</v>
      </c>
      <c r="SP38" s="17">
        <v>12.244899999999999</v>
      </c>
      <c r="SQ38" s="17">
        <v>-1.7448999999999999</v>
      </c>
      <c r="SR38" s="17">
        <v>20.2</v>
      </c>
      <c r="SS38" s="17">
        <v>19.436350000000001</v>
      </c>
      <c r="ST38" s="17">
        <v>19.436350000000001</v>
      </c>
      <c r="SU38" s="17">
        <v>0.76365000000000005</v>
      </c>
      <c r="SV38" s="17">
        <v>20.3</v>
      </c>
      <c r="SW38" s="17">
        <v>19.436350000000001</v>
      </c>
      <c r="SX38" s="17">
        <v>19.436350000000001</v>
      </c>
      <c r="SY38" s="17">
        <v>0.86365000000000003</v>
      </c>
      <c r="SZ38" s="17">
        <v>20.8</v>
      </c>
      <c r="TA38" s="17">
        <v>21.922999999999998</v>
      </c>
      <c r="TB38" s="17">
        <v>21.922999999999998</v>
      </c>
      <c r="TC38" s="17">
        <v>-1.123</v>
      </c>
      <c r="TD38" s="17">
        <v>60.5</v>
      </c>
      <c r="TE38" s="17">
        <v>76.459999999999994</v>
      </c>
      <c r="TF38" s="17">
        <v>75.402000000000001</v>
      </c>
      <c r="TG38" s="17">
        <v>-14.901999999999999</v>
      </c>
      <c r="TH38" s="17">
        <v>2.5</v>
      </c>
      <c r="TI38" s="17"/>
      <c r="TJ38" s="17">
        <v>8.5020000000000007</v>
      </c>
      <c r="TK38" s="17">
        <v>-6.0019999999999998</v>
      </c>
      <c r="TL38" s="17">
        <v>79</v>
      </c>
      <c r="TM38" s="17">
        <v>64.77</v>
      </c>
      <c r="TN38" s="17">
        <v>79.224999999999994</v>
      </c>
      <c r="TO38" s="17">
        <v>-0.22500000000000001</v>
      </c>
      <c r="TP38" s="17">
        <v>79.7</v>
      </c>
      <c r="TQ38" s="17">
        <v>22.44</v>
      </c>
      <c r="TR38" s="17">
        <v>81.95</v>
      </c>
      <c r="TS38" s="17">
        <v>-2.25</v>
      </c>
      <c r="TT38" s="17">
        <v>9.9</v>
      </c>
      <c r="TU38" s="17">
        <v>4.1689999999999996</v>
      </c>
      <c r="TV38" s="17">
        <v>4.1689999999999996</v>
      </c>
      <c r="TW38" s="17">
        <v>5.7309999999999999</v>
      </c>
      <c r="TX38" s="17">
        <v>7.1</v>
      </c>
      <c r="TY38" s="17">
        <v>5.8390000000000004</v>
      </c>
      <c r="TZ38" s="17">
        <v>5.8390000000000004</v>
      </c>
      <c r="UA38" s="17">
        <v>1.2609999999999999</v>
      </c>
      <c r="UB38" s="17">
        <v>7.5</v>
      </c>
      <c r="UC38" s="17"/>
      <c r="UD38" s="17">
        <v>16.89</v>
      </c>
      <c r="UE38" s="17">
        <v>-9.39</v>
      </c>
      <c r="UF38" s="17">
        <v>21.1</v>
      </c>
      <c r="UG38" s="17">
        <v>19.436350000000001</v>
      </c>
      <c r="UH38" s="17">
        <v>19.436350000000001</v>
      </c>
      <c r="UI38" s="17">
        <v>1.6636500000000001</v>
      </c>
      <c r="UJ38" s="17">
        <v>3.9</v>
      </c>
      <c r="UK38" s="17">
        <v>8</v>
      </c>
      <c r="UL38" s="17">
        <v>8</v>
      </c>
      <c r="UM38" s="17">
        <v>-4.0999999999999996</v>
      </c>
      <c r="UN38" s="17">
        <v>6.3</v>
      </c>
      <c r="UO38" s="17">
        <v>7.1</v>
      </c>
      <c r="UP38" s="17">
        <v>7.1</v>
      </c>
      <c r="UQ38" s="17">
        <v>-0.8</v>
      </c>
      <c r="UR38" s="17">
        <v>20.399999999999999</v>
      </c>
      <c r="US38" s="17">
        <v>20</v>
      </c>
      <c r="UT38" s="17">
        <v>19.436350000000001</v>
      </c>
      <c r="UU38" s="17">
        <v>0.96365000000000001</v>
      </c>
      <c r="UV38" s="17">
        <v>20.399999999999999</v>
      </c>
      <c r="UW38" s="17">
        <v>20</v>
      </c>
      <c r="UX38" s="17">
        <v>19.436350000000001</v>
      </c>
      <c r="UY38" s="17">
        <v>0.96365000000000001</v>
      </c>
      <c r="UZ38" s="17">
        <v>10.1</v>
      </c>
      <c r="VA38" s="17">
        <v>20</v>
      </c>
      <c r="VB38" s="17">
        <v>19.436350000000001</v>
      </c>
      <c r="VC38" s="17">
        <v>-9.3363499999999995</v>
      </c>
      <c r="VD38" s="17">
        <v>11.1</v>
      </c>
      <c r="VE38" s="17">
        <v>8.2360000000000007</v>
      </c>
      <c r="VF38" s="17">
        <v>8.2360000000000007</v>
      </c>
      <c r="VG38" s="17">
        <v>2.8639999999999999</v>
      </c>
      <c r="VH38" s="17">
        <v>183.9</v>
      </c>
      <c r="VI38" s="17"/>
      <c r="VJ38" s="17">
        <v>128.642</v>
      </c>
      <c r="VK38" s="17">
        <v>55.258000000000003</v>
      </c>
      <c r="VL38" s="17">
        <v>4.5999999999999996</v>
      </c>
      <c r="VM38" s="17"/>
      <c r="VN38" s="17">
        <v>8.9030000000000005</v>
      </c>
      <c r="VO38" s="17">
        <v>-4.3029999999999999</v>
      </c>
      <c r="VP38" s="17">
        <v>52.3</v>
      </c>
      <c r="VQ38" s="17"/>
      <c r="VR38" s="17">
        <v>51.003999999999998</v>
      </c>
      <c r="VS38" s="17">
        <v>1.296</v>
      </c>
      <c r="VT38" s="17"/>
      <c r="VU38" s="17"/>
      <c r="VV38" s="17"/>
      <c r="VW38" s="17">
        <v>0</v>
      </c>
      <c r="VX38" s="17">
        <v>97.4</v>
      </c>
      <c r="VY38" s="17">
        <v>108</v>
      </c>
      <c r="VZ38" s="17">
        <v>116.85</v>
      </c>
      <c r="WA38" s="17">
        <v>-19.45</v>
      </c>
      <c r="WB38" s="17">
        <v>99.1</v>
      </c>
      <c r="WC38" s="17">
        <v>108</v>
      </c>
      <c r="WD38" s="17">
        <v>127.199</v>
      </c>
      <c r="WE38" s="17">
        <v>-28.099</v>
      </c>
      <c r="WF38" s="17">
        <v>45.3</v>
      </c>
      <c r="WG38" s="17"/>
      <c r="WH38" s="17">
        <v>43.396000000000001</v>
      </c>
      <c r="WI38" s="17">
        <v>1.9039999999999999</v>
      </c>
      <c r="WJ38" s="17">
        <v>1.7</v>
      </c>
      <c r="WK38" s="17">
        <v>2.9009999999999998</v>
      </c>
      <c r="WL38" s="17">
        <v>2.9009999999999998</v>
      </c>
      <c r="WM38" s="17">
        <v>-1.2010000000000001</v>
      </c>
      <c r="WN38" s="17">
        <v>2.2999999999999998</v>
      </c>
      <c r="WO38" s="17">
        <v>2.4</v>
      </c>
      <c r="WP38" s="17">
        <v>2.4</v>
      </c>
      <c r="WQ38" s="17">
        <v>-0.1</v>
      </c>
      <c r="WR38" s="17">
        <v>0.8</v>
      </c>
      <c r="WS38" s="17">
        <v>1.2</v>
      </c>
      <c r="WT38" s="17">
        <v>1.2</v>
      </c>
      <c r="WU38" s="17">
        <v>-0.4</v>
      </c>
      <c r="WV38" s="17">
        <v>0.8</v>
      </c>
      <c r="WW38" s="17">
        <v>1.4</v>
      </c>
      <c r="WX38" s="17">
        <v>1.4</v>
      </c>
      <c r="WY38" s="17">
        <v>-0.6</v>
      </c>
      <c r="WZ38" s="17">
        <v>7.9</v>
      </c>
      <c r="XA38" s="17"/>
      <c r="XB38" s="17">
        <v>6.5170000000000003</v>
      </c>
      <c r="XC38" s="17">
        <v>1.383</v>
      </c>
      <c r="XD38" s="17">
        <v>8.1</v>
      </c>
      <c r="XE38" s="17">
        <v>8.4</v>
      </c>
      <c r="XF38" s="17">
        <v>8.4</v>
      </c>
      <c r="XG38" s="17">
        <v>-0.3</v>
      </c>
      <c r="XH38" s="17">
        <v>19.899999999999999</v>
      </c>
      <c r="XI38" s="17">
        <v>19.241980000000002</v>
      </c>
      <c r="XJ38" s="17">
        <v>19.241980000000002</v>
      </c>
      <c r="XK38" s="17">
        <v>0.65802000000000005</v>
      </c>
      <c r="XL38" s="17">
        <v>20</v>
      </c>
      <c r="XM38" s="17">
        <v>19.241980000000002</v>
      </c>
      <c r="XN38" s="17">
        <v>19.241980000000002</v>
      </c>
      <c r="XO38" s="17">
        <v>0.75802000000000003</v>
      </c>
      <c r="XP38" s="17">
        <v>9.6999999999999993</v>
      </c>
      <c r="XQ38" s="17">
        <v>10.7</v>
      </c>
      <c r="XR38" s="17">
        <v>10.7</v>
      </c>
      <c r="XS38" s="17">
        <v>-1</v>
      </c>
      <c r="XT38" s="17">
        <v>24</v>
      </c>
      <c r="XU38" s="17">
        <v>29</v>
      </c>
      <c r="XV38" s="17">
        <v>29</v>
      </c>
      <c r="XW38" s="17">
        <v>-5</v>
      </c>
      <c r="XX38" s="17">
        <v>33.200000000000003</v>
      </c>
      <c r="XY38" s="17">
        <v>29</v>
      </c>
      <c r="XZ38" s="17">
        <v>29</v>
      </c>
      <c r="YA38" s="17">
        <v>4.2</v>
      </c>
      <c r="YB38" s="17">
        <v>14</v>
      </c>
      <c r="YC38" s="17">
        <v>14</v>
      </c>
      <c r="YD38" s="17">
        <v>14</v>
      </c>
      <c r="YE38" s="17">
        <v>0</v>
      </c>
      <c r="YF38" s="17">
        <v>4.2</v>
      </c>
      <c r="YG38" s="17">
        <v>5</v>
      </c>
      <c r="YH38" s="17">
        <v>16</v>
      </c>
      <c r="YI38" s="17">
        <v>-11.8</v>
      </c>
      <c r="YJ38" s="17">
        <v>4.4000000000000004</v>
      </c>
      <c r="YK38" s="17"/>
      <c r="YL38" s="17"/>
      <c r="YM38" s="17">
        <v>4.4000000000000004</v>
      </c>
      <c r="YN38" s="17">
        <v>11.1</v>
      </c>
      <c r="YO38" s="17">
        <v>11</v>
      </c>
      <c r="YP38" s="17">
        <v>11</v>
      </c>
      <c r="YQ38" s="17">
        <v>0.1</v>
      </c>
      <c r="YR38" s="17">
        <v>21.2</v>
      </c>
      <c r="YS38" s="17">
        <v>22</v>
      </c>
      <c r="YT38" s="17">
        <v>22</v>
      </c>
      <c r="YU38" s="17">
        <v>-0.8</v>
      </c>
    </row>
    <row r="39" spans="1:671" ht="24" customHeight="1" x14ac:dyDescent="0.3">
      <c r="A39" s="1"/>
      <c r="B39" s="16" t="s">
        <v>67</v>
      </c>
      <c r="C39" s="16" t="s">
        <v>858</v>
      </c>
      <c r="D39" s="17">
        <v>202.5</v>
      </c>
      <c r="E39" s="17">
        <v>203.40136000000001</v>
      </c>
      <c r="F39" s="17">
        <v>203.40136000000001</v>
      </c>
      <c r="G39" s="17">
        <v>-0.90136000000000005</v>
      </c>
      <c r="H39" s="17">
        <v>638.79999999999995</v>
      </c>
      <c r="I39" s="17">
        <v>634.98344999999995</v>
      </c>
      <c r="J39" s="17">
        <v>627.79395999999997</v>
      </c>
      <c r="K39" s="17">
        <v>11.00604</v>
      </c>
      <c r="L39" s="17">
        <v>214.7</v>
      </c>
      <c r="M39" s="17">
        <v>215.11229</v>
      </c>
      <c r="N39" s="17">
        <v>204.43100999999999</v>
      </c>
      <c r="O39" s="17">
        <v>10.268990000000001</v>
      </c>
      <c r="P39" s="17"/>
      <c r="Q39" s="17"/>
      <c r="R39" s="17"/>
      <c r="S39" s="17">
        <v>0</v>
      </c>
      <c r="T39" s="17"/>
      <c r="U39" s="17"/>
      <c r="V39" s="17"/>
      <c r="W39" s="17">
        <v>0</v>
      </c>
      <c r="X39" s="17">
        <v>89.4</v>
      </c>
      <c r="Y39" s="17">
        <v>91.867829999999998</v>
      </c>
      <c r="Z39" s="17">
        <v>91.867829999999998</v>
      </c>
      <c r="AA39" s="17">
        <v>-2.4678300000000002</v>
      </c>
      <c r="AB39" s="17">
        <v>241.6</v>
      </c>
      <c r="AC39" s="17">
        <v>242</v>
      </c>
      <c r="AD39" s="17">
        <v>242</v>
      </c>
      <c r="AE39" s="17">
        <v>-0.4</v>
      </c>
      <c r="AF39" s="17"/>
      <c r="AG39" s="17"/>
      <c r="AH39" s="17"/>
      <c r="AI39" s="17">
        <v>0</v>
      </c>
      <c r="AJ39" s="17">
        <v>0</v>
      </c>
      <c r="AK39" s="17"/>
      <c r="AL39" s="17"/>
      <c r="AM39" s="17">
        <v>0</v>
      </c>
      <c r="AN39" s="17">
        <v>157.4</v>
      </c>
      <c r="AO39" s="17">
        <v>158.04406</v>
      </c>
      <c r="AP39" s="17">
        <v>142.56914</v>
      </c>
      <c r="AQ39" s="17">
        <v>14.830859999999999</v>
      </c>
      <c r="AR39" s="17">
        <v>157.80000000000001</v>
      </c>
      <c r="AS39" s="17">
        <v>158.04406</v>
      </c>
      <c r="AT39" s="17">
        <v>142.56914</v>
      </c>
      <c r="AU39" s="17">
        <v>15.23086</v>
      </c>
      <c r="AV39" s="17">
        <v>158.1</v>
      </c>
      <c r="AW39" s="17">
        <v>158.04406</v>
      </c>
      <c r="AX39" s="17">
        <v>142.56914</v>
      </c>
      <c r="AY39" s="17">
        <v>15.530860000000001</v>
      </c>
      <c r="AZ39" s="17">
        <v>251.9</v>
      </c>
      <c r="BA39" s="17">
        <v>237.77799999999999</v>
      </c>
      <c r="BB39" s="17">
        <v>214.49591000000001</v>
      </c>
      <c r="BC39" s="17">
        <v>37.404089999999997</v>
      </c>
      <c r="BD39" s="17">
        <v>201.3</v>
      </c>
      <c r="BE39" s="17">
        <v>207.24285</v>
      </c>
      <c r="BF39" s="17">
        <v>207.24285</v>
      </c>
      <c r="BG39" s="17">
        <v>-5.94285</v>
      </c>
      <c r="BH39" s="17">
        <v>107.2</v>
      </c>
      <c r="BI39" s="17">
        <v>103.93259999999999</v>
      </c>
      <c r="BJ39" s="17">
        <v>103.93259999999999</v>
      </c>
      <c r="BK39" s="17">
        <v>3.2673999999999999</v>
      </c>
      <c r="BL39" s="17">
        <v>557.5</v>
      </c>
      <c r="BM39" s="17">
        <v>566.08941000000004</v>
      </c>
      <c r="BN39" s="17">
        <v>566.08941000000004</v>
      </c>
      <c r="BO39" s="17">
        <v>-8.5894100000000009</v>
      </c>
      <c r="BP39" s="17">
        <v>10.199999999999999</v>
      </c>
      <c r="BQ39" s="17">
        <v>9.7182499999999994</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168.3</v>
      </c>
      <c r="CK39" s="17">
        <v>164.06706</v>
      </c>
      <c r="CL39" s="17">
        <v>164.06706</v>
      </c>
      <c r="CM39" s="17">
        <v>4.2329400000000001</v>
      </c>
      <c r="CN39" s="17">
        <v>8.9</v>
      </c>
      <c r="CO39" s="17">
        <v>5.1336000000000004</v>
      </c>
      <c r="CP39" s="17">
        <v>5.1336000000000004</v>
      </c>
      <c r="CQ39" s="17">
        <v>3.7664</v>
      </c>
      <c r="CR39" s="17">
        <v>5.7</v>
      </c>
      <c r="CS39" s="17">
        <v>2.8178999999999998</v>
      </c>
      <c r="CT39" s="17">
        <v>2.8178999999999998</v>
      </c>
      <c r="CU39" s="17">
        <v>2.8820999999999999</v>
      </c>
      <c r="CV39" s="17">
        <v>15.5</v>
      </c>
      <c r="CW39" s="17"/>
      <c r="CX39" s="17"/>
      <c r="CY39" s="17">
        <v>15.5</v>
      </c>
      <c r="CZ39" s="17">
        <v>6.8</v>
      </c>
      <c r="DA39" s="17">
        <v>6.8787000000000003</v>
      </c>
      <c r="DB39" s="17">
        <v>6.8787000000000003</v>
      </c>
      <c r="DC39" s="17">
        <v>-7.8700000000000006E-2</v>
      </c>
      <c r="DD39" s="17"/>
      <c r="DE39" s="17"/>
      <c r="DF39" s="17"/>
      <c r="DG39" s="17">
        <v>0</v>
      </c>
      <c r="DH39" s="17">
        <v>142.30000000000001</v>
      </c>
      <c r="DI39" s="17">
        <v>142.44412</v>
      </c>
      <c r="DJ39" s="17">
        <v>142.44412</v>
      </c>
      <c r="DK39" s="17">
        <v>-0.14412</v>
      </c>
      <c r="DL39" s="17"/>
      <c r="DM39" s="17"/>
      <c r="DN39" s="17"/>
      <c r="DO39" s="17">
        <v>0</v>
      </c>
      <c r="DP39" s="17"/>
      <c r="DQ39" s="17"/>
      <c r="DR39" s="17"/>
      <c r="DS39" s="17">
        <v>0</v>
      </c>
      <c r="DT39" s="17"/>
      <c r="DU39" s="17"/>
      <c r="DV39" s="17"/>
      <c r="DW39" s="17">
        <v>0</v>
      </c>
      <c r="DX39" s="17"/>
      <c r="DY39" s="17"/>
      <c r="DZ39" s="17"/>
      <c r="EA39" s="17">
        <v>0</v>
      </c>
      <c r="EB39" s="17">
        <v>110.2</v>
      </c>
      <c r="EC39" s="17">
        <v>112.46647</v>
      </c>
      <c r="ED39" s="17">
        <v>112.46647</v>
      </c>
      <c r="EE39" s="17">
        <v>-2.26647</v>
      </c>
      <c r="EF39" s="17">
        <v>219.8</v>
      </c>
      <c r="EG39" s="17">
        <v>220.69499999999999</v>
      </c>
      <c r="EH39" s="17">
        <v>220.69499999999999</v>
      </c>
      <c r="EI39" s="17">
        <v>-0.89500000000000002</v>
      </c>
      <c r="EJ39" s="17"/>
      <c r="EK39" s="17"/>
      <c r="EL39" s="17"/>
      <c r="EM39" s="17">
        <v>0</v>
      </c>
      <c r="EN39" s="17"/>
      <c r="EO39" s="17"/>
      <c r="EP39" s="17"/>
      <c r="EQ39" s="17">
        <v>0</v>
      </c>
      <c r="ER39" s="17"/>
      <c r="ES39" s="17"/>
      <c r="ET39" s="17"/>
      <c r="EU39" s="17">
        <v>0</v>
      </c>
      <c r="EV39" s="17">
        <v>6.5</v>
      </c>
      <c r="EW39" s="17">
        <v>6.39</v>
      </c>
      <c r="EX39" s="17">
        <v>6.39</v>
      </c>
      <c r="EY39" s="17">
        <v>0.11</v>
      </c>
      <c r="EZ39" s="17">
        <v>459.8</v>
      </c>
      <c r="FA39" s="17">
        <v>457.09426999999999</v>
      </c>
      <c r="FB39" s="17">
        <v>457.09426999999999</v>
      </c>
      <c r="FC39" s="17">
        <v>2.70573</v>
      </c>
      <c r="FD39" s="17">
        <v>81.400000000000006</v>
      </c>
      <c r="FE39" s="17">
        <v>81.635570000000001</v>
      </c>
      <c r="FF39" s="17">
        <v>81.635570000000001</v>
      </c>
      <c r="FG39" s="17">
        <v>-0.23557</v>
      </c>
      <c r="FH39" s="17">
        <v>150.6</v>
      </c>
      <c r="FI39" s="17">
        <v>151.36251999999999</v>
      </c>
      <c r="FJ39" s="17">
        <v>151.36251999999999</v>
      </c>
      <c r="FK39" s="17">
        <v>-0.76251999999999998</v>
      </c>
      <c r="FL39" s="17">
        <v>42</v>
      </c>
      <c r="FM39" s="17">
        <v>41.89893</v>
      </c>
      <c r="FN39" s="17">
        <v>41.89893</v>
      </c>
      <c r="FO39" s="17">
        <v>0.10106999999999999</v>
      </c>
      <c r="FP39" s="17">
        <v>18.600000000000001</v>
      </c>
      <c r="FQ39" s="17">
        <v>19.21088</v>
      </c>
      <c r="FR39" s="17">
        <v>19.21088</v>
      </c>
      <c r="FS39" s="17">
        <v>-0.61087999999999998</v>
      </c>
      <c r="FT39" s="17">
        <v>18.8</v>
      </c>
      <c r="FU39" s="17">
        <v>18.46453</v>
      </c>
      <c r="FV39" s="17">
        <v>18.46453</v>
      </c>
      <c r="FW39" s="17">
        <v>0.33546999999999999</v>
      </c>
      <c r="FX39" s="17">
        <v>91.5</v>
      </c>
      <c r="FY39" s="17">
        <v>87.773570000000007</v>
      </c>
      <c r="FZ39" s="17">
        <v>87.773570000000007</v>
      </c>
      <c r="GA39" s="17">
        <v>3.7264300000000001</v>
      </c>
      <c r="GB39" s="17"/>
      <c r="GC39" s="17"/>
      <c r="GD39" s="17"/>
      <c r="GE39" s="17">
        <v>0</v>
      </c>
      <c r="GF39" s="17"/>
      <c r="GG39" s="17"/>
      <c r="GH39" s="17"/>
      <c r="GI39" s="17">
        <v>0</v>
      </c>
      <c r="GJ39" s="17"/>
      <c r="GK39" s="17"/>
      <c r="GL39" s="17"/>
      <c r="GM39" s="17">
        <v>0</v>
      </c>
      <c r="GN39" s="17">
        <v>105.2</v>
      </c>
      <c r="GO39" s="17">
        <v>110.48202000000001</v>
      </c>
      <c r="GP39" s="17">
        <v>110.48202000000001</v>
      </c>
      <c r="GQ39" s="17">
        <v>-5.2820200000000002</v>
      </c>
      <c r="GR39" s="17">
        <v>29.4</v>
      </c>
      <c r="GS39" s="17">
        <v>47.082599999999999</v>
      </c>
      <c r="GT39" s="17">
        <v>47.082599999999999</v>
      </c>
      <c r="GU39" s="17">
        <v>-17.682600000000001</v>
      </c>
      <c r="GV39" s="17">
        <v>45.5</v>
      </c>
      <c r="GW39" s="17">
        <v>45.381999999999998</v>
      </c>
      <c r="GX39" s="17">
        <v>45.381999999999998</v>
      </c>
      <c r="GY39" s="17">
        <v>0.11799999999999999</v>
      </c>
      <c r="GZ39" s="17">
        <v>4</v>
      </c>
      <c r="HA39" s="17"/>
      <c r="HB39" s="17"/>
      <c r="HC39" s="17">
        <v>4</v>
      </c>
      <c r="HD39" s="17">
        <v>17.3</v>
      </c>
      <c r="HE39" s="17">
        <v>17.005710000000001</v>
      </c>
      <c r="HF39" s="17">
        <v>17.005710000000001</v>
      </c>
      <c r="HG39" s="17">
        <v>0.29429</v>
      </c>
      <c r="HH39" s="17">
        <v>168</v>
      </c>
      <c r="HI39" s="17">
        <v>174.55948000000001</v>
      </c>
      <c r="HJ39" s="17">
        <v>174.55947</v>
      </c>
      <c r="HK39" s="17">
        <v>-6.5594700000000001</v>
      </c>
      <c r="HL39" s="17"/>
      <c r="HM39" s="17"/>
      <c r="HN39" s="17"/>
      <c r="HO39" s="17">
        <v>0</v>
      </c>
      <c r="HP39" s="17"/>
      <c r="HQ39" s="17"/>
      <c r="HR39" s="17"/>
      <c r="HS39" s="17">
        <v>0</v>
      </c>
      <c r="HT39" s="17">
        <v>73.099999999999994</v>
      </c>
      <c r="HU39" s="17">
        <v>87.320710000000005</v>
      </c>
      <c r="HV39" s="17">
        <v>95.071119999999993</v>
      </c>
      <c r="HW39" s="17">
        <v>-21.971119999999999</v>
      </c>
      <c r="HX39" s="17"/>
      <c r="HY39" s="17"/>
      <c r="HZ39" s="17"/>
      <c r="IA39" s="17">
        <v>0</v>
      </c>
      <c r="IB39" s="17"/>
      <c r="IC39" s="17"/>
      <c r="ID39" s="17"/>
      <c r="IE39" s="17">
        <v>0</v>
      </c>
      <c r="IF39" s="17">
        <v>44.2</v>
      </c>
      <c r="IG39" s="17">
        <v>45.265309999999999</v>
      </c>
      <c r="IH39" s="17">
        <v>45.265309999999999</v>
      </c>
      <c r="II39" s="17">
        <v>-1.06531</v>
      </c>
      <c r="IJ39" s="17"/>
      <c r="IK39" s="17"/>
      <c r="IL39" s="17"/>
      <c r="IM39" s="17">
        <v>0</v>
      </c>
      <c r="IN39" s="17"/>
      <c r="IO39" s="17"/>
      <c r="IP39" s="17"/>
      <c r="IQ39" s="17">
        <v>0</v>
      </c>
      <c r="IR39" s="17"/>
      <c r="IS39" s="17"/>
      <c r="IT39" s="17"/>
      <c r="IU39" s="17">
        <v>0</v>
      </c>
      <c r="IV39" s="17">
        <v>127.5</v>
      </c>
      <c r="IW39" s="17">
        <v>126.84735999999999</v>
      </c>
      <c r="IX39" s="17">
        <v>132.83837</v>
      </c>
      <c r="IY39" s="17">
        <v>-5.3383700000000003</v>
      </c>
      <c r="IZ39" s="17"/>
      <c r="JA39" s="17"/>
      <c r="JB39" s="17"/>
      <c r="JC39" s="17">
        <v>0</v>
      </c>
      <c r="JD39" s="17">
        <v>61.7</v>
      </c>
      <c r="JE39" s="17">
        <v>115.56762999999999</v>
      </c>
      <c r="JF39" s="17">
        <v>157.73304999999999</v>
      </c>
      <c r="JG39" s="17">
        <v>-96.033050000000003</v>
      </c>
      <c r="JH39" s="17">
        <v>195.9</v>
      </c>
      <c r="JI39" s="17">
        <v>197.14743999999999</v>
      </c>
      <c r="JJ39" s="17">
        <v>197.14743000000001</v>
      </c>
      <c r="JK39" s="17">
        <v>-1.24743</v>
      </c>
      <c r="JL39" s="17"/>
      <c r="JM39" s="17"/>
      <c r="JN39" s="17"/>
      <c r="JO39" s="17">
        <v>0</v>
      </c>
      <c r="JP39" s="17">
        <v>71.5</v>
      </c>
      <c r="JQ39" s="17">
        <v>70.393709999999999</v>
      </c>
      <c r="JR39" s="17">
        <v>70.393709999999999</v>
      </c>
      <c r="JS39" s="17">
        <v>1.10629</v>
      </c>
      <c r="JT39" s="17">
        <v>34.700000000000003</v>
      </c>
      <c r="JU39" s="17">
        <v>35.302549999999997</v>
      </c>
      <c r="JV39" s="17">
        <v>35.302549999999997</v>
      </c>
      <c r="JW39" s="17">
        <v>-0.60255000000000003</v>
      </c>
      <c r="JX39" s="17"/>
      <c r="JY39" s="17"/>
      <c r="JZ39" s="17"/>
      <c r="KA39" s="17">
        <v>0</v>
      </c>
      <c r="KB39" s="17"/>
      <c r="KC39" s="17"/>
      <c r="KD39" s="17"/>
      <c r="KE39" s="17">
        <v>0</v>
      </c>
      <c r="KF39" s="17"/>
      <c r="KG39" s="17"/>
      <c r="KH39" s="17"/>
      <c r="KI39" s="17">
        <v>0</v>
      </c>
      <c r="KJ39" s="17">
        <v>0</v>
      </c>
      <c r="KK39" s="17"/>
      <c r="KL39" s="17">
        <v>36</v>
      </c>
      <c r="KM39" s="17">
        <v>-36</v>
      </c>
      <c r="KN39" s="17"/>
      <c r="KO39" s="17"/>
      <c r="KP39" s="17"/>
      <c r="KQ39" s="17">
        <v>0</v>
      </c>
      <c r="KR39" s="17"/>
      <c r="KS39" s="17"/>
      <c r="KT39" s="17"/>
      <c r="KU39" s="17">
        <v>0</v>
      </c>
      <c r="KV39" s="17">
        <v>2.4</v>
      </c>
      <c r="KW39" s="17">
        <v>1.77</v>
      </c>
      <c r="KX39" s="17">
        <v>4.7853500000000002</v>
      </c>
      <c r="KY39" s="17">
        <v>-2.3853499999999999</v>
      </c>
      <c r="KZ39" s="17">
        <v>215.7</v>
      </c>
      <c r="LA39" s="17">
        <v>244.88435000000001</v>
      </c>
      <c r="LB39" s="17">
        <v>270.06803000000002</v>
      </c>
      <c r="LC39" s="17">
        <v>-54.368029999999997</v>
      </c>
      <c r="LD39" s="17">
        <v>124.8</v>
      </c>
      <c r="LE39" s="17">
        <v>133.16031000000001</v>
      </c>
      <c r="LF39" s="17">
        <v>133.16031000000001</v>
      </c>
      <c r="LG39" s="17">
        <v>-8.3603100000000001</v>
      </c>
      <c r="LH39" s="17">
        <v>66.099999999999994</v>
      </c>
      <c r="LI39" s="17">
        <v>67.199219999999997</v>
      </c>
      <c r="LJ39" s="17">
        <v>67.199219999999997</v>
      </c>
      <c r="LK39" s="17">
        <v>-1.0992200000000001</v>
      </c>
      <c r="LL39" s="17">
        <v>76.2</v>
      </c>
      <c r="LM39" s="17">
        <v>78.567999999999998</v>
      </c>
      <c r="LN39" s="17">
        <v>78.567999999999998</v>
      </c>
      <c r="LO39" s="17">
        <v>-2.3679999999999999</v>
      </c>
      <c r="LP39" s="17"/>
      <c r="LQ39" s="17"/>
      <c r="LR39" s="17"/>
      <c r="LS39" s="17">
        <v>0</v>
      </c>
      <c r="LT39" s="17"/>
      <c r="LU39" s="17"/>
      <c r="LV39" s="17"/>
      <c r="LW39" s="17">
        <v>0</v>
      </c>
      <c r="LX39" s="17"/>
      <c r="LY39" s="17"/>
      <c r="LZ39" s="17"/>
      <c r="MA39" s="17">
        <v>0</v>
      </c>
      <c r="MB39" s="17"/>
      <c r="MC39" s="17"/>
      <c r="MD39" s="17"/>
      <c r="ME39" s="17">
        <v>0</v>
      </c>
      <c r="MF39" s="17">
        <v>140.5</v>
      </c>
      <c r="MG39" s="17">
        <v>139.86296999999999</v>
      </c>
      <c r="MH39" s="17">
        <v>139.41424000000001</v>
      </c>
      <c r="MI39" s="17">
        <v>1.0857600000000001</v>
      </c>
      <c r="MJ39" s="17">
        <v>140.6</v>
      </c>
      <c r="MK39" s="17">
        <v>139.86296999999999</v>
      </c>
      <c r="ML39" s="17">
        <v>139.41424000000001</v>
      </c>
      <c r="MM39" s="17">
        <v>1.1857599999999999</v>
      </c>
      <c r="MN39" s="17">
        <v>146.5</v>
      </c>
      <c r="MO39" s="17">
        <v>140.28298000000001</v>
      </c>
      <c r="MP39" s="17">
        <v>139.8329</v>
      </c>
      <c r="MQ39" s="17">
        <v>6.6670999999999996</v>
      </c>
      <c r="MR39" s="17">
        <v>103.4</v>
      </c>
      <c r="MS39" s="17"/>
      <c r="MT39" s="17"/>
      <c r="MU39" s="17">
        <v>103.4</v>
      </c>
      <c r="MV39" s="17"/>
      <c r="MW39" s="17"/>
      <c r="MX39" s="17"/>
      <c r="MY39" s="17">
        <v>0</v>
      </c>
      <c r="MZ39" s="17"/>
      <c r="NA39" s="17"/>
      <c r="NB39" s="17"/>
      <c r="NC39" s="17">
        <v>0</v>
      </c>
      <c r="ND39" s="17"/>
      <c r="NE39" s="17"/>
      <c r="NF39" s="17"/>
      <c r="NG39" s="17">
        <v>0</v>
      </c>
      <c r="NH39" s="17"/>
      <c r="NI39" s="17"/>
      <c r="NJ39" s="17"/>
      <c r="NK39" s="17">
        <v>0</v>
      </c>
      <c r="NL39" s="17">
        <v>163.69999999999999</v>
      </c>
      <c r="NM39" s="17">
        <v>146.52000000000001</v>
      </c>
      <c r="NN39" s="17">
        <v>206.49084999999999</v>
      </c>
      <c r="NO39" s="17">
        <v>-42.790849999999999</v>
      </c>
      <c r="NP39" s="17">
        <v>82.7</v>
      </c>
      <c r="NQ39" s="17">
        <v>73.48</v>
      </c>
      <c r="NR39" s="17">
        <v>103.55547</v>
      </c>
      <c r="NS39" s="17">
        <v>-20.85547</v>
      </c>
      <c r="NT39" s="17">
        <v>6.9</v>
      </c>
      <c r="NU39" s="17">
        <v>7.2163700000000004</v>
      </c>
      <c r="NV39" s="17">
        <v>9.09</v>
      </c>
      <c r="NW39" s="17">
        <v>-2.19</v>
      </c>
      <c r="NX39" s="17">
        <v>4.3</v>
      </c>
      <c r="NY39" s="17">
        <v>4.0686799999999996</v>
      </c>
      <c r="NZ39" s="17">
        <v>9.9490999999999996</v>
      </c>
      <c r="OA39" s="17">
        <v>-5.6490999999999998</v>
      </c>
      <c r="OB39" s="17">
        <v>20</v>
      </c>
      <c r="OC39" s="17">
        <v>20</v>
      </c>
      <c r="OD39" s="17">
        <v>10.08</v>
      </c>
      <c r="OE39" s="17">
        <v>9.92</v>
      </c>
      <c r="OF39" s="17">
        <v>0.4</v>
      </c>
      <c r="OG39" s="17"/>
      <c r="OH39" s="17">
        <v>0.498</v>
      </c>
      <c r="OI39" s="17">
        <v>-9.8000000000000004E-2</v>
      </c>
      <c r="OJ39" s="17">
        <v>112.3</v>
      </c>
      <c r="OK39" s="17">
        <v>97.31</v>
      </c>
      <c r="OL39" s="17">
        <v>100.215</v>
      </c>
      <c r="OM39" s="17">
        <v>12.085000000000001</v>
      </c>
      <c r="ON39" s="17">
        <v>46.9</v>
      </c>
      <c r="OO39" s="17"/>
      <c r="OP39" s="17">
        <v>51.704999999999998</v>
      </c>
      <c r="OQ39" s="17">
        <v>-4.8049999999999997</v>
      </c>
      <c r="OR39" s="17">
        <v>6.5</v>
      </c>
      <c r="OS39" s="17">
        <v>5.5540000000000003</v>
      </c>
      <c r="OT39" s="17">
        <v>5.5540000000000003</v>
      </c>
      <c r="OU39" s="17">
        <v>0.94599999999999995</v>
      </c>
      <c r="OV39" s="17">
        <v>0.3</v>
      </c>
      <c r="OW39" s="17"/>
      <c r="OX39" s="17">
        <v>0.1</v>
      </c>
      <c r="OY39" s="17">
        <v>0.2</v>
      </c>
      <c r="OZ39" s="17">
        <v>20.3</v>
      </c>
      <c r="PA39" s="17">
        <v>19.436350000000001</v>
      </c>
      <c r="PB39" s="17">
        <v>19.436350000000001</v>
      </c>
      <c r="PC39" s="17">
        <v>0.86365000000000003</v>
      </c>
      <c r="PD39" s="17">
        <v>9.9</v>
      </c>
      <c r="PE39" s="17">
        <v>9.9830000000000005</v>
      </c>
      <c r="PF39" s="17">
        <v>9.9830000000000005</v>
      </c>
      <c r="PG39" s="17">
        <v>-8.3000000000000004E-2</v>
      </c>
      <c r="PH39" s="17">
        <v>5.3</v>
      </c>
      <c r="PI39" s="17">
        <v>5.67</v>
      </c>
      <c r="PJ39" s="17">
        <v>5.67</v>
      </c>
      <c r="PK39" s="17">
        <v>-0.37</v>
      </c>
      <c r="PL39" s="17">
        <v>0</v>
      </c>
      <c r="PM39" s="17"/>
      <c r="PN39" s="17"/>
      <c r="PO39" s="17">
        <v>0</v>
      </c>
      <c r="PP39" s="17"/>
      <c r="PQ39" s="17">
        <v>1</v>
      </c>
      <c r="PR39" s="17">
        <v>1</v>
      </c>
      <c r="PS39" s="17">
        <v>-1</v>
      </c>
      <c r="PT39" s="17">
        <v>3.3</v>
      </c>
      <c r="PU39" s="17">
        <v>3.71</v>
      </c>
      <c r="PV39" s="17">
        <v>3.71</v>
      </c>
      <c r="PW39" s="17">
        <v>-0.41</v>
      </c>
      <c r="PX39" s="17">
        <v>5.2</v>
      </c>
      <c r="PY39" s="17">
        <v>5</v>
      </c>
      <c r="PZ39" s="17">
        <v>5</v>
      </c>
      <c r="QA39" s="17">
        <v>0.2</v>
      </c>
      <c r="QB39" s="17">
        <v>20.2</v>
      </c>
      <c r="QC39" s="17">
        <v>20.274049999999999</v>
      </c>
      <c r="QD39" s="17">
        <v>20.274049999999999</v>
      </c>
      <c r="QE39" s="17">
        <v>-7.4050000000000005E-2</v>
      </c>
      <c r="QF39" s="17">
        <v>20</v>
      </c>
      <c r="QG39" s="17">
        <v>19.436350000000001</v>
      </c>
      <c r="QH39" s="17">
        <v>19.436350000000001</v>
      </c>
      <c r="QI39" s="17">
        <v>0.56364999999999998</v>
      </c>
      <c r="QJ39" s="17">
        <v>18.8</v>
      </c>
      <c r="QK39" s="17">
        <v>19</v>
      </c>
      <c r="QL39" s="17">
        <v>17.492709999999999</v>
      </c>
      <c r="QM39" s="17">
        <v>1.3072900000000001</v>
      </c>
      <c r="QN39" s="17">
        <v>3.4</v>
      </c>
      <c r="QO39" s="17">
        <v>3.4</v>
      </c>
      <c r="QP39" s="17">
        <v>3.4</v>
      </c>
      <c r="QQ39" s="17">
        <v>0</v>
      </c>
      <c r="QR39" s="17">
        <v>18.5</v>
      </c>
      <c r="QS39" s="17">
        <v>17.881440000000001</v>
      </c>
      <c r="QT39" s="17">
        <v>17.881440000000001</v>
      </c>
      <c r="QU39" s="17">
        <v>0.61856</v>
      </c>
      <c r="QV39" s="17">
        <v>2.5</v>
      </c>
      <c r="QW39" s="17"/>
      <c r="QX39" s="17">
        <v>8.6340000000000003</v>
      </c>
      <c r="QY39" s="17">
        <v>-6.1340000000000003</v>
      </c>
      <c r="QZ39" s="17">
        <v>2.2999999999999998</v>
      </c>
      <c r="RA39" s="17"/>
      <c r="RB39" s="17">
        <v>12.103999999999999</v>
      </c>
      <c r="RC39" s="17">
        <v>-9.8040000000000003</v>
      </c>
      <c r="RD39" s="17">
        <v>23.7</v>
      </c>
      <c r="RE39" s="17">
        <v>22.26</v>
      </c>
      <c r="RF39" s="17">
        <v>24.57</v>
      </c>
      <c r="RG39" s="17">
        <v>-0.87</v>
      </c>
      <c r="RH39" s="17">
        <v>69.3</v>
      </c>
      <c r="RI39" s="17">
        <v>74.77</v>
      </c>
      <c r="RJ39" s="17">
        <v>79.164000000000001</v>
      </c>
      <c r="RK39" s="17">
        <v>-9.8640000000000008</v>
      </c>
      <c r="RL39" s="17">
        <v>9</v>
      </c>
      <c r="RM39" s="17"/>
      <c r="RN39" s="17">
        <v>16.943000000000001</v>
      </c>
      <c r="RO39" s="17">
        <v>-7.9429999999999996</v>
      </c>
      <c r="RP39" s="17">
        <v>3.3</v>
      </c>
      <c r="RQ39" s="17">
        <v>3.3</v>
      </c>
      <c r="RR39" s="17">
        <v>3.3</v>
      </c>
      <c r="RS39" s="17">
        <v>0</v>
      </c>
      <c r="RT39" s="17">
        <v>20.3</v>
      </c>
      <c r="RU39" s="17">
        <v>19.792000000000002</v>
      </c>
      <c r="RV39" s="17">
        <v>19.792000000000002</v>
      </c>
      <c r="RW39" s="17">
        <v>0.50800000000000001</v>
      </c>
      <c r="RX39" s="17">
        <v>3.2</v>
      </c>
      <c r="RY39" s="17">
        <v>2</v>
      </c>
      <c r="RZ39" s="17">
        <v>2</v>
      </c>
      <c r="SA39" s="17">
        <v>1.2</v>
      </c>
      <c r="SB39" s="17">
        <v>0.4</v>
      </c>
      <c r="SC39" s="17">
        <v>0.4</v>
      </c>
      <c r="SD39" s="17">
        <v>0.4</v>
      </c>
      <c r="SE39" s="17">
        <v>0</v>
      </c>
      <c r="SF39" s="17">
        <v>0.3</v>
      </c>
      <c r="SG39" s="17"/>
      <c r="SH39" s="17">
        <v>0.16500000000000001</v>
      </c>
      <c r="SI39" s="17">
        <v>0.13500000000000001</v>
      </c>
      <c r="SJ39" s="17">
        <v>19.8</v>
      </c>
      <c r="SK39" s="17">
        <v>19.1448</v>
      </c>
      <c r="SL39" s="17">
        <v>19.1448</v>
      </c>
      <c r="SM39" s="17">
        <v>0.6552</v>
      </c>
      <c r="SN39" s="17">
        <v>10.6</v>
      </c>
      <c r="SO39" s="17">
        <v>12.244899999999999</v>
      </c>
      <c r="SP39" s="17">
        <v>12.244899999999999</v>
      </c>
      <c r="SQ39" s="17">
        <v>-1.6449</v>
      </c>
      <c r="SR39" s="17">
        <v>20.100000000000001</v>
      </c>
      <c r="SS39" s="17">
        <v>19.436350000000001</v>
      </c>
      <c r="ST39" s="17">
        <v>19.436350000000001</v>
      </c>
      <c r="SU39" s="17">
        <v>0.66364999999999996</v>
      </c>
      <c r="SV39" s="17">
        <v>20.3</v>
      </c>
      <c r="SW39" s="17">
        <v>19.436350000000001</v>
      </c>
      <c r="SX39" s="17">
        <v>19.436350000000001</v>
      </c>
      <c r="SY39" s="17">
        <v>0.86365000000000003</v>
      </c>
      <c r="SZ39" s="17">
        <v>23.2</v>
      </c>
      <c r="TA39" s="17">
        <v>23.04</v>
      </c>
      <c r="TB39" s="17">
        <v>23.04</v>
      </c>
      <c r="TC39" s="17">
        <v>0.16</v>
      </c>
      <c r="TD39" s="17">
        <v>70.8</v>
      </c>
      <c r="TE39" s="17">
        <v>75.900000000000006</v>
      </c>
      <c r="TF39" s="17">
        <v>76.007000000000005</v>
      </c>
      <c r="TG39" s="17">
        <v>-5.2069999999999999</v>
      </c>
      <c r="TH39" s="17">
        <v>1.8</v>
      </c>
      <c r="TI39" s="17"/>
      <c r="TJ39" s="17">
        <v>5.4829999999999997</v>
      </c>
      <c r="TK39" s="17">
        <v>-3.6829999999999998</v>
      </c>
      <c r="TL39" s="17">
        <v>74.2</v>
      </c>
      <c r="TM39" s="17">
        <v>64.73</v>
      </c>
      <c r="TN39" s="17">
        <v>80.884</v>
      </c>
      <c r="TO39" s="17">
        <v>-6.6840000000000002</v>
      </c>
      <c r="TP39" s="17">
        <v>86.9</v>
      </c>
      <c r="TQ39" s="17">
        <v>22.42</v>
      </c>
      <c r="TR39" s="17">
        <v>83.063999999999993</v>
      </c>
      <c r="TS39" s="17">
        <v>3.8359999999999999</v>
      </c>
      <c r="TT39" s="17">
        <v>9.3000000000000007</v>
      </c>
      <c r="TU39" s="17">
        <v>4.3789999999999996</v>
      </c>
      <c r="TV39" s="17">
        <v>4.3789999999999996</v>
      </c>
      <c r="TW39" s="17">
        <v>4.9210000000000003</v>
      </c>
      <c r="TX39" s="17">
        <v>8.9</v>
      </c>
      <c r="TY39" s="17">
        <v>5.88</v>
      </c>
      <c r="TZ39" s="17">
        <v>5.88</v>
      </c>
      <c r="UA39" s="17">
        <v>3.02</v>
      </c>
      <c r="UB39" s="17">
        <v>3.7</v>
      </c>
      <c r="UC39" s="17"/>
      <c r="UD39" s="17">
        <v>13.96</v>
      </c>
      <c r="UE39" s="17">
        <v>-10.26</v>
      </c>
      <c r="UF39" s="17">
        <v>21</v>
      </c>
      <c r="UG39" s="17">
        <v>19.436350000000001</v>
      </c>
      <c r="UH39" s="17">
        <v>19.436350000000001</v>
      </c>
      <c r="UI39" s="17">
        <v>1.56365</v>
      </c>
      <c r="UJ39" s="17">
        <v>0</v>
      </c>
      <c r="UK39" s="17">
        <v>8</v>
      </c>
      <c r="UL39" s="17">
        <v>8</v>
      </c>
      <c r="UM39" s="17">
        <v>-8</v>
      </c>
      <c r="UN39" s="17">
        <v>6.3</v>
      </c>
      <c r="UO39" s="17">
        <v>7.1</v>
      </c>
      <c r="UP39" s="17">
        <v>7.1</v>
      </c>
      <c r="UQ39" s="17">
        <v>-0.8</v>
      </c>
      <c r="UR39" s="17">
        <v>20.399999999999999</v>
      </c>
      <c r="US39" s="17">
        <v>20</v>
      </c>
      <c r="UT39" s="17">
        <v>19.436350000000001</v>
      </c>
      <c r="UU39" s="17">
        <v>0.96365000000000001</v>
      </c>
      <c r="UV39" s="17">
        <v>20.399999999999999</v>
      </c>
      <c r="UW39" s="17">
        <v>20</v>
      </c>
      <c r="UX39" s="17">
        <v>19.436350000000001</v>
      </c>
      <c r="UY39" s="17">
        <v>0.96365000000000001</v>
      </c>
      <c r="UZ39" s="17">
        <v>10.1</v>
      </c>
      <c r="VA39" s="17">
        <v>20</v>
      </c>
      <c r="VB39" s="17">
        <v>19.436350000000001</v>
      </c>
      <c r="VC39" s="17">
        <v>-9.3363499999999995</v>
      </c>
      <c r="VD39" s="17">
        <v>6.9</v>
      </c>
      <c r="VE39" s="17">
        <v>7.5209999999999999</v>
      </c>
      <c r="VF39" s="17">
        <v>7.5209999999999999</v>
      </c>
      <c r="VG39" s="17">
        <v>-0.621</v>
      </c>
      <c r="VH39" s="17">
        <v>88.8</v>
      </c>
      <c r="VI39" s="17"/>
      <c r="VJ39" s="17">
        <v>117.48399999999999</v>
      </c>
      <c r="VK39" s="17">
        <v>-28.684000000000001</v>
      </c>
      <c r="VL39" s="17">
        <v>9.1</v>
      </c>
      <c r="VM39" s="17"/>
      <c r="VN39" s="17">
        <v>6.69</v>
      </c>
      <c r="VO39" s="17">
        <v>2.41</v>
      </c>
      <c r="VP39" s="17">
        <v>26.5</v>
      </c>
      <c r="VQ39" s="17"/>
      <c r="VR39" s="17">
        <v>45.66</v>
      </c>
      <c r="VS39" s="17">
        <v>-19.16</v>
      </c>
      <c r="VT39" s="17"/>
      <c r="VU39" s="17"/>
      <c r="VV39" s="17"/>
      <c r="VW39" s="17">
        <v>0</v>
      </c>
      <c r="VX39" s="17">
        <v>99.4</v>
      </c>
      <c r="VY39" s="17">
        <v>116</v>
      </c>
      <c r="VZ39" s="17">
        <v>119.327</v>
      </c>
      <c r="WA39" s="17">
        <v>-19.927</v>
      </c>
      <c r="WB39" s="17">
        <v>118.5</v>
      </c>
      <c r="WC39" s="17">
        <v>116</v>
      </c>
      <c r="WD39" s="17">
        <v>128.179</v>
      </c>
      <c r="WE39" s="17">
        <v>-9.6790000000000003</v>
      </c>
      <c r="WF39" s="17">
        <v>21.6</v>
      </c>
      <c r="WG39" s="17"/>
      <c r="WH39" s="17">
        <v>39.695</v>
      </c>
      <c r="WI39" s="17">
        <v>-18.094999999999999</v>
      </c>
      <c r="WJ39" s="17">
        <v>1.4</v>
      </c>
      <c r="WK39" s="17">
        <v>2.9009999999999998</v>
      </c>
      <c r="WL39" s="17">
        <v>2.9009999999999998</v>
      </c>
      <c r="WM39" s="17">
        <v>-1.5009999999999999</v>
      </c>
      <c r="WN39" s="17">
        <v>2.2999999999999998</v>
      </c>
      <c r="WO39" s="17">
        <v>2.4</v>
      </c>
      <c r="WP39" s="17">
        <v>2.4</v>
      </c>
      <c r="WQ39" s="17">
        <v>-0.1</v>
      </c>
      <c r="WR39" s="17">
        <v>0.7</v>
      </c>
      <c r="WS39" s="17">
        <v>1.2</v>
      </c>
      <c r="WT39" s="17">
        <v>1.2</v>
      </c>
      <c r="WU39" s="17">
        <v>-0.5</v>
      </c>
      <c r="WV39" s="17">
        <v>0.7</v>
      </c>
      <c r="WW39" s="17">
        <v>1.4</v>
      </c>
      <c r="WX39" s="17">
        <v>1.4</v>
      </c>
      <c r="WY39" s="17">
        <v>-0.7</v>
      </c>
      <c r="WZ39" s="17">
        <v>6</v>
      </c>
      <c r="XA39" s="17"/>
      <c r="XB39" s="17">
        <v>4.9000000000000004</v>
      </c>
      <c r="XC39" s="17">
        <v>1.1000000000000001</v>
      </c>
      <c r="XD39" s="17">
        <v>8.1</v>
      </c>
      <c r="XE39" s="17">
        <v>8.4</v>
      </c>
      <c r="XF39" s="17">
        <v>8.4</v>
      </c>
      <c r="XG39" s="17">
        <v>-0.3</v>
      </c>
      <c r="XH39" s="17">
        <v>20</v>
      </c>
      <c r="XI39" s="17">
        <v>19.241980000000002</v>
      </c>
      <c r="XJ39" s="17">
        <v>19.241980000000002</v>
      </c>
      <c r="XK39" s="17">
        <v>0.75802000000000003</v>
      </c>
      <c r="XL39" s="17">
        <v>20</v>
      </c>
      <c r="XM39" s="17">
        <v>19.241980000000002</v>
      </c>
      <c r="XN39" s="17">
        <v>19.241980000000002</v>
      </c>
      <c r="XO39" s="17">
        <v>0.75802000000000003</v>
      </c>
      <c r="XP39" s="17">
        <v>9.4</v>
      </c>
      <c r="XQ39" s="17">
        <v>10.7</v>
      </c>
      <c r="XR39" s="17">
        <v>10.7</v>
      </c>
      <c r="XS39" s="17">
        <v>-1.3</v>
      </c>
      <c r="XT39" s="17">
        <v>26.7</v>
      </c>
      <c r="XU39" s="17">
        <v>29</v>
      </c>
      <c r="XV39" s="17">
        <v>29</v>
      </c>
      <c r="XW39" s="17">
        <v>-2.2999999999999998</v>
      </c>
      <c r="XX39" s="17">
        <v>33.700000000000003</v>
      </c>
      <c r="XY39" s="17">
        <v>29</v>
      </c>
      <c r="XZ39" s="17">
        <v>29</v>
      </c>
      <c r="YA39" s="17">
        <v>4.7</v>
      </c>
      <c r="YB39" s="17">
        <v>14.5</v>
      </c>
      <c r="YC39" s="17">
        <v>14</v>
      </c>
      <c r="YD39" s="17">
        <v>14</v>
      </c>
      <c r="YE39" s="17">
        <v>0.5</v>
      </c>
      <c r="YF39" s="17">
        <v>5.0999999999999996</v>
      </c>
      <c r="YG39" s="17">
        <v>5</v>
      </c>
      <c r="YH39" s="17">
        <v>16</v>
      </c>
      <c r="YI39" s="17">
        <v>-10.9</v>
      </c>
      <c r="YJ39" s="17">
        <v>4.4000000000000004</v>
      </c>
      <c r="YK39" s="17"/>
      <c r="YL39" s="17"/>
      <c r="YM39" s="17">
        <v>4.4000000000000004</v>
      </c>
      <c r="YN39" s="17">
        <v>11.2</v>
      </c>
      <c r="YO39" s="17">
        <v>11</v>
      </c>
      <c r="YP39" s="17">
        <v>11</v>
      </c>
      <c r="YQ39" s="17">
        <v>0.2</v>
      </c>
      <c r="YR39" s="17">
        <v>22.5</v>
      </c>
      <c r="YS39" s="17">
        <v>22</v>
      </c>
      <c r="YT39" s="17">
        <v>22</v>
      </c>
      <c r="YU39" s="17">
        <v>0.5</v>
      </c>
    </row>
    <row r="40" spans="1:671" ht="24" customHeight="1" x14ac:dyDescent="0.3">
      <c r="A40" s="1"/>
      <c r="B40" s="18" t="s">
        <v>67</v>
      </c>
      <c r="C40" s="18" t="s">
        <v>859</v>
      </c>
      <c r="D40" s="19">
        <v>201</v>
      </c>
      <c r="E40" s="19">
        <v>203.40136000000001</v>
      </c>
      <c r="F40" s="19">
        <v>203.40136000000001</v>
      </c>
      <c r="G40" s="19">
        <v>-2.4013599999999999</v>
      </c>
      <c r="H40" s="19">
        <v>638.20000000000005</v>
      </c>
      <c r="I40" s="19">
        <v>634.98344999999995</v>
      </c>
      <c r="J40" s="19">
        <v>627.79395999999997</v>
      </c>
      <c r="K40" s="19">
        <v>10.406040000000001</v>
      </c>
      <c r="L40" s="19">
        <v>215</v>
      </c>
      <c r="M40" s="19">
        <v>215.11229</v>
      </c>
      <c r="N40" s="19">
        <v>204.43100999999999</v>
      </c>
      <c r="O40" s="19">
        <v>10.568989999999999</v>
      </c>
      <c r="P40" s="19"/>
      <c r="Q40" s="19"/>
      <c r="R40" s="19"/>
      <c r="S40" s="19">
        <v>0</v>
      </c>
      <c r="T40" s="19"/>
      <c r="U40" s="19"/>
      <c r="V40" s="19"/>
      <c r="W40" s="19">
        <v>0</v>
      </c>
      <c r="X40" s="19">
        <v>88.2</v>
      </c>
      <c r="Y40" s="19">
        <v>91.867829999999998</v>
      </c>
      <c r="Z40" s="19">
        <v>91.867829999999998</v>
      </c>
      <c r="AA40" s="19">
        <v>-3.6678299999999999</v>
      </c>
      <c r="AB40" s="19">
        <v>239.1</v>
      </c>
      <c r="AC40" s="19">
        <v>242</v>
      </c>
      <c r="AD40" s="19">
        <v>242</v>
      </c>
      <c r="AE40" s="19">
        <v>-2.9</v>
      </c>
      <c r="AF40" s="19"/>
      <c r="AG40" s="19"/>
      <c r="AH40" s="19"/>
      <c r="AI40" s="19">
        <v>0</v>
      </c>
      <c r="AJ40" s="19">
        <v>0</v>
      </c>
      <c r="AK40" s="19"/>
      <c r="AL40" s="19"/>
      <c r="AM40" s="19">
        <v>0</v>
      </c>
      <c r="AN40" s="19">
        <v>155.30000000000001</v>
      </c>
      <c r="AO40" s="19">
        <v>158.04406</v>
      </c>
      <c r="AP40" s="19">
        <v>148.03497999999999</v>
      </c>
      <c r="AQ40" s="19">
        <v>7.2650199999999998</v>
      </c>
      <c r="AR40" s="19">
        <v>155.30000000000001</v>
      </c>
      <c r="AS40" s="19">
        <v>158.04406</v>
      </c>
      <c r="AT40" s="19">
        <v>148.03497999999999</v>
      </c>
      <c r="AU40" s="19">
        <v>7.2650199999999998</v>
      </c>
      <c r="AV40" s="19">
        <v>155.19999999999999</v>
      </c>
      <c r="AW40" s="19">
        <v>158.04406</v>
      </c>
      <c r="AX40" s="19">
        <v>148.03497999999999</v>
      </c>
      <c r="AY40" s="19">
        <v>7.1650200000000002</v>
      </c>
      <c r="AZ40" s="19">
        <v>245.3</v>
      </c>
      <c r="BA40" s="19">
        <v>237.77799999999999</v>
      </c>
      <c r="BB40" s="19">
        <v>222.7193</v>
      </c>
      <c r="BC40" s="19">
        <v>22.5807</v>
      </c>
      <c r="BD40" s="19">
        <v>201.8</v>
      </c>
      <c r="BE40" s="19">
        <v>207.24285</v>
      </c>
      <c r="BF40" s="19">
        <v>207.24285</v>
      </c>
      <c r="BG40" s="19">
        <v>-5.44285</v>
      </c>
      <c r="BH40" s="19">
        <v>107.7</v>
      </c>
      <c r="BI40" s="19">
        <v>103.93259999999999</v>
      </c>
      <c r="BJ40" s="19">
        <v>103.93259999999999</v>
      </c>
      <c r="BK40" s="19">
        <v>3.7673999999999999</v>
      </c>
      <c r="BL40" s="19">
        <v>560.9</v>
      </c>
      <c r="BM40" s="19">
        <v>566.08941000000004</v>
      </c>
      <c r="BN40" s="19">
        <v>566.08941000000004</v>
      </c>
      <c r="BO40" s="19">
        <v>-5.1894099999999996</v>
      </c>
      <c r="BP40" s="19">
        <v>10.1</v>
      </c>
      <c r="BQ40" s="19">
        <v>9.7182499999999994</v>
      </c>
      <c r="BR40" s="19">
        <v>3.45607</v>
      </c>
      <c r="BS40" s="19">
        <v>6.6439300000000001</v>
      </c>
      <c r="BT40" s="19"/>
      <c r="BU40" s="19"/>
      <c r="BV40" s="19"/>
      <c r="BW40" s="19">
        <v>0</v>
      </c>
      <c r="BX40" s="19"/>
      <c r="BY40" s="19"/>
      <c r="BZ40" s="19"/>
      <c r="CA40" s="19">
        <v>0</v>
      </c>
      <c r="CB40" s="19"/>
      <c r="CC40" s="19"/>
      <c r="CD40" s="19"/>
      <c r="CE40" s="19">
        <v>0</v>
      </c>
      <c r="CF40" s="19"/>
      <c r="CG40" s="19"/>
      <c r="CH40" s="19"/>
      <c r="CI40" s="19">
        <v>0</v>
      </c>
      <c r="CJ40" s="19">
        <v>163.6</v>
      </c>
      <c r="CK40" s="19">
        <v>164.06706</v>
      </c>
      <c r="CL40" s="19">
        <v>164.06706</v>
      </c>
      <c r="CM40" s="19">
        <v>-0.46705999999999998</v>
      </c>
      <c r="CN40" s="19">
        <v>8.6999999999999993</v>
      </c>
      <c r="CO40" s="19">
        <v>5.1336000000000004</v>
      </c>
      <c r="CP40" s="19">
        <v>5.1336000000000004</v>
      </c>
      <c r="CQ40" s="19">
        <v>3.5663999999999998</v>
      </c>
      <c r="CR40" s="19">
        <v>5</v>
      </c>
      <c r="CS40" s="19">
        <v>2.8178999999999998</v>
      </c>
      <c r="CT40" s="19">
        <v>2.8178999999999998</v>
      </c>
      <c r="CU40" s="19">
        <v>2.1821000000000002</v>
      </c>
      <c r="CV40" s="19">
        <v>21</v>
      </c>
      <c r="CW40" s="19"/>
      <c r="CX40" s="19"/>
      <c r="CY40" s="19">
        <v>21</v>
      </c>
      <c r="CZ40" s="19">
        <v>7</v>
      </c>
      <c r="DA40" s="19">
        <v>6.8787000000000003</v>
      </c>
      <c r="DB40" s="19">
        <v>6.8787000000000003</v>
      </c>
      <c r="DC40" s="19">
        <v>0.12130000000000001</v>
      </c>
      <c r="DD40" s="19"/>
      <c r="DE40" s="19"/>
      <c r="DF40" s="19"/>
      <c r="DG40" s="19">
        <v>0</v>
      </c>
      <c r="DH40" s="19">
        <v>142.4</v>
      </c>
      <c r="DI40" s="19">
        <v>142.44412</v>
      </c>
      <c r="DJ40" s="19">
        <v>142.44412</v>
      </c>
      <c r="DK40" s="19">
        <v>-4.4119999999999999E-2</v>
      </c>
      <c r="DL40" s="19"/>
      <c r="DM40" s="19"/>
      <c r="DN40" s="19"/>
      <c r="DO40" s="19">
        <v>0</v>
      </c>
      <c r="DP40" s="19"/>
      <c r="DQ40" s="19"/>
      <c r="DR40" s="19"/>
      <c r="DS40" s="19">
        <v>0</v>
      </c>
      <c r="DT40" s="19"/>
      <c r="DU40" s="19"/>
      <c r="DV40" s="19"/>
      <c r="DW40" s="19">
        <v>0</v>
      </c>
      <c r="DX40" s="19"/>
      <c r="DY40" s="19"/>
      <c r="DZ40" s="19"/>
      <c r="EA40" s="19">
        <v>0</v>
      </c>
      <c r="EB40" s="19">
        <v>110</v>
      </c>
      <c r="EC40" s="19">
        <v>112.46647</v>
      </c>
      <c r="ED40" s="19">
        <v>112.46647</v>
      </c>
      <c r="EE40" s="19">
        <v>-2.4664700000000002</v>
      </c>
      <c r="EF40" s="19">
        <v>217</v>
      </c>
      <c r="EG40" s="19">
        <v>220.69499999999999</v>
      </c>
      <c r="EH40" s="19">
        <v>220.69499999999999</v>
      </c>
      <c r="EI40" s="19">
        <v>-3.6949999999999998</v>
      </c>
      <c r="EJ40" s="19"/>
      <c r="EK40" s="19"/>
      <c r="EL40" s="19"/>
      <c r="EM40" s="19">
        <v>0</v>
      </c>
      <c r="EN40" s="19"/>
      <c r="EO40" s="19"/>
      <c r="EP40" s="19"/>
      <c r="EQ40" s="19">
        <v>0</v>
      </c>
      <c r="ER40" s="19"/>
      <c r="ES40" s="19"/>
      <c r="ET40" s="19"/>
      <c r="EU40" s="19">
        <v>0</v>
      </c>
      <c r="EV40" s="19">
        <v>6.5</v>
      </c>
      <c r="EW40" s="19">
        <v>6.39</v>
      </c>
      <c r="EX40" s="19">
        <v>6.39</v>
      </c>
      <c r="EY40" s="19">
        <v>0.11</v>
      </c>
      <c r="EZ40" s="19">
        <v>459.3</v>
      </c>
      <c r="FA40" s="19">
        <v>457.09426999999999</v>
      </c>
      <c r="FB40" s="19">
        <v>457.09426999999999</v>
      </c>
      <c r="FC40" s="19">
        <v>2.20573</v>
      </c>
      <c r="FD40" s="19">
        <v>81.400000000000006</v>
      </c>
      <c r="FE40" s="19">
        <v>81.635570000000001</v>
      </c>
      <c r="FF40" s="19">
        <v>81.635570000000001</v>
      </c>
      <c r="FG40" s="19">
        <v>-0.23557</v>
      </c>
      <c r="FH40" s="19">
        <v>149.19999999999999</v>
      </c>
      <c r="FI40" s="19">
        <v>151.36251999999999</v>
      </c>
      <c r="FJ40" s="19">
        <v>151.36251999999999</v>
      </c>
      <c r="FK40" s="19">
        <v>-2.1625200000000002</v>
      </c>
      <c r="FL40" s="19">
        <v>41.9</v>
      </c>
      <c r="FM40" s="19">
        <v>41.89893</v>
      </c>
      <c r="FN40" s="19">
        <v>41.89893</v>
      </c>
      <c r="FO40" s="19">
        <v>1.07E-3</v>
      </c>
      <c r="FP40" s="19">
        <v>18.2</v>
      </c>
      <c r="FQ40" s="19">
        <v>19.21088</v>
      </c>
      <c r="FR40" s="19">
        <v>19.21088</v>
      </c>
      <c r="FS40" s="19">
        <v>-1.01088</v>
      </c>
      <c r="FT40" s="19">
        <v>18.5</v>
      </c>
      <c r="FU40" s="19">
        <v>18.46453</v>
      </c>
      <c r="FV40" s="19">
        <v>18.46453</v>
      </c>
      <c r="FW40" s="19">
        <v>3.5470000000000002E-2</v>
      </c>
      <c r="FX40" s="19">
        <v>90</v>
      </c>
      <c r="FY40" s="19">
        <v>87.773570000000007</v>
      </c>
      <c r="FZ40" s="19">
        <v>87.773570000000007</v>
      </c>
      <c r="GA40" s="19">
        <v>2.2264300000000001</v>
      </c>
      <c r="GB40" s="19"/>
      <c r="GC40" s="19"/>
      <c r="GD40" s="19"/>
      <c r="GE40" s="19">
        <v>0</v>
      </c>
      <c r="GF40" s="19"/>
      <c r="GG40" s="19"/>
      <c r="GH40" s="19"/>
      <c r="GI40" s="19">
        <v>0</v>
      </c>
      <c r="GJ40" s="19"/>
      <c r="GK40" s="19"/>
      <c r="GL40" s="19"/>
      <c r="GM40" s="19">
        <v>0</v>
      </c>
      <c r="GN40" s="19">
        <v>104.1</v>
      </c>
      <c r="GO40" s="19">
        <v>110.48202000000001</v>
      </c>
      <c r="GP40" s="19">
        <v>110.48202000000001</v>
      </c>
      <c r="GQ40" s="19">
        <v>-6.3820199999999998</v>
      </c>
      <c r="GR40" s="19">
        <v>21.1</v>
      </c>
      <c r="GS40" s="19">
        <v>47.082599999999999</v>
      </c>
      <c r="GT40" s="19">
        <v>47.082599999999999</v>
      </c>
      <c r="GU40" s="19">
        <v>-25.982600000000001</v>
      </c>
      <c r="GV40" s="19">
        <v>44.9</v>
      </c>
      <c r="GW40" s="19">
        <v>45.381999999999998</v>
      </c>
      <c r="GX40" s="19">
        <v>45.381999999999998</v>
      </c>
      <c r="GY40" s="19">
        <v>-0.48199999999999998</v>
      </c>
      <c r="GZ40" s="19">
        <v>4</v>
      </c>
      <c r="HA40" s="19"/>
      <c r="HB40" s="19"/>
      <c r="HC40" s="19">
        <v>4</v>
      </c>
      <c r="HD40" s="19">
        <v>17.100000000000001</v>
      </c>
      <c r="HE40" s="19">
        <v>17.005710000000001</v>
      </c>
      <c r="HF40" s="19">
        <v>17.005710000000001</v>
      </c>
      <c r="HG40" s="19">
        <v>9.4289999999999999E-2</v>
      </c>
      <c r="HH40" s="19">
        <v>168.2</v>
      </c>
      <c r="HI40" s="19">
        <v>174.55948000000001</v>
      </c>
      <c r="HJ40" s="19">
        <v>174.55947</v>
      </c>
      <c r="HK40" s="19">
        <v>-6.35947</v>
      </c>
      <c r="HL40" s="19"/>
      <c r="HM40" s="19"/>
      <c r="HN40" s="19"/>
      <c r="HO40" s="19">
        <v>0</v>
      </c>
      <c r="HP40" s="19"/>
      <c r="HQ40" s="19"/>
      <c r="HR40" s="19"/>
      <c r="HS40" s="19">
        <v>0</v>
      </c>
      <c r="HT40" s="19">
        <v>72.7</v>
      </c>
      <c r="HU40" s="19">
        <v>91.490030000000004</v>
      </c>
      <c r="HV40" s="19">
        <v>95.545190000000005</v>
      </c>
      <c r="HW40" s="19">
        <v>-22.845189999999999</v>
      </c>
      <c r="HX40" s="19"/>
      <c r="HY40" s="19"/>
      <c r="HZ40" s="19"/>
      <c r="IA40" s="19">
        <v>0</v>
      </c>
      <c r="IB40" s="19"/>
      <c r="IC40" s="19"/>
      <c r="ID40" s="19"/>
      <c r="IE40" s="19">
        <v>0</v>
      </c>
      <c r="IF40" s="19">
        <v>44.5</v>
      </c>
      <c r="IG40" s="19">
        <v>45.265309999999999</v>
      </c>
      <c r="IH40" s="19">
        <v>45.265309999999999</v>
      </c>
      <c r="II40" s="19">
        <v>-0.76531000000000005</v>
      </c>
      <c r="IJ40" s="19"/>
      <c r="IK40" s="19"/>
      <c r="IL40" s="19"/>
      <c r="IM40" s="19">
        <v>0</v>
      </c>
      <c r="IN40" s="19"/>
      <c r="IO40" s="19"/>
      <c r="IP40" s="19"/>
      <c r="IQ40" s="19">
        <v>0</v>
      </c>
      <c r="IR40" s="19"/>
      <c r="IS40" s="19"/>
      <c r="IT40" s="19"/>
      <c r="IU40" s="19">
        <v>0</v>
      </c>
      <c r="IV40" s="19">
        <v>127</v>
      </c>
      <c r="IW40" s="19">
        <v>126.84735999999999</v>
      </c>
      <c r="IX40" s="19">
        <v>132.83837</v>
      </c>
      <c r="IY40" s="19">
        <v>-5.8383700000000003</v>
      </c>
      <c r="IZ40" s="19"/>
      <c r="JA40" s="19"/>
      <c r="JB40" s="19"/>
      <c r="JC40" s="19">
        <v>0</v>
      </c>
      <c r="JD40" s="19">
        <v>145.1</v>
      </c>
      <c r="JE40" s="19">
        <v>143.87926999999999</v>
      </c>
      <c r="JF40" s="19">
        <v>101.96912</v>
      </c>
      <c r="JG40" s="19">
        <v>43.130879999999998</v>
      </c>
      <c r="JH40" s="19">
        <v>197.1</v>
      </c>
      <c r="JI40" s="19">
        <v>197.14743999999999</v>
      </c>
      <c r="JJ40" s="19">
        <v>197.14743000000001</v>
      </c>
      <c r="JK40" s="19">
        <v>-4.743E-2</v>
      </c>
      <c r="JL40" s="19"/>
      <c r="JM40" s="19"/>
      <c r="JN40" s="19"/>
      <c r="JO40" s="19">
        <v>0</v>
      </c>
      <c r="JP40" s="19">
        <v>72.099999999999994</v>
      </c>
      <c r="JQ40" s="19">
        <v>70.393709999999999</v>
      </c>
      <c r="JR40" s="19">
        <v>70.393709999999999</v>
      </c>
      <c r="JS40" s="19">
        <v>1.7062900000000001</v>
      </c>
      <c r="JT40" s="19">
        <v>35</v>
      </c>
      <c r="JU40" s="19">
        <v>35.302549999999997</v>
      </c>
      <c r="JV40" s="19">
        <v>35.302549999999997</v>
      </c>
      <c r="JW40" s="19">
        <v>-0.30254999999999999</v>
      </c>
      <c r="JX40" s="19"/>
      <c r="JY40" s="19"/>
      <c r="JZ40" s="19"/>
      <c r="KA40" s="19">
        <v>0</v>
      </c>
      <c r="KB40" s="19"/>
      <c r="KC40" s="19"/>
      <c r="KD40" s="19"/>
      <c r="KE40" s="19">
        <v>0</v>
      </c>
      <c r="KF40" s="19"/>
      <c r="KG40" s="19"/>
      <c r="KH40" s="19"/>
      <c r="KI40" s="19">
        <v>0</v>
      </c>
      <c r="KJ40" s="19">
        <v>0</v>
      </c>
      <c r="KK40" s="19"/>
      <c r="KL40" s="19">
        <v>36</v>
      </c>
      <c r="KM40" s="19">
        <v>-36</v>
      </c>
      <c r="KN40" s="19"/>
      <c r="KO40" s="19"/>
      <c r="KP40" s="19"/>
      <c r="KQ40" s="19">
        <v>0</v>
      </c>
      <c r="KR40" s="19"/>
      <c r="KS40" s="19"/>
      <c r="KT40" s="19"/>
      <c r="KU40" s="19">
        <v>0</v>
      </c>
      <c r="KV40" s="19">
        <v>2.4</v>
      </c>
      <c r="KW40" s="19">
        <v>1.77</v>
      </c>
      <c r="KX40" s="19">
        <v>4.7853500000000002</v>
      </c>
      <c r="KY40" s="19">
        <v>-2.3853499999999999</v>
      </c>
      <c r="KZ40" s="19">
        <v>213.1</v>
      </c>
      <c r="LA40" s="19">
        <v>244.88435000000001</v>
      </c>
      <c r="LB40" s="19">
        <v>270.06803000000002</v>
      </c>
      <c r="LC40" s="19">
        <v>-56.968029999999999</v>
      </c>
      <c r="LD40" s="19">
        <v>123.9</v>
      </c>
      <c r="LE40" s="19">
        <v>133.16031000000001</v>
      </c>
      <c r="LF40" s="19">
        <v>133.16031000000001</v>
      </c>
      <c r="LG40" s="19">
        <v>-9.2603100000000005</v>
      </c>
      <c r="LH40" s="19">
        <v>62.8</v>
      </c>
      <c r="LI40" s="19">
        <v>67.199219999999997</v>
      </c>
      <c r="LJ40" s="19">
        <v>67.199219999999997</v>
      </c>
      <c r="LK40" s="19">
        <v>-4.3992199999999997</v>
      </c>
      <c r="LL40" s="19">
        <v>76</v>
      </c>
      <c r="LM40" s="19">
        <v>78.567999999999998</v>
      </c>
      <c r="LN40" s="19">
        <v>78.567999999999998</v>
      </c>
      <c r="LO40" s="19">
        <v>-2.5680000000000001</v>
      </c>
      <c r="LP40" s="19"/>
      <c r="LQ40" s="19"/>
      <c r="LR40" s="19"/>
      <c r="LS40" s="19">
        <v>0</v>
      </c>
      <c r="LT40" s="19"/>
      <c r="LU40" s="19"/>
      <c r="LV40" s="19"/>
      <c r="LW40" s="19">
        <v>0</v>
      </c>
      <c r="LX40" s="19"/>
      <c r="LY40" s="19"/>
      <c r="LZ40" s="19"/>
      <c r="MA40" s="19">
        <v>0</v>
      </c>
      <c r="MB40" s="19"/>
      <c r="MC40" s="19"/>
      <c r="MD40" s="19"/>
      <c r="ME40" s="19">
        <v>0</v>
      </c>
      <c r="MF40" s="19">
        <v>140.4</v>
      </c>
      <c r="MG40" s="19">
        <v>139.86296999999999</v>
      </c>
      <c r="MH40" s="19">
        <v>139.71279000000001</v>
      </c>
      <c r="MI40" s="19">
        <v>0.68720999999999999</v>
      </c>
      <c r="MJ40" s="19">
        <v>140.5</v>
      </c>
      <c r="MK40" s="19">
        <v>139.86296999999999</v>
      </c>
      <c r="ML40" s="19">
        <v>139.71279000000001</v>
      </c>
      <c r="MM40" s="19">
        <v>0.78720999999999997</v>
      </c>
      <c r="MN40" s="19">
        <v>146.6</v>
      </c>
      <c r="MO40" s="19">
        <v>140.28298000000001</v>
      </c>
      <c r="MP40" s="19">
        <v>140.13235</v>
      </c>
      <c r="MQ40" s="19">
        <v>6.4676499999999999</v>
      </c>
      <c r="MR40" s="19">
        <v>104</v>
      </c>
      <c r="MS40" s="19"/>
      <c r="MT40" s="19"/>
      <c r="MU40" s="19">
        <v>104</v>
      </c>
      <c r="MV40" s="19"/>
      <c r="MW40" s="19"/>
      <c r="MX40" s="19"/>
      <c r="MY40" s="19">
        <v>0</v>
      </c>
      <c r="MZ40" s="19"/>
      <c r="NA40" s="19"/>
      <c r="NB40" s="19"/>
      <c r="NC40" s="19">
        <v>0</v>
      </c>
      <c r="ND40" s="19"/>
      <c r="NE40" s="19"/>
      <c r="NF40" s="19"/>
      <c r="NG40" s="19">
        <v>0</v>
      </c>
      <c r="NH40" s="19"/>
      <c r="NI40" s="19"/>
      <c r="NJ40" s="19"/>
      <c r="NK40" s="19">
        <v>0</v>
      </c>
      <c r="NL40" s="19">
        <v>199.5</v>
      </c>
      <c r="NM40" s="19">
        <v>146.52000000000001</v>
      </c>
      <c r="NN40" s="19">
        <v>206.49084999999999</v>
      </c>
      <c r="NO40" s="19">
        <v>-6.99085</v>
      </c>
      <c r="NP40" s="19">
        <v>94.4</v>
      </c>
      <c r="NQ40" s="19">
        <v>73.48</v>
      </c>
      <c r="NR40" s="19">
        <v>103.55547</v>
      </c>
      <c r="NS40" s="19">
        <v>-9.1554699999999993</v>
      </c>
      <c r="NT40" s="19">
        <v>6.9</v>
      </c>
      <c r="NU40" s="19">
        <v>7.2163700000000004</v>
      </c>
      <c r="NV40" s="19">
        <v>9.09</v>
      </c>
      <c r="NW40" s="19">
        <v>-2.19</v>
      </c>
      <c r="NX40" s="19">
        <v>4.3</v>
      </c>
      <c r="NY40" s="19">
        <v>4.0686799999999996</v>
      </c>
      <c r="NZ40" s="19">
        <v>9.9490999999999996</v>
      </c>
      <c r="OA40" s="19">
        <v>-5.6490999999999998</v>
      </c>
      <c r="OB40" s="19">
        <v>20</v>
      </c>
      <c r="OC40" s="19">
        <v>20</v>
      </c>
      <c r="OD40" s="19">
        <v>10.08</v>
      </c>
      <c r="OE40" s="19">
        <v>9.92</v>
      </c>
      <c r="OF40" s="19">
        <v>0.3</v>
      </c>
      <c r="OG40" s="19"/>
      <c r="OH40" s="19">
        <v>0.36</v>
      </c>
      <c r="OI40" s="19">
        <v>-0.06</v>
      </c>
      <c r="OJ40" s="19">
        <v>120.8</v>
      </c>
      <c r="OK40" s="19">
        <v>97.22</v>
      </c>
      <c r="OL40" s="19">
        <v>99.876999999999995</v>
      </c>
      <c r="OM40" s="19">
        <v>20.922999999999998</v>
      </c>
      <c r="ON40" s="19">
        <v>48.6</v>
      </c>
      <c r="OO40" s="19"/>
      <c r="OP40" s="19">
        <v>47.787999999999997</v>
      </c>
      <c r="OQ40" s="19">
        <v>0.81200000000000006</v>
      </c>
      <c r="OR40" s="19">
        <v>7.4</v>
      </c>
      <c r="OS40" s="19">
        <v>4.3959999999999999</v>
      </c>
      <c r="OT40" s="19">
        <v>4.3959999999999999</v>
      </c>
      <c r="OU40" s="19">
        <v>3.004</v>
      </c>
      <c r="OV40" s="19">
        <v>0.1</v>
      </c>
      <c r="OW40" s="19"/>
      <c r="OX40" s="19">
        <v>0.1</v>
      </c>
      <c r="OY40" s="19">
        <v>0</v>
      </c>
      <c r="OZ40" s="19">
        <v>20.3</v>
      </c>
      <c r="PA40" s="19">
        <v>19.436350000000001</v>
      </c>
      <c r="PB40" s="19">
        <v>19.436350000000001</v>
      </c>
      <c r="PC40" s="19">
        <v>0.86365000000000003</v>
      </c>
      <c r="PD40" s="19">
        <v>9.9</v>
      </c>
      <c r="PE40" s="19">
        <v>9.9830000000000005</v>
      </c>
      <c r="PF40" s="19">
        <v>9.9830000000000005</v>
      </c>
      <c r="PG40" s="19">
        <v>-8.3000000000000004E-2</v>
      </c>
      <c r="PH40" s="19">
        <v>5.4</v>
      </c>
      <c r="PI40" s="19">
        <v>5.67</v>
      </c>
      <c r="PJ40" s="19">
        <v>5.67</v>
      </c>
      <c r="PK40" s="19">
        <v>-0.27</v>
      </c>
      <c r="PL40" s="19">
        <v>0</v>
      </c>
      <c r="PM40" s="19"/>
      <c r="PN40" s="19"/>
      <c r="PO40" s="19">
        <v>0</v>
      </c>
      <c r="PP40" s="19"/>
      <c r="PQ40" s="19">
        <v>1</v>
      </c>
      <c r="PR40" s="19">
        <v>1</v>
      </c>
      <c r="PS40" s="19">
        <v>-1</v>
      </c>
      <c r="PT40" s="19">
        <v>3.3</v>
      </c>
      <c r="PU40" s="19">
        <v>3.71</v>
      </c>
      <c r="PV40" s="19">
        <v>3.71</v>
      </c>
      <c r="PW40" s="19">
        <v>-0.41</v>
      </c>
      <c r="PX40" s="19">
        <v>5.2</v>
      </c>
      <c r="PY40" s="19">
        <v>5</v>
      </c>
      <c r="PZ40" s="19">
        <v>5</v>
      </c>
      <c r="QA40" s="19">
        <v>0.2</v>
      </c>
      <c r="QB40" s="19">
        <v>20.2</v>
      </c>
      <c r="QC40" s="19">
        <v>20.274049999999999</v>
      </c>
      <c r="QD40" s="19">
        <v>20.274049999999999</v>
      </c>
      <c r="QE40" s="19">
        <v>-7.4050000000000005E-2</v>
      </c>
      <c r="QF40" s="19">
        <v>20</v>
      </c>
      <c r="QG40" s="19">
        <v>19.436350000000001</v>
      </c>
      <c r="QH40" s="19">
        <v>19.436350000000001</v>
      </c>
      <c r="QI40" s="19">
        <v>0.56364999999999998</v>
      </c>
      <c r="QJ40" s="19">
        <v>18.8</v>
      </c>
      <c r="QK40" s="19">
        <v>19</v>
      </c>
      <c r="QL40" s="19">
        <v>17.492709999999999</v>
      </c>
      <c r="QM40" s="19">
        <v>1.3072900000000001</v>
      </c>
      <c r="QN40" s="19">
        <v>3.4</v>
      </c>
      <c r="QO40" s="19">
        <v>3.4</v>
      </c>
      <c r="QP40" s="19">
        <v>3.4</v>
      </c>
      <c r="QQ40" s="19">
        <v>0</v>
      </c>
      <c r="QR40" s="19">
        <v>18.5</v>
      </c>
      <c r="QS40" s="19">
        <v>17.881440000000001</v>
      </c>
      <c r="QT40" s="19">
        <v>17.881440000000001</v>
      </c>
      <c r="QU40" s="19">
        <v>0.61856</v>
      </c>
      <c r="QV40" s="19">
        <v>1.4</v>
      </c>
      <c r="QW40" s="19"/>
      <c r="QX40" s="19">
        <v>7.1479999999999997</v>
      </c>
      <c r="QY40" s="19">
        <v>-5.7480000000000002</v>
      </c>
      <c r="QZ40" s="19">
        <v>1.4</v>
      </c>
      <c r="RA40" s="19"/>
      <c r="RB40" s="19">
        <v>10.901</v>
      </c>
      <c r="RC40" s="19">
        <v>-9.5009999999999994</v>
      </c>
      <c r="RD40" s="19">
        <v>26.5</v>
      </c>
      <c r="RE40" s="19">
        <v>22.31</v>
      </c>
      <c r="RF40" s="19">
        <v>24.591999999999999</v>
      </c>
      <c r="RG40" s="19">
        <v>1.9079999999999999</v>
      </c>
      <c r="RH40" s="19">
        <v>74.099999999999994</v>
      </c>
      <c r="RI40" s="19">
        <v>74.510000000000005</v>
      </c>
      <c r="RJ40" s="19">
        <v>79.384</v>
      </c>
      <c r="RK40" s="19">
        <v>-5.2839999999999998</v>
      </c>
      <c r="RL40" s="19">
        <v>4.9000000000000004</v>
      </c>
      <c r="RM40" s="19"/>
      <c r="RN40" s="19">
        <v>14.851000000000001</v>
      </c>
      <c r="RO40" s="19">
        <v>-9.9510000000000005</v>
      </c>
      <c r="RP40" s="19">
        <v>3.4</v>
      </c>
      <c r="RQ40" s="19">
        <v>3.3</v>
      </c>
      <c r="RR40" s="19">
        <v>3.3</v>
      </c>
      <c r="RS40" s="19">
        <v>0.1</v>
      </c>
      <c r="RT40" s="19">
        <v>20.3</v>
      </c>
      <c r="RU40" s="19">
        <v>19.792000000000002</v>
      </c>
      <c r="RV40" s="19">
        <v>19.792000000000002</v>
      </c>
      <c r="RW40" s="19">
        <v>0.50800000000000001</v>
      </c>
      <c r="RX40" s="19">
        <v>3.2</v>
      </c>
      <c r="RY40" s="19">
        <v>2</v>
      </c>
      <c r="RZ40" s="19">
        <v>2</v>
      </c>
      <c r="SA40" s="19">
        <v>1.2</v>
      </c>
      <c r="SB40" s="19">
        <v>0.4</v>
      </c>
      <c r="SC40" s="19">
        <v>0.4</v>
      </c>
      <c r="SD40" s="19">
        <v>0.4</v>
      </c>
      <c r="SE40" s="19">
        <v>0</v>
      </c>
      <c r="SF40" s="19">
        <v>0.2</v>
      </c>
      <c r="SG40" s="19"/>
      <c r="SH40" s="19">
        <v>0.129</v>
      </c>
      <c r="SI40" s="19">
        <v>7.0999999999999994E-2</v>
      </c>
      <c r="SJ40" s="19">
        <v>19.8</v>
      </c>
      <c r="SK40" s="19">
        <v>19.1448</v>
      </c>
      <c r="SL40" s="19">
        <v>19.1448</v>
      </c>
      <c r="SM40" s="19">
        <v>0.6552</v>
      </c>
      <c r="SN40" s="19">
        <v>11</v>
      </c>
      <c r="SO40" s="19">
        <v>12.244899999999999</v>
      </c>
      <c r="SP40" s="19">
        <v>12.244899999999999</v>
      </c>
      <c r="SQ40" s="19">
        <v>-1.2448999999999999</v>
      </c>
      <c r="SR40" s="19">
        <v>20.2</v>
      </c>
      <c r="SS40" s="19">
        <v>19.436350000000001</v>
      </c>
      <c r="ST40" s="19">
        <v>19.436350000000001</v>
      </c>
      <c r="SU40" s="19">
        <v>0.76365000000000005</v>
      </c>
      <c r="SV40" s="19">
        <v>20.3</v>
      </c>
      <c r="SW40" s="19">
        <v>19.436350000000001</v>
      </c>
      <c r="SX40" s="19">
        <v>19.436350000000001</v>
      </c>
      <c r="SY40" s="19">
        <v>0.86365000000000003</v>
      </c>
      <c r="SZ40" s="19">
        <v>22.1</v>
      </c>
      <c r="TA40" s="19">
        <v>23.315000000000001</v>
      </c>
      <c r="TB40" s="19">
        <v>23.315000000000001</v>
      </c>
      <c r="TC40" s="19">
        <v>-1.2150000000000001</v>
      </c>
      <c r="TD40" s="19">
        <v>70.400000000000006</v>
      </c>
      <c r="TE40" s="19">
        <v>75.319999999999993</v>
      </c>
      <c r="TF40" s="19">
        <v>76.619</v>
      </c>
      <c r="TG40" s="19">
        <v>-6.2190000000000003</v>
      </c>
      <c r="TH40" s="19">
        <v>3.8</v>
      </c>
      <c r="TI40" s="19"/>
      <c r="TJ40" s="19">
        <v>4.0810000000000004</v>
      </c>
      <c r="TK40" s="19">
        <v>-0.28100000000000003</v>
      </c>
      <c r="TL40" s="19">
        <v>91.5</v>
      </c>
      <c r="TM40" s="19">
        <v>64.64</v>
      </c>
      <c r="TN40" s="19">
        <v>80.921000000000006</v>
      </c>
      <c r="TO40" s="19">
        <v>10.579000000000001</v>
      </c>
      <c r="TP40" s="19">
        <v>86.1</v>
      </c>
      <c r="TQ40" s="19">
        <v>22.35</v>
      </c>
      <c r="TR40" s="19">
        <v>83.852000000000004</v>
      </c>
      <c r="TS40" s="19">
        <v>2.2480000000000002</v>
      </c>
      <c r="TT40" s="19">
        <v>9.8000000000000007</v>
      </c>
      <c r="TU40" s="19">
        <v>4.2919999999999998</v>
      </c>
      <c r="TV40" s="19">
        <v>4.2919999999999998</v>
      </c>
      <c r="TW40" s="19">
        <v>5.508</v>
      </c>
      <c r="TX40" s="19">
        <v>12.1</v>
      </c>
      <c r="TY40" s="19">
        <v>6.0940000000000003</v>
      </c>
      <c r="TZ40" s="19">
        <v>6.0940000000000003</v>
      </c>
      <c r="UA40" s="19">
        <v>6.0060000000000002</v>
      </c>
      <c r="UB40" s="19">
        <v>2.6</v>
      </c>
      <c r="UC40" s="19"/>
      <c r="UD40" s="19">
        <v>11.02</v>
      </c>
      <c r="UE40" s="19">
        <v>-8.42</v>
      </c>
      <c r="UF40" s="19">
        <v>21</v>
      </c>
      <c r="UG40" s="19">
        <v>19.436350000000001</v>
      </c>
      <c r="UH40" s="19">
        <v>19.436350000000001</v>
      </c>
      <c r="UI40" s="19">
        <v>1.56365</v>
      </c>
      <c r="UJ40" s="19">
        <v>0</v>
      </c>
      <c r="UK40" s="19">
        <v>8</v>
      </c>
      <c r="UL40" s="19">
        <v>8</v>
      </c>
      <c r="UM40" s="19">
        <v>-8</v>
      </c>
      <c r="UN40" s="19">
        <v>6.3</v>
      </c>
      <c r="UO40" s="19">
        <v>7.1</v>
      </c>
      <c r="UP40" s="19">
        <v>7.1</v>
      </c>
      <c r="UQ40" s="19">
        <v>-0.8</v>
      </c>
      <c r="UR40" s="19">
        <v>20.399999999999999</v>
      </c>
      <c r="US40" s="19">
        <v>20</v>
      </c>
      <c r="UT40" s="19">
        <v>19.436350000000001</v>
      </c>
      <c r="UU40" s="19">
        <v>0.96365000000000001</v>
      </c>
      <c r="UV40" s="19">
        <v>20.399999999999999</v>
      </c>
      <c r="UW40" s="19">
        <v>20</v>
      </c>
      <c r="UX40" s="19">
        <v>19.436350000000001</v>
      </c>
      <c r="UY40" s="19">
        <v>0.96365000000000001</v>
      </c>
      <c r="UZ40" s="19">
        <v>10.1</v>
      </c>
      <c r="VA40" s="19">
        <v>20</v>
      </c>
      <c r="VB40" s="19">
        <v>19.436350000000001</v>
      </c>
      <c r="VC40" s="19">
        <v>-9.3363499999999995</v>
      </c>
      <c r="VD40" s="19">
        <v>7.1</v>
      </c>
      <c r="VE40" s="19">
        <v>6.7050000000000001</v>
      </c>
      <c r="VF40" s="19">
        <v>6.7050000000000001</v>
      </c>
      <c r="VG40" s="19">
        <v>0.39500000000000002</v>
      </c>
      <c r="VH40" s="19">
        <v>74.7</v>
      </c>
      <c r="VI40" s="19"/>
      <c r="VJ40" s="19">
        <v>106.15900000000001</v>
      </c>
      <c r="VK40" s="19">
        <v>-31.459</v>
      </c>
      <c r="VL40" s="19">
        <v>9.4</v>
      </c>
      <c r="VM40" s="19"/>
      <c r="VN40" s="19">
        <v>4.4329999999999998</v>
      </c>
      <c r="VO40" s="19">
        <v>4.9669999999999996</v>
      </c>
      <c r="VP40" s="19">
        <v>34</v>
      </c>
      <c r="VQ40" s="19"/>
      <c r="VR40" s="19">
        <v>40.457999999999998</v>
      </c>
      <c r="VS40" s="19">
        <v>-6.4580000000000002</v>
      </c>
      <c r="VT40" s="19"/>
      <c r="VU40" s="19"/>
      <c r="VV40" s="19"/>
      <c r="VW40" s="19">
        <v>0</v>
      </c>
      <c r="VX40" s="19">
        <v>113.4</v>
      </c>
      <c r="VY40" s="19">
        <v>124</v>
      </c>
      <c r="VZ40" s="19">
        <v>122.52800000000001</v>
      </c>
      <c r="WA40" s="19">
        <v>-9.1280000000000001</v>
      </c>
      <c r="WB40" s="19">
        <v>127.6</v>
      </c>
      <c r="WC40" s="19">
        <v>124</v>
      </c>
      <c r="WD40" s="19">
        <v>130.904</v>
      </c>
      <c r="WE40" s="19">
        <v>-3.3039999999999998</v>
      </c>
      <c r="WF40" s="19">
        <v>26.3</v>
      </c>
      <c r="WG40" s="19"/>
      <c r="WH40" s="19">
        <v>33.404000000000003</v>
      </c>
      <c r="WI40" s="19">
        <v>-7.1040000000000001</v>
      </c>
      <c r="WJ40" s="19">
        <v>1.4</v>
      </c>
      <c r="WK40" s="19">
        <v>2.9009999999999998</v>
      </c>
      <c r="WL40" s="19">
        <v>2.9009999999999998</v>
      </c>
      <c r="WM40" s="19">
        <v>-1.5009999999999999</v>
      </c>
      <c r="WN40" s="19">
        <v>2.2999999999999998</v>
      </c>
      <c r="WO40" s="19">
        <v>2.4</v>
      </c>
      <c r="WP40" s="19">
        <v>2.4</v>
      </c>
      <c r="WQ40" s="19">
        <v>-0.1</v>
      </c>
      <c r="WR40" s="19">
        <v>0.7</v>
      </c>
      <c r="WS40" s="19">
        <v>1.2</v>
      </c>
      <c r="WT40" s="19">
        <v>1.2</v>
      </c>
      <c r="WU40" s="19">
        <v>-0.5</v>
      </c>
      <c r="WV40" s="19">
        <v>0.7</v>
      </c>
      <c r="WW40" s="19">
        <v>1.4</v>
      </c>
      <c r="WX40" s="19">
        <v>1.4</v>
      </c>
      <c r="WY40" s="19">
        <v>-0.7</v>
      </c>
      <c r="WZ40" s="19">
        <v>2.5</v>
      </c>
      <c r="XA40" s="19"/>
      <c r="XB40" s="19">
        <v>3.1520000000000001</v>
      </c>
      <c r="XC40" s="19">
        <v>-0.65200000000000002</v>
      </c>
      <c r="XD40" s="19">
        <v>8.1</v>
      </c>
      <c r="XE40" s="19">
        <v>8.4</v>
      </c>
      <c r="XF40" s="19">
        <v>8.4</v>
      </c>
      <c r="XG40" s="19">
        <v>-0.3</v>
      </c>
      <c r="XH40" s="19">
        <v>20</v>
      </c>
      <c r="XI40" s="19">
        <v>19.241980000000002</v>
      </c>
      <c r="XJ40" s="19">
        <v>19.241980000000002</v>
      </c>
      <c r="XK40" s="19">
        <v>0.75802000000000003</v>
      </c>
      <c r="XL40" s="19">
        <v>20</v>
      </c>
      <c r="XM40" s="19">
        <v>19.241980000000002</v>
      </c>
      <c r="XN40" s="19">
        <v>19.241980000000002</v>
      </c>
      <c r="XO40" s="19">
        <v>0.75802000000000003</v>
      </c>
      <c r="XP40" s="19">
        <v>9.3000000000000007</v>
      </c>
      <c r="XQ40" s="19">
        <v>10.7</v>
      </c>
      <c r="XR40" s="19">
        <v>10.7</v>
      </c>
      <c r="XS40" s="19">
        <v>-1.4</v>
      </c>
      <c r="XT40" s="19">
        <v>26.5</v>
      </c>
      <c r="XU40" s="19">
        <v>29</v>
      </c>
      <c r="XV40" s="19">
        <v>29</v>
      </c>
      <c r="XW40" s="19">
        <v>-2.5</v>
      </c>
      <c r="XX40" s="19">
        <v>33.299999999999997</v>
      </c>
      <c r="XY40" s="19">
        <v>29</v>
      </c>
      <c r="XZ40" s="19">
        <v>29</v>
      </c>
      <c r="YA40" s="19">
        <v>4.3</v>
      </c>
      <c r="YB40" s="19">
        <v>14.3</v>
      </c>
      <c r="YC40" s="19">
        <v>14</v>
      </c>
      <c r="YD40" s="19">
        <v>14</v>
      </c>
      <c r="YE40" s="19">
        <v>0.3</v>
      </c>
      <c r="YF40" s="19">
        <v>4.5</v>
      </c>
      <c r="YG40" s="19">
        <v>5</v>
      </c>
      <c r="YH40" s="19">
        <v>16</v>
      </c>
      <c r="YI40" s="19">
        <v>-11.5</v>
      </c>
      <c r="YJ40" s="19">
        <v>4.4000000000000004</v>
      </c>
      <c r="YK40" s="19"/>
      <c r="YL40" s="19"/>
      <c r="YM40" s="19">
        <v>4.4000000000000004</v>
      </c>
      <c r="YN40" s="19">
        <v>11</v>
      </c>
      <c r="YO40" s="19">
        <v>11</v>
      </c>
      <c r="YP40" s="19">
        <v>11</v>
      </c>
      <c r="YQ40" s="19">
        <v>0</v>
      </c>
      <c r="YR40" s="19">
        <v>22.5</v>
      </c>
      <c r="YS40" s="19">
        <v>22</v>
      </c>
      <c r="YT40" s="19">
        <v>22</v>
      </c>
      <c r="YU40" s="19">
        <v>0.5</v>
      </c>
    </row>
    <row r="41" spans="1:671" ht="24" customHeight="1" x14ac:dyDescent="0.3">
      <c r="A41" s="1"/>
      <c r="B41" s="13" t="s">
        <v>67</v>
      </c>
      <c r="C41" s="13" t="s">
        <v>860</v>
      </c>
      <c r="D41" s="14">
        <v>202.9</v>
      </c>
      <c r="E41" s="14">
        <v>203.40136000000001</v>
      </c>
      <c r="F41" s="14">
        <v>203.40136000000001</v>
      </c>
      <c r="G41" s="14">
        <v>-0.50136000000000003</v>
      </c>
      <c r="H41" s="14">
        <v>638.70000000000005</v>
      </c>
      <c r="I41" s="14">
        <v>634.98344999999995</v>
      </c>
      <c r="J41" s="14">
        <v>627.79395999999997</v>
      </c>
      <c r="K41" s="14">
        <v>10.906040000000001</v>
      </c>
      <c r="L41" s="14">
        <v>214.6</v>
      </c>
      <c r="M41" s="14">
        <v>215.11229</v>
      </c>
      <c r="N41" s="14">
        <v>204.43100999999999</v>
      </c>
      <c r="O41" s="14">
        <v>10.168990000000001</v>
      </c>
      <c r="P41" s="14"/>
      <c r="Q41" s="14"/>
      <c r="R41" s="14"/>
      <c r="S41" s="14">
        <v>0</v>
      </c>
      <c r="T41" s="14"/>
      <c r="U41" s="14"/>
      <c r="V41" s="14"/>
      <c r="W41" s="14">
        <v>0</v>
      </c>
      <c r="X41" s="14">
        <v>91.1</v>
      </c>
      <c r="Y41" s="14">
        <v>91.867829999999998</v>
      </c>
      <c r="Z41" s="14">
        <v>91.867829999999998</v>
      </c>
      <c r="AA41" s="14">
        <v>-0.76783000000000001</v>
      </c>
      <c r="AB41" s="14">
        <v>242.5</v>
      </c>
      <c r="AC41" s="14">
        <v>242</v>
      </c>
      <c r="AD41" s="14">
        <v>242</v>
      </c>
      <c r="AE41" s="14">
        <v>0.5</v>
      </c>
      <c r="AF41" s="14"/>
      <c r="AG41" s="14"/>
      <c r="AH41" s="14"/>
      <c r="AI41" s="14">
        <v>0</v>
      </c>
      <c r="AJ41" s="14">
        <v>0</v>
      </c>
      <c r="AK41" s="14"/>
      <c r="AL41" s="14"/>
      <c r="AM41" s="14">
        <v>0</v>
      </c>
      <c r="AN41" s="14">
        <v>132.1</v>
      </c>
      <c r="AO41" s="14">
        <v>158.04406</v>
      </c>
      <c r="AP41" s="14">
        <v>152.49405999999999</v>
      </c>
      <c r="AQ41" s="14">
        <v>-20.39406</v>
      </c>
      <c r="AR41" s="14">
        <v>131.5</v>
      </c>
      <c r="AS41" s="14">
        <v>158.04406</v>
      </c>
      <c r="AT41" s="14">
        <v>152.49405999999999</v>
      </c>
      <c r="AU41" s="14">
        <v>-20.994060000000001</v>
      </c>
      <c r="AV41" s="14">
        <v>131.4</v>
      </c>
      <c r="AW41" s="14">
        <v>158.04406</v>
      </c>
      <c r="AX41" s="14">
        <v>152.49405999999999</v>
      </c>
      <c r="AY41" s="14">
        <v>-21.094059999999999</v>
      </c>
      <c r="AZ41" s="14">
        <v>232.6</v>
      </c>
      <c r="BA41" s="14">
        <v>237.77799999999999</v>
      </c>
      <c r="BB41" s="14">
        <v>229.428</v>
      </c>
      <c r="BC41" s="14">
        <v>3.1720000000000002</v>
      </c>
      <c r="BD41" s="14">
        <v>202.8</v>
      </c>
      <c r="BE41" s="14">
        <v>207.24285</v>
      </c>
      <c r="BF41" s="14">
        <v>207.24285</v>
      </c>
      <c r="BG41" s="14">
        <v>-4.44285</v>
      </c>
      <c r="BH41" s="14">
        <v>108.3</v>
      </c>
      <c r="BI41" s="14">
        <v>103.93259999999999</v>
      </c>
      <c r="BJ41" s="14">
        <v>103.93259999999999</v>
      </c>
      <c r="BK41" s="14">
        <v>4.3673999999999999</v>
      </c>
      <c r="BL41" s="14">
        <v>557.9</v>
      </c>
      <c r="BM41" s="14">
        <v>566.08941000000004</v>
      </c>
      <c r="BN41" s="14">
        <v>566.08941000000004</v>
      </c>
      <c r="BO41" s="14">
        <v>-8.1894100000000005</v>
      </c>
      <c r="BP41" s="14">
        <v>10.3</v>
      </c>
      <c r="BQ41" s="14">
        <v>9.7182499999999994</v>
      </c>
      <c r="BR41" s="14">
        <v>3.45607</v>
      </c>
      <c r="BS41" s="14">
        <v>6.8439300000000003</v>
      </c>
      <c r="BT41" s="14"/>
      <c r="BU41" s="14"/>
      <c r="BV41" s="14"/>
      <c r="BW41" s="14">
        <v>0</v>
      </c>
      <c r="BX41" s="14"/>
      <c r="BY41" s="14"/>
      <c r="BZ41" s="14"/>
      <c r="CA41" s="14">
        <v>0</v>
      </c>
      <c r="CB41" s="14"/>
      <c r="CC41" s="14"/>
      <c r="CD41" s="14"/>
      <c r="CE41" s="14">
        <v>0</v>
      </c>
      <c r="CF41" s="14"/>
      <c r="CG41" s="14"/>
      <c r="CH41" s="14"/>
      <c r="CI41" s="14">
        <v>0</v>
      </c>
      <c r="CJ41" s="14">
        <v>167.2</v>
      </c>
      <c r="CK41" s="14">
        <v>164.06706</v>
      </c>
      <c r="CL41" s="14">
        <v>164.06704999999999</v>
      </c>
      <c r="CM41" s="14">
        <v>3.1329500000000001</v>
      </c>
      <c r="CN41" s="14">
        <v>10.1</v>
      </c>
      <c r="CO41" s="14">
        <v>5.1336000000000004</v>
      </c>
      <c r="CP41" s="14">
        <v>5.1336000000000004</v>
      </c>
      <c r="CQ41" s="14">
        <v>4.9664000000000001</v>
      </c>
      <c r="CR41" s="14">
        <v>5.5</v>
      </c>
      <c r="CS41" s="14">
        <v>2.8178999999999998</v>
      </c>
      <c r="CT41" s="14">
        <v>2.8178999999999998</v>
      </c>
      <c r="CU41" s="14">
        <v>2.6821000000000002</v>
      </c>
      <c r="CV41" s="14">
        <v>20.8</v>
      </c>
      <c r="CW41" s="14"/>
      <c r="CX41" s="14">
        <v>22.41075</v>
      </c>
      <c r="CY41" s="14">
        <v>-1.6107499999999999</v>
      </c>
      <c r="CZ41" s="14">
        <v>6.8</v>
      </c>
      <c r="DA41" s="14">
        <v>6.8787000000000003</v>
      </c>
      <c r="DB41" s="14">
        <v>6.8787000000000003</v>
      </c>
      <c r="DC41" s="14">
        <v>-7.8700000000000006E-2</v>
      </c>
      <c r="DD41" s="14"/>
      <c r="DE41" s="14"/>
      <c r="DF41" s="14"/>
      <c r="DG41" s="14">
        <v>0</v>
      </c>
      <c r="DH41" s="14">
        <v>142.4</v>
      </c>
      <c r="DI41" s="14">
        <v>142.44412</v>
      </c>
      <c r="DJ41" s="14">
        <v>142.44412</v>
      </c>
      <c r="DK41" s="14">
        <v>-4.4119999999999999E-2</v>
      </c>
      <c r="DL41" s="14"/>
      <c r="DM41" s="14"/>
      <c r="DN41" s="14"/>
      <c r="DO41" s="14">
        <v>0</v>
      </c>
      <c r="DP41" s="14"/>
      <c r="DQ41" s="14"/>
      <c r="DR41" s="14"/>
      <c r="DS41" s="14">
        <v>0</v>
      </c>
      <c r="DT41" s="14"/>
      <c r="DU41" s="14"/>
      <c r="DV41" s="14"/>
      <c r="DW41" s="14">
        <v>0</v>
      </c>
      <c r="DX41" s="14"/>
      <c r="DY41" s="14"/>
      <c r="DZ41" s="14"/>
      <c r="EA41" s="14">
        <v>0</v>
      </c>
      <c r="EB41" s="14">
        <v>110.6</v>
      </c>
      <c r="EC41" s="14">
        <v>112.46647</v>
      </c>
      <c r="ED41" s="14">
        <v>112.46647</v>
      </c>
      <c r="EE41" s="14">
        <v>-1.8664700000000001</v>
      </c>
      <c r="EF41" s="14">
        <v>190.8</v>
      </c>
      <c r="EG41" s="14">
        <v>220.69499999999999</v>
      </c>
      <c r="EH41" s="14">
        <v>220.69499999999999</v>
      </c>
      <c r="EI41" s="14">
        <v>-29.895</v>
      </c>
      <c r="EJ41" s="14"/>
      <c r="EK41" s="14"/>
      <c r="EL41" s="14"/>
      <c r="EM41" s="14">
        <v>0</v>
      </c>
      <c r="EN41" s="14"/>
      <c r="EO41" s="14"/>
      <c r="EP41" s="14"/>
      <c r="EQ41" s="14">
        <v>0</v>
      </c>
      <c r="ER41" s="14"/>
      <c r="ES41" s="14"/>
      <c r="ET41" s="14"/>
      <c r="EU41" s="14">
        <v>0</v>
      </c>
      <c r="EV41" s="14">
        <v>6.5</v>
      </c>
      <c r="EW41" s="14">
        <v>6.39</v>
      </c>
      <c r="EX41" s="14">
        <v>6.39</v>
      </c>
      <c r="EY41" s="14">
        <v>0.11</v>
      </c>
      <c r="EZ41" s="14">
        <v>459.5</v>
      </c>
      <c r="FA41" s="14">
        <v>457.09426999999999</v>
      </c>
      <c r="FB41" s="14">
        <v>457.09426999999999</v>
      </c>
      <c r="FC41" s="14">
        <v>2.4057300000000001</v>
      </c>
      <c r="FD41" s="14">
        <v>81.400000000000006</v>
      </c>
      <c r="FE41" s="14">
        <v>81.635570000000001</v>
      </c>
      <c r="FF41" s="14">
        <v>81.635570000000001</v>
      </c>
      <c r="FG41" s="14">
        <v>-0.23557</v>
      </c>
      <c r="FH41" s="14">
        <v>152.6</v>
      </c>
      <c r="FI41" s="14">
        <v>151.36251999999999</v>
      </c>
      <c r="FJ41" s="14">
        <v>151.36251999999999</v>
      </c>
      <c r="FK41" s="14">
        <v>1.2374799999999999</v>
      </c>
      <c r="FL41" s="14">
        <v>42</v>
      </c>
      <c r="FM41" s="14">
        <v>41.89893</v>
      </c>
      <c r="FN41" s="14">
        <v>41.89893</v>
      </c>
      <c r="FO41" s="14">
        <v>0.10106999999999999</v>
      </c>
      <c r="FP41" s="14">
        <v>18.600000000000001</v>
      </c>
      <c r="FQ41" s="14">
        <v>19.21088</v>
      </c>
      <c r="FR41" s="14">
        <v>19.21088</v>
      </c>
      <c r="FS41" s="14">
        <v>-0.61087999999999998</v>
      </c>
      <c r="FT41" s="14">
        <v>18.100000000000001</v>
      </c>
      <c r="FU41" s="14">
        <v>18.46453</v>
      </c>
      <c r="FV41" s="14">
        <v>18.46453</v>
      </c>
      <c r="FW41" s="14">
        <v>-0.36453000000000002</v>
      </c>
      <c r="FX41" s="14">
        <v>92.8</v>
      </c>
      <c r="FY41" s="14">
        <v>87.773570000000007</v>
      </c>
      <c r="FZ41" s="14">
        <v>87.773570000000007</v>
      </c>
      <c r="GA41" s="14">
        <v>5.0264300000000004</v>
      </c>
      <c r="GB41" s="14"/>
      <c r="GC41" s="14"/>
      <c r="GD41" s="14"/>
      <c r="GE41" s="14">
        <v>0</v>
      </c>
      <c r="GF41" s="14"/>
      <c r="GG41" s="14"/>
      <c r="GH41" s="14"/>
      <c r="GI41" s="14">
        <v>0</v>
      </c>
      <c r="GJ41" s="14"/>
      <c r="GK41" s="14"/>
      <c r="GL41" s="14"/>
      <c r="GM41" s="14">
        <v>0</v>
      </c>
      <c r="GN41" s="14">
        <v>107.3</v>
      </c>
      <c r="GO41" s="14">
        <v>110.48202000000001</v>
      </c>
      <c r="GP41" s="14">
        <v>110.48202000000001</v>
      </c>
      <c r="GQ41" s="14">
        <v>-3.1820200000000001</v>
      </c>
      <c r="GR41" s="14">
        <v>23.1</v>
      </c>
      <c r="GS41" s="14">
        <v>47.082599999999999</v>
      </c>
      <c r="GT41" s="14">
        <v>47.082599999999999</v>
      </c>
      <c r="GU41" s="14">
        <v>-23.982600000000001</v>
      </c>
      <c r="GV41" s="14">
        <v>46.3</v>
      </c>
      <c r="GW41" s="14">
        <v>45.381999999999998</v>
      </c>
      <c r="GX41" s="14">
        <v>45.381999999999998</v>
      </c>
      <c r="GY41" s="14">
        <v>0.91800000000000004</v>
      </c>
      <c r="GZ41" s="14">
        <v>4</v>
      </c>
      <c r="HA41" s="14"/>
      <c r="HB41" s="14"/>
      <c r="HC41" s="14">
        <v>4</v>
      </c>
      <c r="HD41" s="14">
        <v>17.5</v>
      </c>
      <c r="HE41" s="14">
        <v>17.005710000000001</v>
      </c>
      <c r="HF41" s="14">
        <v>17.005710000000001</v>
      </c>
      <c r="HG41" s="14">
        <v>0.49429000000000001</v>
      </c>
      <c r="HH41" s="14">
        <v>169.7</v>
      </c>
      <c r="HI41" s="14">
        <v>174.55948000000001</v>
      </c>
      <c r="HJ41" s="14">
        <v>174.55947</v>
      </c>
      <c r="HK41" s="14">
        <v>-4.85947</v>
      </c>
      <c r="HL41" s="14"/>
      <c r="HM41" s="14"/>
      <c r="HN41" s="14"/>
      <c r="HO41" s="14">
        <v>0</v>
      </c>
      <c r="HP41" s="14"/>
      <c r="HQ41" s="14"/>
      <c r="HR41" s="14"/>
      <c r="HS41" s="14">
        <v>0</v>
      </c>
      <c r="HT41" s="14">
        <v>74.2</v>
      </c>
      <c r="HU41" s="14">
        <v>51.118600000000001</v>
      </c>
      <c r="HV41" s="14">
        <v>86.210530000000006</v>
      </c>
      <c r="HW41" s="14">
        <v>-12.010529999999999</v>
      </c>
      <c r="HX41" s="14"/>
      <c r="HY41" s="14"/>
      <c r="HZ41" s="14"/>
      <c r="IA41" s="14">
        <v>0</v>
      </c>
      <c r="IB41" s="14"/>
      <c r="IC41" s="14"/>
      <c r="ID41" s="14"/>
      <c r="IE41" s="14">
        <v>0</v>
      </c>
      <c r="IF41" s="14">
        <v>44.3</v>
      </c>
      <c r="IG41" s="14">
        <v>45.265309999999999</v>
      </c>
      <c r="IH41" s="14">
        <v>45.265309999999999</v>
      </c>
      <c r="II41" s="14">
        <v>-0.96531</v>
      </c>
      <c r="IJ41" s="14"/>
      <c r="IK41" s="14"/>
      <c r="IL41" s="14"/>
      <c r="IM41" s="14">
        <v>0</v>
      </c>
      <c r="IN41" s="14"/>
      <c r="IO41" s="14"/>
      <c r="IP41" s="14"/>
      <c r="IQ41" s="14">
        <v>0</v>
      </c>
      <c r="IR41" s="14"/>
      <c r="IS41" s="14"/>
      <c r="IT41" s="14"/>
      <c r="IU41" s="14">
        <v>0</v>
      </c>
      <c r="IV41" s="14">
        <v>128.1</v>
      </c>
      <c r="IW41" s="14">
        <v>126.84735999999999</v>
      </c>
      <c r="IX41" s="14">
        <v>132.83837</v>
      </c>
      <c r="IY41" s="14">
        <v>-4.7383699999999997</v>
      </c>
      <c r="IZ41" s="14"/>
      <c r="JA41" s="14"/>
      <c r="JB41" s="14"/>
      <c r="JC41" s="14">
        <v>0</v>
      </c>
      <c r="JD41" s="14">
        <v>162.6</v>
      </c>
      <c r="JE41" s="14">
        <v>146.44999999999999</v>
      </c>
      <c r="JF41" s="14"/>
      <c r="JG41" s="14">
        <v>162.6</v>
      </c>
      <c r="JH41" s="14">
        <v>197.3</v>
      </c>
      <c r="JI41" s="14">
        <v>197.14743999999999</v>
      </c>
      <c r="JJ41" s="14">
        <v>197.14742000000001</v>
      </c>
      <c r="JK41" s="14">
        <v>0.15257999999999999</v>
      </c>
      <c r="JL41" s="14"/>
      <c r="JM41" s="14"/>
      <c r="JN41" s="14"/>
      <c r="JO41" s="14">
        <v>0</v>
      </c>
      <c r="JP41" s="14">
        <v>72</v>
      </c>
      <c r="JQ41" s="14">
        <v>70.393709999999999</v>
      </c>
      <c r="JR41" s="14">
        <v>70.393699999999995</v>
      </c>
      <c r="JS41" s="14">
        <v>1.6063000000000001</v>
      </c>
      <c r="JT41" s="14">
        <v>35.299999999999997</v>
      </c>
      <c r="JU41" s="14">
        <v>35.302549999999997</v>
      </c>
      <c r="JV41" s="14">
        <v>35.302549999999997</v>
      </c>
      <c r="JW41" s="14">
        <v>-2.5500000000000002E-3</v>
      </c>
      <c r="JX41" s="14"/>
      <c r="JY41" s="14"/>
      <c r="JZ41" s="14"/>
      <c r="KA41" s="14">
        <v>0</v>
      </c>
      <c r="KB41" s="14"/>
      <c r="KC41" s="14"/>
      <c r="KD41" s="14"/>
      <c r="KE41" s="14">
        <v>0</v>
      </c>
      <c r="KF41" s="14"/>
      <c r="KG41" s="14"/>
      <c r="KH41" s="14"/>
      <c r="KI41" s="14">
        <v>0</v>
      </c>
      <c r="KJ41" s="14">
        <v>0</v>
      </c>
      <c r="KK41" s="14"/>
      <c r="KL41" s="14">
        <v>36</v>
      </c>
      <c r="KM41" s="14">
        <v>-36</v>
      </c>
      <c r="KN41" s="14"/>
      <c r="KO41" s="14"/>
      <c r="KP41" s="14"/>
      <c r="KQ41" s="14">
        <v>0</v>
      </c>
      <c r="KR41" s="14"/>
      <c r="KS41" s="14"/>
      <c r="KT41" s="14"/>
      <c r="KU41" s="14">
        <v>0</v>
      </c>
      <c r="KV41" s="14">
        <v>2.4</v>
      </c>
      <c r="KW41" s="14">
        <v>1.77</v>
      </c>
      <c r="KX41" s="14">
        <v>4.7853500000000002</v>
      </c>
      <c r="KY41" s="14">
        <v>-2.3853499999999999</v>
      </c>
      <c r="KZ41" s="14">
        <v>205.5</v>
      </c>
      <c r="LA41" s="14">
        <v>244.87644</v>
      </c>
      <c r="LB41" s="14">
        <v>270.06801999999999</v>
      </c>
      <c r="LC41" s="14">
        <v>-64.568020000000004</v>
      </c>
      <c r="LD41" s="14">
        <v>132.4</v>
      </c>
      <c r="LE41" s="14">
        <v>133.16031000000001</v>
      </c>
      <c r="LF41" s="14">
        <v>133.16031000000001</v>
      </c>
      <c r="LG41" s="14">
        <v>-0.76031000000000004</v>
      </c>
      <c r="LH41" s="14">
        <v>63.8</v>
      </c>
      <c r="LI41" s="14">
        <v>67.199219999999997</v>
      </c>
      <c r="LJ41" s="14">
        <v>67.199219999999997</v>
      </c>
      <c r="LK41" s="14">
        <v>-3.3992200000000001</v>
      </c>
      <c r="LL41" s="14">
        <v>76.400000000000006</v>
      </c>
      <c r="LM41" s="14">
        <v>78.567999999999998</v>
      </c>
      <c r="LN41" s="14">
        <v>78.567999999999998</v>
      </c>
      <c r="LO41" s="14">
        <v>-2.1680000000000001</v>
      </c>
      <c r="LP41" s="14"/>
      <c r="LQ41" s="14"/>
      <c r="LR41" s="14"/>
      <c r="LS41" s="14">
        <v>0</v>
      </c>
      <c r="LT41" s="14"/>
      <c r="LU41" s="14"/>
      <c r="LV41" s="14"/>
      <c r="LW41" s="14">
        <v>0</v>
      </c>
      <c r="LX41" s="14"/>
      <c r="LY41" s="14"/>
      <c r="LZ41" s="14"/>
      <c r="MA41" s="14">
        <v>0</v>
      </c>
      <c r="MB41" s="14"/>
      <c r="MC41" s="14"/>
      <c r="MD41" s="14"/>
      <c r="ME41" s="14">
        <v>0</v>
      </c>
      <c r="MF41" s="14">
        <v>140.80000000000001</v>
      </c>
      <c r="MG41" s="14">
        <v>139.86296999999999</v>
      </c>
      <c r="MH41" s="14">
        <v>140.1798</v>
      </c>
      <c r="MI41" s="14">
        <v>0.62019999999999997</v>
      </c>
      <c r="MJ41" s="14">
        <v>141.19999999999999</v>
      </c>
      <c r="MK41" s="14">
        <v>139.86296999999999</v>
      </c>
      <c r="ML41" s="14">
        <v>140.1798</v>
      </c>
      <c r="MM41" s="14">
        <v>1.0202</v>
      </c>
      <c r="MN41" s="14">
        <v>147.19999999999999</v>
      </c>
      <c r="MO41" s="14">
        <v>140.28298000000001</v>
      </c>
      <c r="MP41" s="14">
        <v>140.60076000000001</v>
      </c>
      <c r="MQ41" s="14">
        <v>6.59924</v>
      </c>
      <c r="MR41" s="14">
        <v>103.1</v>
      </c>
      <c r="MS41" s="14"/>
      <c r="MT41" s="14"/>
      <c r="MU41" s="14">
        <v>103.1</v>
      </c>
      <c r="MV41" s="14"/>
      <c r="MW41" s="14"/>
      <c r="MX41" s="14"/>
      <c r="MY41" s="14">
        <v>0</v>
      </c>
      <c r="MZ41" s="14"/>
      <c r="NA41" s="14"/>
      <c r="NB41" s="14"/>
      <c r="NC41" s="14">
        <v>0</v>
      </c>
      <c r="ND41" s="14"/>
      <c r="NE41" s="14"/>
      <c r="NF41" s="14"/>
      <c r="NG41" s="14">
        <v>0</v>
      </c>
      <c r="NH41" s="14"/>
      <c r="NI41" s="14"/>
      <c r="NJ41" s="14"/>
      <c r="NK41" s="14">
        <v>0</v>
      </c>
      <c r="NL41" s="14">
        <v>204</v>
      </c>
      <c r="NM41" s="14">
        <v>146.52000000000001</v>
      </c>
      <c r="NN41" s="14">
        <v>206.49084999999999</v>
      </c>
      <c r="NO41" s="14">
        <v>-2.49085</v>
      </c>
      <c r="NP41" s="14">
        <v>97.8</v>
      </c>
      <c r="NQ41" s="14">
        <v>73.48</v>
      </c>
      <c r="NR41" s="14">
        <v>103.55547</v>
      </c>
      <c r="NS41" s="14">
        <v>-5.7554699999999999</v>
      </c>
      <c r="NT41" s="14">
        <v>6.9</v>
      </c>
      <c r="NU41" s="14">
        <v>7.2163700000000004</v>
      </c>
      <c r="NV41" s="14">
        <v>9.09</v>
      </c>
      <c r="NW41" s="14">
        <v>-2.19</v>
      </c>
      <c r="NX41" s="14">
        <v>4.3</v>
      </c>
      <c r="NY41" s="14">
        <v>4.0686799999999996</v>
      </c>
      <c r="NZ41" s="14">
        <v>9.9490999999999996</v>
      </c>
      <c r="OA41" s="14">
        <v>-5.6490999999999998</v>
      </c>
      <c r="OB41" s="14">
        <v>20</v>
      </c>
      <c r="OC41" s="14">
        <v>20</v>
      </c>
      <c r="OD41" s="14">
        <v>10.08</v>
      </c>
      <c r="OE41" s="14">
        <v>9.92</v>
      </c>
      <c r="OF41" s="14">
        <v>0.2</v>
      </c>
      <c r="OG41" s="14"/>
      <c r="OH41" s="14">
        <v>0.31</v>
      </c>
      <c r="OI41" s="14">
        <v>-0.11</v>
      </c>
      <c r="OJ41" s="14">
        <v>123.1</v>
      </c>
      <c r="OK41" s="14">
        <v>97.13</v>
      </c>
      <c r="OL41" s="14">
        <v>99.537999999999997</v>
      </c>
      <c r="OM41" s="14">
        <v>23.562000000000001</v>
      </c>
      <c r="ON41" s="14">
        <v>8.9</v>
      </c>
      <c r="OO41" s="14"/>
      <c r="OP41" s="14">
        <v>37.814999999999998</v>
      </c>
      <c r="OQ41" s="14">
        <v>-28.914999999999999</v>
      </c>
      <c r="OR41" s="14">
        <v>3.9</v>
      </c>
      <c r="OS41" s="14">
        <v>3.3180000000000001</v>
      </c>
      <c r="OT41" s="14">
        <v>3.3180000000000001</v>
      </c>
      <c r="OU41" s="14">
        <v>0.58199999999999996</v>
      </c>
      <c r="OV41" s="14">
        <v>0</v>
      </c>
      <c r="OW41" s="14"/>
      <c r="OX41" s="14">
        <v>0.1</v>
      </c>
      <c r="OY41" s="14">
        <v>-0.1</v>
      </c>
      <c r="OZ41" s="14">
        <v>20.6</v>
      </c>
      <c r="PA41" s="14">
        <v>19.436350000000001</v>
      </c>
      <c r="PB41" s="14">
        <v>19.436350000000001</v>
      </c>
      <c r="PC41" s="14">
        <v>1.1636500000000001</v>
      </c>
      <c r="PD41" s="14">
        <v>9.9</v>
      </c>
      <c r="PE41" s="14">
        <v>9.9830000000000005</v>
      </c>
      <c r="PF41" s="14">
        <v>9.9830000000000005</v>
      </c>
      <c r="PG41" s="14">
        <v>-8.3000000000000004E-2</v>
      </c>
      <c r="PH41" s="14">
        <v>5.6</v>
      </c>
      <c r="PI41" s="14">
        <v>5.67</v>
      </c>
      <c r="PJ41" s="14">
        <v>5.67</v>
      </c>
      <c r="PK41" s="14">
        <v>-7.0000000000000007E-2</v>
      </c>
      <c r="PL41" s="14">
        <v>0</v>
      </c>
      <c r="PM41" s="14"/>
      <c r="PN41" s="14"/>
      <c r="PO41" s="14">
        <v>0</v>
      </c>
      <c r="PP41" s="14"/>
      <c r="PQ41" s="14">
        <v>1</v>
      </c>
      <c r="PR41" s="14">
        <v>1</v>
      </c>
      <c r="PS41" s="14">
        <v>-1</v>
      </c>
      <c r="PT41" s="14">
        <v>3.3</v>
      </c>
      <c r="PU41" s="14">
        <v>3.71</v>
      </c>
      <c r="PV41" s="14">
        <v>3.71</v>
      </c>
      <c r="PW41" s="14">
        <v>-0.41</v>
      </c>
      <c r="PX41" s="14">
        <v>5.0999999999999996</v>
      </c>
      <c r="PY41" s="14">
        <v>5</v>
      </c>
      <c r="PZ41" s="14">
        <v>5</v>
      </c>
      <c r="QA41" s="14">
        <v>0.1</v>
      </c>
      <c r="QB41" s="14">
        <v>20.6</v>
      </c>
      <c r="QC41" s="14">
        <v>20.274049999999999</v>
      </c>
      <c r="QD41" s="14">
        <v>20.274049999999999</v>
      </c>
      <c r="QE41" s="14">
        <v>0.32595000000000002</v>
      </c>
      <c r="QF41" s="14">
        <v>20</v>
      </c>
      <c r="QG41" s="14">
        <v>19.436350000000001</v>
      </c>
      <c r="QH41" s="14">
        <v>19.436350000000001</v>
      </c>
      <c r="QI41" s="14">
        <v>0.56364999999999998</v>
      </c>
      <c r="QJ41" s="14">
        <v>18.8</v>
      </c>
      <c r="QK41" s="14">
        <v>19</v>
      </c>
      <c r="QL41" s="14">
        <v>17.492709999999999</v>
      </c>
      <c r="QM41" s="14">
        <v>1.3072900000000001</v>
      </c>
      <c r="QN41" s="14">
        <v>3.4</v>
      </c>
      <c r="QO41" s="14">
        <v>3.4</v>
      </c>
      <c r="QP41" s="14">
        <v>3.4</v>
      </c>
      <c r="QQ41" s="14">
        <v>0</v>
      </c>
      <c r="QR41" s="14">
        <v>18.5</v>
      </c>
      <c r="QS41" s="14">
        <v>17.881440000000001</v>
      </c>
      <c r="QT41" s="14">
        <v>17.881440000000001</v>
      </c>
      <c r="QU41" s="14">
        <v>0.61856</v>
      </c>
      <c r="QV41" s="14">
        <v>1.3</v>
      </c>
      <c r="QW41" s="14"/>
      <c r="QX41" s="14">
        <v>5.9249999999999998</v>
      </c>
      <c r="QY41" s="14">
        <v>-4.625</v>
      </c>
      <c r="QZ41" s="14">
        <v>1.5</v>
      </c>
      <c r="RA41" s="14"/>
      <c r="RB41" s="14">
        <v>9.4730000000000008</v>
      </c>
      <c r="RC41" s="14">
        <v>-7.9729999999999999</v>
      </c>
      <c r="RD41" s="14">
        <v>29.1</v>
      </c>
      <c r="RE41" s="14">
        <v>22.51</v>
      </c>
      <c r="RF41" s="14">
        <v>24.577000000000002</v>
      </c>
      <c r="RG41" s="14">
        <v>4.5229999999999997</v>
      </c>
      <c r="RH41" s="14">
        <v>79.900000000000006</v>
      </c>
      <c r="RI41" s="14">
        <v>73.819999999999993</v>
      </c>
      <c r="RJ41" s="14">
        <v>79.492999999999995</v>
      </c>
      <c r="RK41" s="14">
        <v>0.40699999999999997</v>
      </c>
      <c r="RL41" s="14">
        <v>0</v>
      </c>
      <c r="RM41" s="14"/>
      <c r="RN41" s="14">
        <v>11.46</v>
      </c>
      <c r="RO41" s="14">
        <v>-11.46</v>
      </c>
      <c r="RP41" s="14">
        <v>3.3</v>
      </c>
      <c r="RQ41" s="14">
        <v>3.3</v>
      </c>
      <c r="RR41" s="14">
        <v>3.3</v>
      </c>
      <c r="RS41" s="14">
        <v>0</v>
      </c>
      <c r="RT41" s="14">
        <v>20.3</v>
      </c>
      <c r="RU41" s="14">
        <v>19.792000000000002</v>
      </c>
      <c r="RV41" s="14">
        <v>19.792000000000002</v>
      </c>
      <c r="RW41" s="14">
        <v>0.50800000000000001</v>
      </c>
      <c r="RX41" s="14">
        <v>3.2</v>
      </c>
      <c r="RY41" s="14">
        <v>2</v>
      </c>
      <c r="RZ41" s="14">
        <v>2</v>
      </c>
      <c r="SA41" s="14">
        <v>1.2</v>
      </c>
      <c r="SB41" s="14">
        <v>0.4</v>
      </c>
      <c r="SC41" s="14">
        <v>0.4</v>
      </c>
      <c r="SD41" s="14">
        <v>0.4</v>
      </c>
      <c r="SE41" s="14">
        <v>0</v>
      </c>
      <c r="SF41" s="14">
        <v>0.1</v>
      </c>
      <c r="SG41" s="14"/>
      <c r="SH41" s="14">
        <v>9.2999999999999999E-2</v>
      </c>
      <c r="SI41" s="14">
        <v>7.0000000000000001E-3</v>
      </c>
      <c r="SJ41" s="14">
        <v>19.8</v>
      </c>
      <c r="SK41" s="14">
        <v>19.1448</v>
      </c>
      <c r="SL41" s="14">
        <v>19.1448</v>
      </c>
      <c r="SM41" s="14">
        <v>0.6552</v>
      </c>
      <c r="SN41" s="14">
        <v>11</v>
      </c>
      <c r="SO41" s="14">
        <v>12.244899999999999</v>
      </c>
      <c r="SP41" s="14">
        <v>12.244899999999999</v>
      </c>
      <c r="SQ41" s="14">
        <v>-1.2448999999999999</v>
      </c>
      <c r="SR41" s="14">
        <v>20.2</v>
      </c>
      <c r="SS41" s="14">
        <v>19.436350000000001</v>
      </c>
      <c r="ST41" s="14">
        <v>19.436350000000001</v>
      </c>
      <c r="SU41" s="14">
        <v>0.76365000000000005</v>
      </c>
      <c r="SV41" s="14">
        <v>20.3</v>
      </c>
      <c r="SW41" s="14">
        <v>19.436350000000001</v>
      </c>
      <c r="SX41" s="14">
        <v>19.436350000000001</v>
      </c>
      <c r="SY41" s="14">
        <v>0.86365000000000003</v>
      </c>
      <c r="SZ41" s="14">
        <v>21.4</v>
      </c>
      <c r="TA41" s="14">
        <v>23.009</v>
      </c>
      <c r="TB41" s="14">
        <v>23.009</v>
      </c>
      <c r="TC41" s="14">
        <v>-1.609</v>
      </c>
      <c r="TD41" s="14">
        <v>73.2</v>
      </c>
      <c r="TE41" s="14">
        <v>74.66</v>
      </c>
      <c r="TF41" s="14">
        <v>76.885999999999996</v>
      </c>
      <c r="TG41" s="14">
        <v>-3.6859999999999999</v>
      </c>
      <c r="TH41" s="14">
        <v>2.9</v>
      </c>
      <c r="TI41" s="14"/>
      <c r="TJ41" s="14">
        <v>3.0750000000000002</v>
      </c>
      <c r="TK41" s="14">
        <v>-0.17499999999999999</v>
      </c>
      <c r="TL41" s="14">
        <v>88.5</v>
      </c>
      <c r="TM41" s="14">
        <v>64.55</v>
      </c>
      <c r="TN41" s="14">
        <v>80.188000000000002</v>
      </c>
      <c r="TO41" s="14">
        <v>8.3119999999999994</v>
      </c>
      <c r="TP41" s="14">
        <v>93.4</v>
      </c>
      <c r="TQ41" s="14">
        <v>22.29</v>
      </c>
      <c r="TR41" s="14">
        <v>84.126000000000005</v>
      </c>
      <c r="TS41" s="14">
        <v>9.2739999999999991</v>
      </c>
      <c r="TT41" s="14">
        <v>15.9</v>
      </c>
      <c r="TU41" s="14">
        <v>4.1239999999999997</v>
      </c>
      <c r="TV41" s="14">
        <v>4.1239999999999997</v>
      </c>
      <c r="TW41" s="14">
        <v>11.776</v>
      </c>
      <c r="TX41" s="14">
        <v>10.6</v>
      </c>
      <c r="TY41" s="14">
        <v>6.1130000000000004</v>
      </c>
      <c r="TZ41" s="14">
        <v>6.1130000000000004</v>
      </c>
      <c r="UA41" s="14">
        <v>4.4870000000000001</v>
      </c>
      <c r="UB41" s="14">
        <v>5.6</v>
      </c>
      <c r="UC41" s="14"/>
      <c r="UD41" s="14">
        <v>7.11</v>
      </c>
      <c r="UE41" s="14">
        <v>-1.51</v>
      </c>
      <c r="UF41" s="14">
        <v>21</v>
      </c>
      <c r="UG41" s="14">
        <v>19.436350000000001</v>
      </c>
      <c r="UH41" s="14">
        <v>19.436350000000001</v>
      </c>
      <c r="UI41" s="14">
        <v>1.56365</v>
      </c>
      <c r="UJ41" s="14">
        <v>3.6</v>
      </c>
      <c r="UK41" s="14">
        <v>8</v>
      </c>
      <c r="UL41" s="14">
        <v>8</v>
      </c>
      <c r="UM41" s="14">
        <v>-4.4000000000000004</v>
      </c>
      <c r="UN41" s="14">
        <v>5.8</v>
      </c>
      <c r="UO41" s="14">
        <v>7.1</v>
      </c>
      <c r="UP41" s="14">
        <v>7.1</v>
      </c>
      <c r="UQ41" s="14">
        <v>-1.3</v>
      </c>
      <c r="UR41" s="14">
        <v>20.399999999999999</v>
      </c>
      <c r="US41" s="14">
        <v>20</v>
      </c>
      <c r="UT41" s="14">
        <v>19.436350000000001</v>
      </c>
      <c r="UU41" s="14">
        <v>0.96365000000000001</v>
      </c>
      <c r="UV41" s="14">
        <v>20.399999999999999</v>
      </c>
      <c r="UW41" s="14">
        <v>20</v>
      </c>
      <c r="UX41" s="14">
        <v>19.436350000000001</v>
      </c>
      <c r="UY41" s="14">
        <v>0.96365000000000001</v>
      </c>
      <c r="UZ41" s="14">
        <v>10.1</v>
      </c>
      <c r="VA41" s="14">
        <v>20</v>
      </c>
      <c r="VB41" s="14">
        <v>19.436350000000001</v>
      </c>
      <c r="VC41" s="14">
        <v>-9.3363499999999995</v>
      </c>
      <c r="VD41" s="14">
        <v>4.2</v>
      </c>
      <c r="VE41" s="14">
        <v>5.8390000000000004</v>
      </c>
      <c r="VF41" s="14">
        <v>5.8390000000000004</v>
      </c>
      <c r="VG41" s="14">
        <v>-1.639</v>
      </c>
      <c r="VH41" s="14">
        <v>11.9</v>
      </c>
      <c r="VI41" s="14"/>
      <c r="VJ41" s="14">
        <v>88.606999999999999</v>
      </c>
      <c r="VK41" s="14">
        <v>-76.706999999999994</v>
      </c>
      <c r="VL41" s="14">
        <v>5.9</v>
      </c>
      <c r="VM41" s="14"/>
      <c r="VN41" s="14">
        <v>2.544</v>
      </c>
      <c r="VO41" s="14">
        <v>3.3559999999999999</v>
      </c>
      <c r="VP41" s="14">
        <v>13.1</v>
      </c>
      <c r="VQ41" s="14"/>
      <c r="VR41" s="14">
        <v>28.638000000000002</v>
      </c>
      <c r="VS41" s="14">
        <v>-15.538</v>
      </c>
      <c r="VT41" s="14"/>
      <c r="VU41" s="14"/>
      <c r="VV41" s="14"/>
      <c r="VW41" s="14">
        <v>0</v>
      </c>
      <c r="VX41" s="14">
        <v>123.7</v>
      </c>
      <c r="VY41" s="14">
        <v>129</v>
      </c>
      <c r="VZ41" s="14">
        <v>124.9</v>
      </c>
      <c r="WA41" s="14">
        <v>-1.2</v>
      </c>
      <c r="WB41" s="14">
        <v>141.9</v>
      </c>
      <c r="WC41" s="14">
        <v>129</v>
      </c>
      <c r="WD41" s="14">
        <v>132.62899999999999</v>
      </c>
      <c r="WE41" s="14">
        <v>9.2710000000000008</v>
      </c>
      <c r="WF41" s="14">
        <v>11.4</v>
      </c>
      <c r="WG41" s="14"/>
      <c r="WH41" s="14">
        <v>23.477</v>
      </c>
      <c r="WI41" s="14">
        <v>-12.077</v>
      </c>
      <c r="WJ41" s="14">
        <v>1.4</v>
      </c>
      <c r="WK41" s="14">
        <v>2.9009999999999998</v>
      </c>
      <c r="WL41" s="14">
        <v>2.9009999999999998</v>
      </c>
      <c r="WM41" s="14">
        <v>-1.5009999999999999</v>
      </c>
      <c r="WN41" s="14">
        <v>2.2999999999999998</v>
      </c>
      <c r="WO41" s="14">
        <v>2.4</v>
      </c>
      <c r="WP41" s="14">
        <v>2.4</v>
      </c>
      <c r="WQ41" s="14">
        <v>-0.1</v>
      </c>
      <c r="WR41" s="14">
        <v>0.7</v>
      </c>
      <c r="WS41" s="14">
        <v>1.2</v>
      </c>
      <c r="WT41" s="14">
        <v>1.2</v>
      </c>
      <c r="WU41" s="14">
        <v>-0.5</v>
      </c>
      <c r="WV41" s="14">
        <v>0.7</v>
      </c>
      <c r="WW41" s="14">
        <v>1.4</v>
      </c>
      <c r="WX41" s="14">
        <v>1.4</v>
      </c>
      <c r="WY41" s="14">
        <v>-0.7</v>
      </c>
      <c r="WZ41" s="14">
        <v>0.4</v>
      </c>
      <c r="XA41" s="14"/>
      <c r="XB41" s="14">
        <v>1.8320000000000001</v>
      </c>
      <c r="XC41" s="14">
        <v>-1.4319999999999999</v>
      </c>
      <c r="XD41" s="14">
        <v>8.1</v>
      </c>
      <c r="XE41" s="14">
        <v>8.4</v>
      </c>
      <c r="XF41" s="14">
        <v>8.4</v>
      </c>
      <c r="XG41" s="14">
        <v>-0.3</v>
      </c>
      <c r="XH41" s="14">
        <v>20</v>
      </c>
      <c r="XI41" s="14">
        <v>19.241980000000002</v>
      </c>
      <c r="XJ41" s="14">
        <v>19.241980000000002</v>
      </c>
      <c r="XK41" s="14">
        <v>0.75802000000000003</v>
      </c>
      <c r="XL41" s="14">
        <v>20</v>
      </c>
      <c r="XM41" s="14">
        <v>19.241980000000002</v>
      </c>
      <c r="XN41" s="14">
        <v>19.241980000000002</v>
      </c>
      <c r="XO41" s="14">
        <v>0.75802000000000003</v>
      </c>
      <c r="XP41" s="14">
        <v>9.6</v>
      </c>
      <c r="XQ41" s="14">
        <v>10.7</v>
      </c>
      <c r="XR41" s="14">
        <v>10.7</v>
      </c>
      <c r="XS41" s="14">
        <v>-1.1000000000000001</v>
      </c>
      <c r="XT41" s="14">
        <v>26.2</v>
      </c>
      <c r="XU41" s="14">
        <v>29</v>
      </c>
      <c r="XV41" s="14">
        <v>29</v>
      </c>
      <c r="XW41" s="14">
        <v>-2.8</v>
      </c>
      <c r="XX41" s="14">
        <v>32.799999999999997</v>
      </c>
      <c r="XY41" s="14">
        <v>29</v>
      </c>
      <c r="XZ41" s="14">
        <v>29</v>
      </c>
      <c r="YA41" s="14">
        <v>3.8</v>
      </c>
      <c r="YB41" s="14">
        <v>14.3</v>
      </c>
      <c r="YC41" s="14">
        <v>14</v>
      </c>
      <c r="YD41" s="14">
        <v>14</v>
      </c>
      <c r="YE41" s="14">
        <v>0.3</v>
      </c>
      <c r="YF41" s="14">
        <v>5.0999999999999996</v>
      </c>
      <c r="YG41" s="14">
        <v>5</v>
      </c>
      <c r="YH41" s="14">
        <v>16</v>
      </c>
      <c r="YI41" s="14">
        <v>-10.9</v>
      </c>
      <c r="YJ41" s="14">
        <v>6.5</v>
      </c>
      <c r="YK41" s="14"/>
      <c r="YL41" s="14"/>
      <c r="YM41" s="14">
        <v>6.5</v>
      </c>
      <c r="YN41" s="14">
        <v>11.1</v>
      </c>
      <c r="YO41" s="14">
        <v>11</v>
      </c>
      <c r="YP41" s="14">
        <v>11</v>
      </c>
      <c r="YQ41" s="14">
        <v>0.1</v>
      </c>
      <c r="YR41" s="14">
        <v>22.6</v>
      </c>
      <c r="YS41" s="14">
        <v>22</v>
      </c>
      <c r="YT41" s="14">
        <v>22</v>
      </c>
      <c r="YU41" s="14">
        <v>0.6</v>
      </c>
    </row>
    <row r="42" spans="1:671" ht="24" customHeight="1" x14ac:dyDescent="0.3">
      <c r="A42" s="1"/>
      <c r="B42" s="16" t="s">
        <v>67</v>
      </c>
      <c r="C42" s="16" t="s">
        <v>861</v>
      </c>
      <c r="D42" s="17">
        <v>200</v>
      </c>
      <c r="E42" s="17">
        <v>203.40136000000001</v>
      </c>
      <c r="F42" s="17">
        <v>203.40136000000001</v>
      </c>
      <c r="G42" s="17">
        <v>-3.4013599999999999</v>
      </c>
      <c r="H42" s="17">
        <v>636.5</v>
      </c>
      <c r="I42" s="17">
        <v>634.98344999999995</v>
      </c>
      <c r="J42" s="17">
        <v>627.79395999999997</v>
      </c>
      <c r="K42" s="17">
        <v>8.7060399999999998</v>
      </c>
      <c r="L42" s="17">
        <v>213.6</v>
      </c>
      <c r="M42" s="17">
        <v>215.11229</v>
      </c>
      <c r="N42" s="17">
        <v>204.43100999999999</v>
      </c>
      <c r="O42" s="17">
        <v>9.1689900000000009</v>
      </c>
      <c r="P42" s="17"/>
      <c r="Q42" s="17"/>
      <c r="R42" s="17"/>
      <c r="S42" s="17">
        <v>0</v>
      </c>
      <c r="T42" s="17"/>
      <c r="U42" s="17"/>
      <c r="V42" s="17"/>
      <c r="W42" s="17">
        <v>0</v>
      </c>
      <c r="X42" s="17">
        <v>90.1</v>
      </c>
      <c r="Y42" s="17">
        <v>91.867829999999998</v>
      </c>
      <c r="Z42" s="17">
        <v>91.867829999999998</v>
      </c>
      <c r="AA42" s="17">
        <v>-1.76783</v>
      </c>
      <c r="AB42" s="17">
        <v>240.8</v>
      </c>
      <c r="AC42" s="17">
        <v>242</v>
      </c>
      <c r="AD42" s="17">
        <v>242</v>
      </c>
      <c r="AE42" s="17">
        <v>-1.2</v>
      </c>
      <c r="AF42" s="17"/>
      <c r="AG42" s="17"/>
      <c r="AH42" s="17"/>
      <c r="AI42" s="17">
        <v>0</v>
      </c>
      <c r="AJ42" s="17">
        <v>0</v>
      </c>
      <c r="AK42" s="17"/>
      <c r="AL42" s="17"/>
      <c r="AM42" s="17">
        <v>0</v>
      </c>
      <c r="AN42" s="17">
        <v>116.2</v>
      </c>
      <c r="AO42" s="17">
        <v>158.04406</v>
      </c>
      <c r="AP42" s="17">
        <v>152.49405999999999</v>
      </c>
      <c r="AQ42" s="17">
        <v>-36.294060000000002</v>
      </c>
      <c r="AR42" s="17">
        <v>116.5</v>
      </c>
      <c r="AS42" s="17">
        <v>158.04406</v>
      </c>
      <c r="AT42" s="17">
        <v>152.49405999999999</v>
      </c>
      <c r="AU42" s="17">
        <v>-35.994059999999998</v>
      </c>
      <c r="AV42" s="17">
        <v>116.2</v>
      </c>
      <c r="AW42" s="17">
        <v>158.04406</v>
      </c>
      <c r="AX42" s="17">
        <v>152.49405999999999</v>
      </c>
      <c r="AY42" s="17">
        <v>-36.294060000000002</v>
      </c>
      <c r="AZ42" s="17">
        <v>222.9</v>
      </c>
      <c r="BA42" s="17">
        <v>237.77799999999999</v>
      </c>
      <c r="BB42" s="17">
        <v>229.428</v>
      </c>
      <c r="BC42" s="17">
        <v>-6.5279999999999996</v>
      </c>
      <c r="BD42" s="17">
        <v>201.8</v>
      </c>
      <c r="BE42" s="17">
        <v>207.24285</v>
      </c>
      <c r="BF42" s="17">
        <v>207.24285</v>
      </c>
      <c r="BG42" s="17">
        <v>-5.44285</v>
      </c>
      <c r="BH42" s="17">
        <v>108</v>
      </c>
      <c r="BI42" s="17">
        <v>103.93259999999999</v>
      </c>
      <c r="BJ42" s="17">
        <v>103.93259999999999</v>
      </c>
      <c r="BK42" s="17">
        <v>4.0674000000000001</v>
      </c>
      <c r="BL42" s="17">
        <v>556.29999999999995</v>
      </c>
      <c r="BM42" s="17">
        <v>566.08941000000004</v>
      </c>
      <c r="BN42" s="17">
        <v>566.08941000000004</v>
      </c>
      <c r="BO42" s="17">
        <v>-9.7894100000000002</v>
      </c>
      <c r="BP42" s="17">
        <v>10.199999999999999</v>
      </c>
      <c r="BQ42" s="17">
        <v>9.7182499999999994</v>
      </c>
      <c r="BR42" s="17">
        <v>3.45607</v>
      </c>
      <c r="BS42" s="17">
        <v>6.7439299999999998</v>
      </c>
      <c r="BT42" s="17"/>
      <c r="BU42" s="17"/>
      <c r="BV42" s="17"/>
      <c r="BW42" s="17">
        <v>0</v>
      </c>
      <c r="BX42" s="17"/>
      <c r="BY42" s="17"/>
      <c r="BZ42" s="17"/>
      <c r="CA42" s="17">
        <v>0</v>
      </c>
      <c r="CB42" s="17"/>
      <c r="CC42" s="17"/>
      <c r="CD42" s="17"/>
      <c r="CE42" s="17">
        <v>0</v>
      </c>
      <c r="CF42" s="17"/>
      <c r="CG42" s="17"/>
      <c r="CH42" s="17"/>
      <c r="CI42" s="17">
        <v>0</v>
      </c>
      <c r="CJ42" s="17">
        <v>167.5</v>
      </c>
      <c r="CK42" s="17">
        <v>164.06706</v>
      </c>
      <c r="CL42" s="17">
        <v>164.06704999999999</v>
      </c>
      <c r="CM42" s="17">
        <v>3.4329499999999999</v>
      </c>
      <c r="CN42" s="17">
        <v>9.8000000000000007</v>
      </c>
      <c r="CO42" s="17">
        <v>5.1336000000000004</v>
      </c>
      <c r="CP42" s="17">
        <v>5.1336000000000004</v>
      </c>
      <c r="CQ42" s="17">
        <v>4.6664000000000003</v>
      </c>
      <c r="CR42" s="17">
        <v>5.9</v>
      </c>
      <c r="CS42" s="17">
        <v>2.8178999999999998</v>
      </c>
      <c r="CT42" s="17">
        <v>2.8178999999999998</v>
      </c>
      <c r="CU42" s="17">
        <v>3.0821000000000001</v>
      </c>
      <c r="CV42" s="17">
        <v>21</v>
      </c>
      <c r="CW42" s="17"/>
      <c r="CX42" s="17">
        <v>22.41075</v>
      </c>
      <c r="CY42" s="17">
        <v>-1.4107499999999999</v>
      </c>
      <c r="CZ42" s="17">
        <v>6.8</v>
      </c>
      <c r="DA42" s="17">
        <v>6.8787000000000003</v>
      </c>
      <c r="DB42" s="17">
        <v>6.8787000000000003</v>
      </c>
      <c r="DC42" s="17">
        <v>-7.8700000000000006E-2</v>
      </c>
      <c r="DD42" s="17"/>
      <c r="DE42" s="17"/>
      <c r="DF42" s="17"/>
      <c r="DG42" s="17">
        <v>0</v>
      </c>
      <c r="DH42" s="17">
        <v>142.19999999999999</v>
      </c>
      <c r="DI42" s="17">
        <v>142.44412</v>
      </c>
      <c r="DJ42" s="17">
        <v>142.44412</v>
      </c>
      <c r="DK42" s="17">
        <v>-0.24412</v>
      </c>
      <c r="DL42" s="17"/>
      <c r="DM42" s="17"/>
      <c r="DN42" s="17"/>
      <c r="DO42" s="17">
        <v>0</v>
      </c>
      <c r="DP42" s="17"/>
      <c r="DQ42" s="17"/>
      <c r="DR42" s="17"/>
      <c r="DS42" s="17">
        <v>0</v>
      </c>
      <c r="DT42" s="17"/>
      <c r="DU42" s="17"/>
      <c r="DV42" s="17"/>
      <c r="DW42" s="17">
        <v>0</v>
      </c>
      <c r="DX42" s="17"/>
      <c r="DY42" s="17"/>
      <c r="DZ42" s="17"/>
      <c r="EA42" s="17">
        <v>0</v>
      </c>
      <c r="EB42" s="17">
        <v>110.5</v>
      </c>
      <c r="EC42" s="17">
        <v>112.46647</v>
      </c>
      <c r="ED42" s="17">
        <v>112.46647</v>
      </c>
      <c r="EE42" s="17">
        <v>-1.9664699999999999</v>
      </c>
      <c r="EF42" s="17">
        <v>181.9</v>
      </c>
      <c r="EG42" s="17">
        <v>220.69499999999999</v>
      </c>
      <c r="EH42" s="17">
        <v>220.69499999999999</v>
      </c>
      <c r="EI42" s="17">
        <v>-38.795000000000002</v>
      </c>
      <c r="EJ42" s="17"/>
      <c r="EK42" s="17"/>
      <c r="EL42" s="17"/>
      <c r="EM42" s="17">
        <v>0</v>
      </c>
      <c r="EN42" s="17"/>
      <c r="EO42" s="17"/>
      <c r="EP42" s="17"/>
      <c r="EQ42" s="17">
        <v>0</v>
      </c>
      <c r="ER42" s="17"/>
      <c r="ES42" s="17"/>
      <c r="ET42" s="17"/>
      <c r="EU42" s="17">
        <v>0</v>
      </c>
      <c r="EV42" s="17">
        <v>6.5</v>
      </c>
      <c r="EW42" s="17">
        <v>6.39</v>
      </c>
      <c r="EX42" s="17">
        <v>6.39</v>
      </c>
      <c r="EY42" s="17">
        <v>0.11</v>
      </c>
      <c r="EZ42" s="17">
        <v>461.6</v>
      </c>
      <c r="FA42" s="17">
        <v>457.09426999999999</v>
      </c>
      <c r="FB42" s="17">
        <v>457.09426999999999</v>
      </c>
      <c r="FC42" s="17">
        <v>4.5057299999999998</v>
      </c>
      <c r="FD42" s="17">
        <v>81.400000000000006</v>
      </c>
      <c r="FE42" s="17">
        <v>81.635570000000001</v>
      </c>
      <c r="FF42" s="17">
        <v>81.635570000000001</v>
      </c>
      <c r="FG42" s="17">
        <v>-0.23557</v>
      </c>
      <c r="FH42" s="17">
        <v>151.5</v>
      </c>
      <c r="FI42" s="17">
        <v>151.36251999999999</v>
      </c>
      <c r="FJ42" s="17">
        <v>151.36251999999999</v>
      </c>
      <c r="FK42" s="17">
        <v>0.13747999999999999</v>
      </c>
      <c r="FL42" s="17">
        <v>42.1</v>
      </c>
      <c r="FM42" s="17">
        <v>41.89893</v>
      </c>
      <c r="FN42" s="17">
        <v>41.89893</v>
      </c>
      <c r="FO42" s="17">
        <v>0.20107</v>
      </c>
      <c r="FP42" s="17">
        <v>18.600000000000001</v>
      </c>
      <c r="FQ42" s="17">
        <v>19.21088</v>
      </c>
      <c r="FR42" s="17">
        <v>19.21088</v>
      </c>
      <c r="FS42" s="17">
        <v>-0.61087999999999998</v>
      </c>
      <c r="FT42" s="17">
        <v>18.2</v>
      </c>
      <c r="FU42" s="17">
        <v>18.46453</v>
      </c>
      <c r="FV42" s="17">
        <v>18.46453</v>
      </c>
      <c r="FW42" s="17">
        <v>-0.26452999999999999</v>
      </c>
      <c r="FX42" s="17">
        <v>89.9</v>
      </c>
      <c r="FY42" s="17">
        <v>87.773570000000007</v>
      </c>
      <c r="FZ42" s="17">
        <v>87.773570000000007</v>
      </c>
      <c r="GA42" s="17">
        <v>2.12643</v>
      </c>
      <c r="GB42" s="17"/>
      <c r="GC42" s="17"/>
      <c r="GD42" s="17"/>
      <c r="GE42" s="17">
        <v>0</v>
      </c>
      <c r="GF42" s="17"/>
      <c r="GG42" s="17"/>
      <c r="GH42" s="17"/>
      <c r="GI42" s="17">
        <v>0</v>
      </c>
      <c r="GJ42" s="17"/>
      <c r="GK42" s="17"/>
      <c r="GL42" s="17"/>
      <c r="GM42" s="17">
        <v>0</v>
      </c>
      <c r="GN42" s="17">
        <v>105.8</v>
      </c>
      <c r="GO42" s="17">
        <v>110.48202000000001</v>
      </c>
      <c r="GP42" s="17">
        <v>110.48202000000001</v>
      </c>
      <c r="GQ42" s="17">
        <v>-4.6820199999999996</v>
      </c>
      <c r="GR42" s="17">
        <v>29.9</v>
      </c>
      <c r="GS42" s="17">
        <v>47.082599999999999</v>
      </c>
      <c r="GT42" s="17">
        <v>47.082599999999999</v>
      </c>
      <c r="GU42" s="17">
        <v>-17.182600000000001</v>
      </c>
      <c r="GV42" s="17">
        <v>45.5</v>
      </c>
      <c r="GW42" s="17">
        <v>45.381999999999998</v>
      </c>
      <c r="GX42" s="17">
        <v>45.381999999999998</v>
      </c>
      <c r="GY42" s="17">
        <v>0.11799999999999999</v>
      </c>
      <c r="GZ42" s="17">
        <v>4</v>
      </c>
      <c r="HA42" s="17"/>
      <c r="HB42" s="17"/>
      <c r="HC42" s="17">
        <v>4</v>
      </c>
      <c r="HD42" s="17">
        <v>17.3</v>
      </c>
      <c r="HE42" s="17">
        <v>17.005710000000001</v>
      </c>
      <c r="HF42" s="17">
        <v>17.005710000000001</v>
      </c>
      <c r="HG42" s="17">
        <v>0.29429</v>
      </c>
      <c r="HH42" s="17">
        <v>167.5</v>
      </c>
      <c r="HI42" s="17">
        <v>174.55948000000001</v>
      </c>
      <c r="HJ42" s="17">
        <v>174.55947</v>
      </c>
      <c r="HK42" s="17">
        <v>-7.0594700000000001</v>
      </c>
      <c r="HL42" s="17"/>
      <c r="HM42" s="17"/>
      <c r="HN42" s="17"/>
      <c r="HO42" s="17">
        <v>0</v>
      </c>
      <c r="HP42" s="17"/>
      <c r="HQ42" s="17"/>
      <c r="HR42" s="17"/>
      <c r="HS42" s="17">
        <v>0</v>
      </c>
      <c r="HT42" s="17">
        <v>73.5</v>
      </c>
      <c r="HU42" s="17">
        <v>86.278469999999999</v>
      </c>
      <c r="HV42" s="17">
        <v>66.146990000000002</v>
      </c>
      <c r="HW42" s="17">
        <v>7.3530100000000003</v>
      </c>
      <c r="HX42" s="17"/>
      <c r="HY42" s="17"/>
      <c r="HZ42" s="17"/>
      <c r="IA42" s="17">
        <v>0</v>
      </c>
      <c r="IB42" s="17"/>
      <c r="IC42" s="17"/>
      <c r="ID42" s="17"/>
      <c r="IE42" s="17">
        <v>0</v>
      </c>
      <c r="IF42" s="17">
        <v>44.3</v>
      </c>
      <c r="IG42" s="17">
        <v>45.265309999999999</v>
      </c>
      <c r="IH42" s="17">
        <v>45.265309999999999</v>
      </c>
      <c r="II42" s="17">
        <v>-0.96531</v>
      </c>
      <c r="IJ42" s="17"/>
      <c r="IK42" s="17"/>
      <c r="IL42" s="17"/>
      <c r="IM42" s="17">
        <v>0</v>
      </c>
      <c r="IN42" s="17"/>
      <c r="IO42" s="17"/>
      <c r="IP42" s="17"/>
      <c r="IQ42" s="17">
        <v>0</v>
      </c>
      <c r="IR42" s="17"/>
      <c r="IS42" s="17"/>
      <c r="IT42" s="17"/>
      <c r="IU42" s="17">
        <v>0</v>
      </c>
      <c r="IV42" s="17">
        <v>127.6</v>
      </c>
      <c r="IW42" s="17">
        <v>126.84735999999999</v>
      </c>
      <c r="IX42" s="17">
        <v>132.83837</v>
      </c>
      <c r="IY42" s="17">
        <v>-5.2383699999999997</v>
      </c>
      <c r="IZ42" s="17"/>
      <c r="JA42" s="17"/>
      <c r="JB42" s="17"/>
      <c r="JC42" s="17">
        <v>0</v>
      </c>
      <c r="JD42" s="17">
        <v>97.8</v>
      </c>
      <c r="JE42" s="17">
        <v>161.79792</v>
      </c>
      <c r="JF42" s="17"/>
      <c r="JG42" s="17">
        <v>97.8</v>
      </c>
      <c r="JH42" s="17">
        <v>198.1</v>
      </c>
      <c r="JI42" s="17">
        <v>197.14743999999999</v>
      </c>
      <c r="JJ42" s="17">
        <v>197.14742000000001</v>
      </c>
      <c r="JK42" s="17">
        <v>0.95257999999999998</v>
      </c>
      <c r="JL42" s="17"/>
      <c r="JM42" s="17"/>
      <c r="JN42" s="17"/>
      <c r="JO42" s="17">
        <v>0</v>
      </c>
      <c r="JP42" s="17">
        <v>72</v>
      </c>
      <c r="JQ42" s="17">
        <v>70.393709999999999</v>
      </c>
      <c r="JR42" s="17">
        <v>70.393699999999995</v>
      </c>
      <c r="JS42" s="17">
        <v>1.6063000000000001</v>
      </c>
      <c r="JT42" s="17">
        <v>35</v>
      </c>
      <c r="JU42" s="17">
        <v>35.302549999999997</v>
      </c>
      <c r="JV42" s="17">
        <v>35.302549999999997</v>
      </c>
      <c r="JW42" s="17">
        <v>-0.30254999999999999</v>
      </c>
      <c r="JX42" s="17"/>
      <c r="JY42" s="17"/>
      <c r="JZ42" s="17"/>
      <c r="KA42" s="17">
        <v>0</v>
      </c>
      <c r="KB42" s="17"/>
      <c r="KC42" s="17"/>
      <c r="KD42" s="17"/>
      <c r="KE42" s="17">
        <v>0</v>
      </c>
      <c r="KF42" s="17"/>
      <c r="KG42" s="17"/>
      <c r="KH42" s="17"/>
      <c r="KI42" s="17">
        <v>0</v>
      </c>
      <c r="KJ42" s="17">
        <v>0</v>
      </c>
      <c r="KK42" s="17"/>
      <c r="KL42" s="17">
        <v>36</v>
      </c>
      <c r="KM42" s="17">
        <v>-36</v>
      </c>
      <c r="KN42" s="17"/>
      <c r="KO42" s="17"/>
      <c r="KP42" s="17"/>
      <c r="KQ42" s="17">
        <v>0</v>
      </c>
      <c r="KR42" s="17"/>
      <c r="KS42" s="17"/>
      <c r="KT42" s="17"/>
      <c r="KU42" s="17">
        <v>0</v>
      </c>
      <c r="KV42" s="17">
        <v>2.4</v>
      </c>
      <c r="KW42" s="17">
        <v>1.77</v>
      </c>
      <c r="KX42" s="17">
        <v>4.7853500000000002</v>
      </c>
      <c r="KY42" s="17">
        <v>-2.3853499999999999</v>
      </c>
      <c r="KZ42" s="17">
        <v>183.7</v>
      </c>
      <c r="LA42" s="17">
        <v>244.88435000000001</v>
      </c>
      <c r="LB42" s="17">
        <v>270.06801999999999</v>
      </c>
      <c r="LC42" s="17">
        <v>-86.368020000000001</v>
      </c>
      <c r="LD42" s="17">
        <v>130.6</v>
      </c>
      <c r="LE42" s="17">
        <v>133.16031000000001</v>
      </c>
      <c r="LF42" s="17">
        <v>133.16031000000001</v>
      </c>
      <c r="LG42" s="17">
        <v>-2.5603099999999999</v>
      </c>
      <c r="LH42" s="17">
        <v>63.1</v>
      </c>
      <c r="LI42" s="17">
        <v>67.199219999999997</v>
      </c>
      <c r="LJ42" s="17">
        <v>67.199219999999997</v>
      </c>
      <c r="LK42" s="17">
        <v>-4.0992199999999999</v>
      </c>
      <c r="LL42" s="17">
        <v>76.099999999999994</v>
      </c>
      <c r="LM42" s="17">
        <v>78.567999999999998</v>
      </c>
      <c r="LN42" s="17">
        <v>78.567999999999998</v>
      </c>
      <c r="LO42" s="17">
        <v>-2.468</v>
      </c>
      <c r="LP42" s="17"/>
      <c r="LQ42" s="17"/>
      <c r="LR42" s="17"/>
      <c r="LS42" s="17">
        <v>0</v>
      </c>
      <c r="LT42" s="17"/>
      <c r="LU42" s="17"/>
      <c r="LV42" s="17"/>
      <c r="LW42" s="17">
        <v>0</v>
      </c>
      <c r="LX42" s="17"/>
      <c r="LY42" s="17"/>
      <c r="LZ42" s="17"/>
      <c r="MA42" s="17">
        <v>0</v>
      </c>
      <c r="MB42" s="17"/>
      <c r="MC42" s="17"/>
      <c r="MD42" s="17"/>
      <c r="ME42" s="17">
        <v>0</v>
      </c>
      <c r="MF42" s="17">
        <v>140.4</v>
      </c>
      <c r="MG42" s="17">
        <v>139.86296999999999</v>
      </c>
      <c r="MH42" s="17">
        <v>140.84460000000001</v>
      </c>
      <c r="MI42" s="17">
        <v>-0.4446</v>
      </c>
      <c r="MJ42" s="17">
        <v>140.9</v>
      </c>
      <c r="MK42" s="17">
        <v>139.86296999999999</v>
      </c>
      <c r="ML42" s="17">
        <v>140.84460000000001</v>
      </c>
      <c r="MM42" s="17">
        <v>5.5399999999999998E-2</v>
      </c>
      <c r="MN42" s="17">
        <v>146.6</v>
      </c>
      <c r="MO42" s="17">
        <v>140.28298000000001</v>
      </c>
      <c r="MP42" s="17">
        <v>141.26755</v>
      </c>
      <c r="MQ42" s="17">
        <v>5.3324499999999997</v>
      </c>
      <c r="MR42" s="17">
        <v>103.2</v>
      </c>
      <c r="MS42" s="17"/>
      <c r="MT42" s="17"/>
      <c r="MU42" s="17">
        <v>103.2</v>
      </c>
      <c r="MV42" s="17"/>
      <c r="MW42" s="17"/>
      <c r="MX42" s="17"/>
      <c r="MY42" s="17">
        <v>0</v>
      </c>
      <c r="MZ42" s="17"/>
      <c r="NA42" s="17"/>
      <c r="NB42" s="17"/>
      <c r="NC42" s="17">
        <v>0</v>
      </c>
      <c r="ND42" s="17"/>
      <c r="NE42" s="17"/>
      <c r="NF42" s="17"/>
      <c r="NG42" s="17">
        <v>0</v>
      </c>
      <c r="NH42" s="17"/>
      <c r="NI42" s="17"/>
      <c r="NJ42" s="17"/>
      <c r="NK42" s="17">
        <v>0</v>
      </c>
      <c r="NL42" s="17">
        <v>204.7</v>
      </c>
      <c r="NM42" s="17">
        <v>146.52000000000001</v>
      </c>
      <c r="NN42" s="17">
        <v>206.49084999999999</v>
      </c>
      <c r="NO42" s="17">
        <v>-1.7908500000000001</v>
      </c>
      <c r="NP42" s="17">
        <v>96.2</v>
      </c>
      <c r="NQ42" s="17">
        <v>73.48</v>
      </c>
      <c r="NR42" s="17">
        <v>103.55547</v>
      </c>
      <c r="NS42" s="17">
        <v>-7.3554700000000004</v>
      </c>
      <c r="NT42" s="17">
        <v>6.9</v>
      </c>
      <c r="NU42" s="17">
        <v>7.2163700000000004</v>
      </c>
      <c r="NV42" s="17">
        <v>9.09</v>
      </c>
      <c r="NW42" s="17">
        <v>-2.19</v>
      </c>
      <c r="NX42" s="17">
        <v>4.3</v>
      </c>
      <c r="NY42" s="17">
        <v>4.0686799999999996</v>
      </c>
      <c r="NZ42" s="17">
        <v>9.9490999999999996</v>
      </c>
      <c r="OA42" s="17">
        <v>-5.6490999999999998</v>
      </c>
      <c r="OB42" s="17">
        <v>20.100000000000001</v>
      </c>
      <c r="OC42" s="17">
        <v>20</v>
      </c>
      <c r="OD42" s="17">
        <v>10.08</v>
      </c>
      <c r="OE42" s="17">
        <v>10.02</v>
      </c>
      <c r="OF42" s="17">
        <v>0.2</v>
      </c>
      <c r="OG42" s="17"/>
      <c r="OH42" s="17">
        <v>0.215</v>
      </c>
      <c r="OI42" s="17">
        <v>-1.4999999999999999E-2</v>
      </c>
      <c r="OJ42" s="17">
        <v>128.6</v>
      </c>
      <c r="OK42" s="17">
        <v>97.09</v>
      </c>
      <c r="OL42" s="17">
        <v>99.194999999999993</v>
      </c>
      <c r="OM42" s="17">
        <v>29.405000000000001</v>
      </c>
      <c r="ON42" s="17">
        <v>5.5</v>
      </c>
      <c r="OO42" s="17"/>
      <c r="OP42" s="17">
        <v>19.686</v>
      </c>
      <c r="OQ42" s="17">
        <v>-14.186</v>
      </c>
      <c r="OR42" s="17">
        <v>2.8</v>
      </c>
      <c r="OS42" s="17">
        <v>2.4750000000000001</v>
      </c>
      <c r="OT42" s="17">
        <v>2.4750000000000001</v>
      </c>
      <c r="OU42" s="17">
        <v>0.32500000000000001</v>
      </c>
      <c r="OV42" s="17">
        <v>0</v>
      </c>
      <c r="OW42" s="17"/>
      <c r="OX42" s="17">
        <v>0.1</v>
      </c>
      <c r="OY42" s="17">
        <v>-0.1</v>
      </c>
      <c r="OZ42" s="17">
        <v>20.2</v>
      </c>
      <c r="PA42" s="17">
        <v>19.436350000000001</v>
      </c>
      <c r="PB42" s="17">
        <v>19.436350000000001</v>
      </c>
      <c r="PC42" s="17">
        <v>0.76365000000000005</v>
      </c>
      <c r="PD42" s="17">
        <v>10</v>
      </c>
      <c r="PE42" s="17">
        <v>9.9830000000000005</v>
      </c>
      <c r="PF42" s="17">
        <v>9.9830000000000005</v>
      </c>
      <c r="PG42" s="17">
        <v>1.7000000000000001E-2</v>
      </c>
      <c r="PH42" s="17">
        <v>5.4</v>
      </c>
      <c r="PI42" s="17">
        <v>5.67</v>
      </c>
      <c r="PJ42" s="17">
        <v>5.67</v>
      </c>
      <c r="PK42" s="17">
        <v>-0.27</v>
      </c>
      <c r="PL42" s="17">
        <v>0</v>
      </c>
      <c r="PM42" s="17"/>
      <c r="PN42" s="17"/>
      <c r="PO42" s="17">
        <v>0</v>
      </c>
      <c r="PP42" s="17"/>
      <c r="PQ42" s="17">
        <v>1</v>
      </c>
      <c r="PR42" s="17">
        <v>1</v>
      </c>
      <c r="PS42" s="17">
        <v>-1</v>
      </c>
      <c r="PT42" s="17">
        <v>3.3</v>
      </c>
      <c r="PU42" s="17">
        <v>3.71</v>
      </c>
      <c r="PV42" s="17">
        <v>3.71</v>
      </c>
      <c r="PW42" s="17">
        <v>-0.41</v>
      </c>
      <c r="PX42" s="17">
        <v>5.0999999999999996</v>
      </c>
      <c r="PY42" s="17">
        <v>5</v>
      </c>
      <c r="PZ42" s="17">
        <v>5</v>
      </c>
      <c r="QA42" s="17">
        <v>0.1</v>
      </c>
      <c r="QB42" s="17">
        <v>20.2</v>
      </c>
      <c r="QC42" s="17">
        <v>20.274049999999999</v>
      </c>
      <c r="QD42" s="17">
        <v>20.274049999999999</v>
      </c>
      <c r="QE42" s="17">
        <v>-7.4050000000000005E-2</v>
      </c>
      <c r="QF42" s="17">
        <v>20</v>
      </c>
      <c r="QG42" s="17">
        <v>19.436350000000001</v>
      </c>
      <c r="QH42" s="17">
        <v>19.436350000000001</v>
      </c>
      <c r="QI42" s="17">
        <v>0.56364999999999998</v>
      </c>
      <c r="QJ42" s="17">
        <v>18.899999999999999</v>
      </c>
      <c r="QK42" s="17">
        <v>19</v>
      </c>
      <c r="QL42" s="17">
        <v>17.492709999999999</v>
      </c>
      <c r="QM42" s="17">
        <v>1.4072899999999999</v>
      </c>
      <c r="QN42" s="17">
        <v>3.4</v>
      </c>
      <c r="QO42" s="17">
        <v>3.4</v>
      </c>
      <c r="QP42" s="17">
        <v>3.4</v>
      </c>
      <c r="QQ42" s="17">
        <v>0</v>
      </c>
      <c r="QR42" s="17">
        <v>18.5</v>
      </c>
      <c r="QS42" s="17">
        <v>17.881440000000001</v>
      </c>
      <c r="QT42" s="17">
        <v>17.881440000000001</v>
      </c>
      <c r="QU42" s="17">
        <v>0.61856</v>
      </c>
      <c r="QV42" s="17">
        <v>1.1000000000000001</v>
      </c>
      <c r="QW42" s="17"/>
      <c r="QX42" s="17">
        <v>4.0430000000000001</v>
      </c>
      <c r="QY42" s="17">
        <v>-2.9430000000000001</v>
      </c>
      <c r="QZ42" s="17">
        <v>1.3</v>
      </c>
      <c r="RA42" s="17"/>
      <c r="RB42" s="17">
        <v>7.4660000000000002</v>
      </c>
      <c r="RC42" s="17">
        <v>-6.1660000000000004</v>
      </c>
      <c r="RD42" s="17">
        <v>28.7</v>
      </c>
      <c r="RE42" s="17">
        <v>22.68</v>
      </c>
      <c r="RF42" s="17">
        <v>24.446000000000002</v>
      </c>
      <c r="RG42" s="17">
        <v>4.2539999999999996</v>
      </c>
      <c r="RH42" s="17">
        <v>82</v>
      </c>
      <c r="RI42" s="17">
        <v>73.180000000000007</v>
      </c>
      <c r="RJ42" s="17">
        <v>79.266999999999996</v>
      </c>
      <c r="RK42" s="17">
        <v>2.7330000000000001</v>
      </c>
      <c r="RL42" s="17">
        <v>0</v>
      </c>
      <c r="RM42" s="17"/>
      <c r="RN42" s="17">
        <v>4.085</v>
      </c>
      <c r="RO42" s="17">
        <v>-4.085</v>
      </c>
      <c r="RP42" s="17">
        <v>3.3</v>
      </c>
      <c r="RQ42" s="17">
        <v>3.3</v>
      </c>
      <c r="RR42" s="17">
        <v>3.3</v>
      </c>
      <c r="RS42" s="17">
        <v>0</v>
      </c>
      <c r="RT42" s="17">
        <v>20.3</v>
      </c>
      <c r="RU42" s="17">
        <v>19.792000000000002</v>
      </c>
      <c r="RV42" s="17">
        <v>19.792000000000002</v>
      </c>
      <c r="RW42" s="17">
        <v>0.50800000000000001</v>
      </c>
      <c r="RX42" s="17">
        <v>3.2</v>
      </c>
      <c r="RY42" s="17">
        <v>2</v>
      </c>
      <c r="RZ42" s="17">
        <v>2</v>
      </c>
      <c r="SA42" s="17">
        <v>1.2</v>
      </c>
      <c r="SB42" s="17">
        <v>0.4</v>
      </c>
      <c r="SC42" s="17">
        <v>0.4</v>
      </c>
      <c r="SD42" s="17">
        <v>0.4</v>
      </c>
      <c r="SE42" s="17">
        <v>0</v>
      </c>
      <c r="SF42" s="17">
        <v>0.1</v>
      </c>
      <c r="SG42" s="17"/>
      <c r="SH42" s="17">
        <v>6.0999999999999999E-2</v>
      </c>
      <c r="SI42" s="17">
        <v>3.9E-2</v>
      </c>
      <c r="SJ42" s="17">
        <v>19.8</v>
      </c>
      <c r="SK42" s="17">
        <v>19.1448</v>
      </c>
      <c r="SL42" s="17">
        <v>19.1448</v>
      </c>
      <c r="SM42" s="17">
        <v>0.6552</v>
      </c>
      <c r="SN42" s="17">
        <v>10.4</v>
      </c>
      <c r="SO42" s="17">
        <v>12.244899999999999</v>
      </c>
      <c r="SP42" s="17">
        <v>12.244899999999999</v>
      </c>
      <c r="SQ42" s="17">
        <v>-1.8449</v>
      </c>
      <c r="SR42" s="17">
        <v>20.2</v>
      </c>
      <c r="SS42" s="17">
        <v>19.436350000000001</v>
      </c>
      <c r="ST42" s="17">
        <v>19.436350000000001</v>
      </c>
      <c r="SU42" s="17">
        <v>0.76365000000000005</v>
      </c>
      <c r="SV42" s="17">
        <v>20.2</v>
      </c>
      <c r="SW42" s="17">
        <v>19.436350000000001</v>
      </c>
      <c r="SX42" s="17">
        <v>19.436350000000001</v>
      </c>
      <c r="SY42" s="17">
        <v>0.76365000000000005</v>
      </c>
      <c r="SZ42" s="17">
        <v>17.7</v>
      </c>
      <c r="TA42" s="17">
        <v>20.956</v>
      </c>
      <c r="TB42" s="17">
        <v>20.956</v>
      </c>
      <c r="TC42" s="17">
        <v>-3.2559999999999998</v>
      </c>
      <c r="TD42" s="17">
        <v>68.8</v>
      </c>
      <c r="TE42" s="17">
        <v>73.95</v>
      </c>
      <c r="TF42" s="17">
        <v>76.117999999999995</v>
      </c>
      <c r="TG42" s="17">
        <v>-7.3179999999999996</v>
      </c>
      <c r="TH42" s="17">
        <v>3</v>
      </c>
      <c r="TI42" s="17"/>
      <c r="TJ42" s="17">
        <v>2.2360000000000002</v>
      </c>
      <c r="TK42" s="17">
        <v>0.76400000000000001</v>
      </c>
      <c r="TL42" s="17">
        <v>77.8</v>
      </c>
      <c r="TM42" s="17">
        <v>64.510000000000005</v>
      </c>
      <c r="TN42" s="17">
        <v>77.144999999999996</v>
      </c>
      <c r="TO42" s="17">
        <v>0.65500000000000003</v>
      </c>
      <c r="TP42" s="17">
        <v>94.5</v>
      </c>
      <c r="TQ42" s="17">
        <v>22.27</v>
      </c>
      <c r="TR42" s="17">
        <v>82.86</v>
      </c>
      <c r="TS42" s="17">
        <v>11.64</v>
      </c>
      <c r="TT42" s="17">
        <v>14.1</v>
      </c>
      <c r="TU42" s="17">
        <v>3.7120000000000002</v>
      </c>
      <c r="TV42" s="17">
        <v>3.7120000000000002</v>
      </c>
      <c r="TW42" s="17">
        <v>10.388</v>
      </c>
      <c r="TX42" s="17">
        <v>10.4</v>
      </c>
      <c r="TY42" s="17">
        <v>5.5460000000000003</v>
      </c>
      <c r="TZ42" s="17">
        <v>5.5460000000000003</v>
      </c>
      <c r="UA42" s="17">
        <v>4.8540000000000001</v>
      </c>
      <c r="UB42" s="17">
        <v>4.4000000000000004</v>
      </c>
      <c r="UC42" s="17"/>
      <c r="UD42" s="17">
        <v>3.2</v>
      </c>
      <c r="UE42" s="17">
        <v>1.2</v>
      </c>
      <c r="UF42" s="17">
        <v>21</v>
      </c>
      <c r="UG42" s="17">
        <v>19.436350000000001</v>
      </c>
      <c r="UH42" s="17">
        <v>19.436350000000001</v>
      </c>
      <c r="UI42" s="17">
        <v>1.56365</v>
      </c>
      <c r="UJ42" s="17">
        <v>4.2</v>
      </c>
      <c r="UK42" s="17">
        <v>8</v>
      </c>
      <c r="UL42" s="17">
        <v>8</v>
      </c>
      <c r="UM42" s="17">
        <v>-3.8</v>
      </c>
      <c r="UN42" s="17">
        <v>5.8</v>
      </c>
      <c r="UO42" s="17">
        <v>7.1</v>
      </c>
      <c r="UP42" s="17">
        <v>7.1</v>
      </c>
      <c r="UQ42" s="17">
        <v>-1.3</v>
      </c>
      <c r="UR42" s="17">
        <v>20.399999999999999</v>
      </c>
      <c r="US42" s="17">
        <v>20</v>
      </c>
      <c r="UT42" s="17">
        <v>19.436350000000001</v>
      </c>
      <c r="UU42" s="17">
        <v>0.96365000000000001</v>
      </c>
      <c r="UV42" s="17">
        <v>20.399999999999999</v>
      </c>
      <c r="UW42" s="17">
        <v>20</v>
      </c>
      <c r="UX42" s="17">
        <v>19.436350000000001</v>
      </c>
      <c r="UY42" s="17">
        <v>0.96365000000000001</v>
      </c>
      <c r="UZ42" s="17">
        <v>10.1</v>
      </c>
      <c r="VA42" s="17">
        <v>20</v>
      </c>
      <c r="VB42" s="17">
        <v>19.436350000000001</v>
      </c>
      <c r="VC42" s="17">
        <v>-9.3363499999999995</v>
      </c>
      <c r="VD42" s="17">
        <v>2.6</v>
      </c>
      <c r="VE42" s="17">
        <v>4.8259999999999996</v>
      </c>
      <c r="VF42" s="17">
        <v>4.8259999999999996</v>
      </c>
      <c r="VG42" s="17">
        <v>-2.226</v>
      </c>
      <c r="VH42" s="17">
        <v>6.2</v>
      </c>
      <c r="VI42" s="17"/>
      <c r="VJ42" s="17">
        <v>49.677999999999997</v>
      </c>
      <c r="VK42" s="17">
        <v>-43.478000000000002</v>
      </c>
      <c r="VL42" s="17">
        <v>1.4</v>
      </c>
      <c r="VM42" s="17"/>
      <c r="VN42" s="17">
        <v>1.353</v>
      </c>
      <c r="VO42" s="17">
        <v>4.7E-2</v>
      </c>
      <c r="VP42" s="17">
        <v>21.8</v>
      </c>
      <c r="VQ42" s="17"/>
      <c r="VR42" s="17">
        <v>16.125</v>
      </c>
      <c r="VS42" s="17">
        <v>5.6749999999999998</v>
      </c>
      <c r="VT42" s="17"/>
      <c r="VU42" s="17"/>
      <c r="VV42" s="17"/>
      <c r="VW42" s="17">
        <v>0</v>
      </c>
      <c r="VX42" s="17">
        <v>124.7</v>
      </c>
      <c r="VY42" s="17">
        <v>133</v>
      </c>
      <c r="VZ42" s="17">
        <v>124.785</v>
      </c>
      <c r="WA42" s="17">
        <v>-8.5000000000000006E-2</v>
      </c>
      <c r="WB42" s="17">
        <v>140.6</v>
      </c>
      <c r="WC42" s="17">
        <v>133</v>
      </c>
      <c r="WD42" s="17">
        <v>131.35499999999999</v>
      </c>
      <c r="WE42" s="17">
        <v>9.2449999999999992</v>
      </c>
      <c r="WF42" s="17">
        <v>14.1</v>
      </c>
      <c r="WG42" s="17"/>
      <c r="WH42" s="17">
        <v>15.38</v>
      </c>
      <c r="WI42" s="17">
        <v>-1.28</v>
      </c>
      <c r="WJ42" s="17">
        <v>1.4</v>
      </c>
      <c r="WK42" s="17">
        <v>2.9009999999999998</v>
      </c>
      <c r="WL42" s="17">
        <v>2.9009999999999998</v>
      </c>
      <c r="WM42" s="17">
        <v>-1.5009999999999999</v>
      </c>
      <c r="WN42" s="17">
        <v>2.2999999999999998</v>
      </c>
      <c r="WO42" s="17">
        <v>2.4</v>
      </c>
      <c r="WP42" s="17">
        <v>2.4</v>
      </c>
      <c r="WQ42" s="17">
        <v>-0.1</v>
      </c>
      <c r="WR42" s="17">
        <v>0.7</v>
      </c>
      <c r="WS42" s="17">
        <v>1.2</v>
      </c>
      <c r="WT42" s="17">
        <v>1.2</v>
      </c>
      <c r="WU42" s="17">
        <v>-0.5</v>
      </c>
      <c r="WV42" s="17">
        <v>0.7</v>
      </c>
      <c r="WW42" s="17">
        <v>1.4</v>
      </c>
      <c r="WX42" s="17">
        <v>1.4</v>
      </c>
      <c r="WY42" s="17">
        <v>-0.7</v>
      </c>
      <c r="WZ42" s="17">
        <v>0.5</v>
      </c>
      <c r="XA42" s="17"/>
      <c r="XB42" s="17">
        <v>0.91500000000000004</v>
      </c>
      <c r="XC42" s="17">
        <v>-0.41499999999999998</v>
      </c>
      <c r="XD42" s="17">
        <v>8.1</v>
      </c>
      <c r="XE42" s="17">
        <v>8.4</v>
      </c>
      <c r="XF42" s="17">
        <v>8.4</v>
      </c>
      <c r="XG42" s="17">
        <v>-0.3</v>
      </c>
      <c r="XH42" s="17">
        <v>20</v>
      </c>
      <c r="XI42" s="17">
        <v>19.241980000000002</v>
      </c>
      <c r="XJ42" s="17">
        <v>19.241980000000002</v>
      </c>
      <c r="XK42" s="17">
        <v>0.75802000000000003</v>
      </c>
      <c r="XL42" s="17">
        <v>20</v>
      </c>
      <c r="XM42" s="17">
        <v>19.241980000000002</v>
      </c>
      <c r="XN42" s="17">
        <v>19.241980000000002</v>
      </c>
      <c r="XO42" s="17">
        <v>0.75802000000000003</v>
      </c>
      <c r="XP42" s="17">
        <v>9.4</v>
      </c>
      <c r="XQ42" s="17">
        <v>10.7</v>
      </c>
      <c r="XR42" s="17">
        <v>10.7</v>
      </c>
      <c r="XS42" s="17">
        <v>-1.3</v>
      </c>
      <c r="XT42" s="17">
        <v>26.2</v>
      </c>
      <c r="XU42" s="17">
        <v>29</v>
      </c>
      <c r="XV42" s="17">
        <v>29</v>
      </c>
      <c r="XW42" s="17">
        <v>-2.8</v>
      </c>
      <c r="XX42" s="17">
        <v>32.9</v>
      </c>
      <c r="XY42" s="17">
        <v>29</v>
      </c>
      <c r="XZ42" s="17">
        <v>29</v>
      </c>
      <c r="YA42" s="17">
        <v>3.9</v>
      </c>
      <c r="YB42" s="17">
        <v>14.2</v>
      </c>
      <c r="YC42" s="17">
        <v>14</v>
      </c>
      <c r="YD42" s="17">
        <v>14</v>
      </c>
      <c r="YE42" s="17">
        <v>0.2</v>
      </c>
      <c r="YF42" s="17">
        <v>4.5</v>
      </c>
      <c r="YG42" s="17">
        <v>5</v>
      </c>
      <c r="YH42" s="17">
        <v>16</v>
      </c>
      <c r="YI42" s="17">
        <v>-11.5</v>
      </c>
      <c r="YJ42" s="17">
        <v>5.0999999999999996</v>
      </c>
      <c r="YK42" s="17"/>
      <c r="YL42" s="17"/>
      <c r="YM42" s="17">
        <v>5.0999999999999996</v>
      </c>
      <c r="YN42" s="17">
        <v>10.199999999999999</v>
      </c>
      <c r="YO42" s="17">
        <v>11</v>
      </c>
      <c r="YP42" s="17">
        <v>11</v>
      </c>
      <c r="YQ42" s="17">
        <v>-0.8</v>
      </c>
      <c r="YR42" s="17">
        <v>22.4</v>
      </c>
      <c r="YS42" s="17">
        <v>22</v>
      </c>
      <c r="YT42" s="17">
        <v>22</v>
      </c>
      <c r="YU42" s="17">
        <v>0.4</v>
      </c>
    </row>
    <row r="43" spans="1:671" ht="24" customHeight="1" x14ac:dyDescent="0.3">
      <c r="A43" s="1"/>
      <c r="B43" s="16" t="s">
        <v>67</v>
      </c>
      <c r="C43" s="16" t="s">
        <v>862</v>
      </c>
      <c r="D43" s="17">
        <v>203.8</v>
      </c>
      <c r="E43" s="17">
        <v>203.40136000000001</v>
      </c>
      <c r="F43" s="17">
        <v>203.40136000000001</v>
      </c>
      <c r="G43" s="17">
        <v>0.39863999999999999</v>
      </c>
      <c r="H43" s="17">
        <v>640.1</v>
      </c>
      <c r="I43" s="17">
        <v>634.98344999999995</v>
      </c>
      <c r="J43" s="17">
        <v>627.79395999999997</v>
      </c>
      <c r="K43" s="17">
        <v>12.306039999999999</v>
      </c>
      <c r="L43" s="17">
        <v>214.8</v>
      </c>
      <c r="M43" s="17">
        <v>215.11229</v>
      </c>
      <c r="N43" s="17">
        <v>204.43100999999999</v>
      </c>
      <c r="O43" s="17">
        <v>10.36899</v>
      </c>
      <c r="P43" s="17"/>
      <c r="Q43" s="17"/>
      <c r="R43" s="17"/>
      <c r="S43" s="17">
        <v>0</v>
      </c>
      <c r="T43" s="17"/>
      <c r="U43" s="17"/>
      <c r="V43" s="17"/>
      <c r="W43" s="17">
        <v>0</v>
      </c>
      <c r="X43" s="17">
        <v>90.9</v>
      </c>
      <c r="Y43" s="17">
        <v>91.867829999999998</v>
      </c>
      <c r="Z43" s="17">
        <v>91.867829999999998</v>
      </c>
      <c r="AA43" s="17">
        <v>-0.96782999999999997</v>
      </c>
      <c r="AB43" s="17">
        <v>240.6</v>
      </c>
      <c r="AC43" s="17">
        <v>242</v>
      </c>
      <c r="AD43" s="17">
        <v>242</v>
      </c>
      <c r="AE43" s="17">
        <v>-1.4</v>
      </c>
      <c r="AF43" s="17"/>
      <c r="AG43" s="17"/>
      <c r="AH43" s="17"/>
      <c r="AI43" s="17">
        <v>0</v>
      </c>
      <c r="AJ43" s="17">
        <v>0</v>
      </c>
      <c r="AK43" s="17"/>
      <c r="AL43" s="17"/>
      <c r="AM43" s="17">
        <v>0</v>
      </c>
      <c r="AN43" s="17">
        <v>148</v>
      </c>
      <c r="AO43" s="17">
        <v>158.04406</v>
      </c>
      <c r="AP43" s="17">
        <v>152.49405999999999</v>
      </c>
      <c r="AQ43" s="17">
        <v>-4.4940600000000002</v>
      </c>
      <c r="AR43" s="17">
        <v>148.4</v>
      </c>
      <c r="AS43" s="17">
        <v>158.04406</v>
      </c>
      <c r="AT43" s="17">
        <v>152.49405999999999</v>
      </c>
      <c r="AU43" s="17">
        <v>-4.0940599999999998</v>
      </c>
      <c r="AV43" s="17">
        <v>148.19999999999999</v>
      </c>
      <c r="AW43" s="17">
        <v>158.04406</v>
      </c>
      <c r="AX43" s="17">
        <v>152.49405999999999</v>
      </c>
      <c r="AY43" s="17">
        <v>-4.29406</v>
      </c>
      <c r="AZ43" s="17">
        <v>239.4</v>
      </c>
      <c r="BA43" s="17">
        <v>237.77799999999999</v>
      </c>
      <c r="BB43" s="17">
        <v>229.428</v>
      </c>
      <c r="BC43" s="17">
        <v>9.9719999999999995</v>
      </c>
      <c r="BD43" s="17">
        <v>203.2</v>
      </c>
      <c r="BE43" s="17">
        <v>207.24285</v>
      </c>
      <c r="BF43" s="17">
        <v>207.24285</v>
      </c>
      <c r="BG43" s="17">
        <v>-4.0428499999999996</v>
      </c>
      <c r="BH43" s="17">
        <v>108.2</v>
      </c>
      <c r="BI43" s="17">
        <v>103.93259999999999</v>
      </c>
      <c r="BJ43" s="17">
        <v>103.93259999999999</v>
      </c>
      <c r="BK43" s="17">
        <v>4.2674000000000003</v>
      </c>
      <c r="BL43" s="17">
        <v>559.5</v>
      </c>
      <c r="BM43" s="17">
        <v>566.08941000000004</v>
      </c>
      <c r="BN43" s="17">
        <v>566.08941000000004</v>
      </c>
      <c r="BO43" s="17">
        <v>-6.58941</v>
      </c>
      <c r="BP43" s="17">
        <v>10.199999999999999</v>
      </c>
      <c r="BQ43" s="17">
        <v>9.7182499999999994</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167.4</v>
      </c>
      <c r="CK43" s="17">
        <v>164.06706</v>
      </c>
      <c r="CL43" s="17">
        <v>164.06704999999999</v>
      </c>
      <c r="CM43" s="17">
        <v>3.3329499999999999</v>
      </c>
      <c r="CN43" s="17">
        <v>10.1</v>
      </c>
      <c r="CO43" s="17">
        <v>5.1336000000000004</v>
      </c>
      <c r="CP43" s="17">
        <v>5.1336000000000004</v>
      </c>
      <c r="CQ43" s="17">
        <v>4.9664000000000001</v>
      </c>
      <c r="CR43" s="17">
        <v>5.8</v>
      </c>
      <c r="CS43" s="17">
        <v>2.8178999999999998</v>
      </c>
      <c r="CT43" s="17">
        <v>2.8178999999999998</v>
      </c>
      <c r="CU43" s="17">
        <v>2.9821</v>
      </c>
      <c r="CV43" s="17">
        <v>0</v>
      </c>
      <c r="CW43" s="17"/>
      <c r="CX43" s="17"/>
      <c r="CY43" s="17">
        <v>0</v>
      </c>
      <c r="CZ43" s="17">
        <v>7</v>
      </c>
      <c r="DA43" s="17">
        <v>6.8787000000000003</v>
      </c>
      <c r="DB43" s="17">
        <v>6.8787000000000003</v>
      </c>
      <c r="DC43" s="17">
        <v>0.12130000000000001</v>
      </c>
      <c r="DD43" s="17"/>
      <c r="DE43" s="17"/>
      <c r="DF43" s="17"/>
      <c r="DG43" s="17">
        <v>0</v>
      </c>
      <c r="DH43" s="17">
        <v>143</v>
      </c>
      <c r="DI43" s="17">
        <v>142.44412</v>
      </c>
      <c r="DJ43" s="17">
        <v>142.44412</v>
      </c>
      <c r="DK43" s="17">
        <v>0.55588000000000004</v>
      </c>
      <c r="DL43" s="17"/>
      <c r="DM43" s="17"/>
      <c r="DN43" s="17"/>
      <c r="DO43" s="17">
        <v>0</v>
      </c>
      <c r="DP43" s="17"/>
      <c r="DQ43" s="17"/>
      <c r="DR43" s="17"/>
      <c r="DS43" s="17">
        <v>0</v>
      </c>
      <c r="DT43" s="17"/>
      <c r="DU43" s="17"/>
      <c r="DV43" s="17"/>
      <c r="DW43" s="17">
        <v>0</v>
      </c>
      <c r="DX43" s="17"/>
      <c r="DY43" s="17"/>
      <c r="DZ43" s="17"/>
      <c r="EA43" s="17">
        <v>0</v>
      </c>
      <c r="EB43" s="17">
        <v>110.5</v>
      </c>
      <c r="EC43" s="17">
        <v>112.46647</v>
      </c>
      <c r="ED43" s="17">
        <v>112.46647</v>
      </c>
      <c r="EE43" s="17">
        <v>-1.9664699999999999</v>
      </c>
      <c r="EF43" s="17">
        <v>195.9</v>
      </c>
      <c r="EG43" s="17">
        <v>220.69499999999999</v>
      </c>
      <c r="EH43" s="17">
        <v>220.69499999999999</v>
      </c>
      <c r="EI43" s="17">
        <v>-24.795000000000002</v>
      </c>
      <c r="EJ43" s="17"/>
      <c r="EK43" s="17"/>
      <c r="EL43" s="17"/>
      <c r="EM43" s="17">
        <v>0</v>
      </c>
      <c r="EN43" s="17"/>
      <c r="EO43" s="17"/>
      <c r="EP43" s="17"/>
      <c r="EQ43" s="17">
        <v>0</v>
      </c>
      <c r="ER43" s="17"/>
      <c r="ES43" s="17"/>
      <c r="ET43" s="17"/>
      <c r="EU43" s="17">
        <v>0</v>
      </c>
      <c r="EV43" s="17">
        <v>6.5</v>
      </c>
      <c r="EW43" s="17">
        <v>6.39</v>
      </c>
      <c r="EX43" s="17">
        <v>6.39</v>
      </c>
      <c r="EY43" s="17">
        <v>0.11</v>
      </c>
      <c r="EZ43" s="17">
        <v>462.3</v>
      </c>
      <c r="FA43" s="17">
        <v>457.09426999999999</v>
      </c>
      <c r="FB43" s="17">
        <v>457.09426999999999</v>
      </c>
      <c r="FC43" s="17">
        <v>5.20573</v>
      </c>
      <c r="FD43" s="17">
        <v>81.400000000000006</v>
      </c>
      <c r="FE43" s="17">
        <v>81.635570000000001</v>
      </c>
      <c r="FF43" s="17">
        <v>81.635570000000001</v>
      </c>
      <c r="FG43" s="17">
        <v>-0.23557</v>
      </c>
      <c r="FH43" s="17">
        <v>151.5</v>
      </c>
      <c r="FI43" s="17">
        <v>151.36251999999999</v>
      </c>
      <c r="FJ43" s="17">
        <v>151.36251999999999</v>
      </c>
      <c r="FK43" s="17">
        <v>0.13747999999999999</v>
      </c>
      <c r="FL43" s="17">
        <v>42</v>
      </c>
      <c r="FM43" s="17">
        <v>41.89893</v>
      </c>
      <c r="FN43" s="17">
        <v>41.89893</v>
      </c>
      <c r="FO43" s="17">
        <v>0.10106999999999999</v>
      </c>
      <c r="FP43" s="17">
        <v>18.600000000000001</v>
      </c>
      <c r="FQ43" s="17">
        <v>19.21088</v>
      </c>
      <c r="FR43" s="17">
        <v>19.21088</v>
      </c>
      <c r="FS43" s="17">
        <v>-0.61087999999999998</v>
      </c>
      <c r="FT43" s="17">
        <v>18.3</v>
      </c>
      <c r="FU43" s="17">
        <v>18.46453</v>
      </c>
      <c r="FV43" s="17">
        <v>18.46453</v>
      </c>
      <c r="FW43" s="17">
        <v>-0.16453000000000001</v>
      </c>
      <c r="FX43" s="17">
        <v>89.9</v>
      </c>
      <c r="FY43" s="17">
        <v>87.773570000000007</v>
      </c>
      <c r="FZ43" s="17">
        <v>87.773570000000007</v>
      </c>
      <c r="GA43" s="17">
        <v>2.12643</v>
      </c>
      <c r="GB43" s="17"/>
      <c r="GC43" s="17"/>
      <c r="GD43" s="17"/>
      <c r="GE43" s="17">
        <v>0</v>
      </c>
      <c r="GF43" s="17"/>
      <c r="GG43" s="17"/>
      <c r="GH43" s="17"/>
      <c r="GI43" s="17">
        <v>0</v>
      </c>
      <c r="GJ43" s="17"/>
      <c r="GK43" s="17"/>
      <c r="GL43" s="17"/>
      <c r="GM43" s="17">
        <v>0</v>
      </c>
      <c r="GN43" s="17">
        <v>106.4</v>
      </c>
      <c r="GO43" s="17">
        <v>110.48202000000001</v>
      </c>
      <c r="GP43" s="17">
        <v>110.48202000000001</v>
      </c>
      <c r="GQ43" s="17">
        <v>-4.08202</v>
      </c>
      <c r="GR43" s="17">
        <v>30.7</v>
      </c>
      <c r="GS43" s="17">
        <v>47.082599999999999</v>
      </c>
      <c r="GT43" s="17">
        <v>47.082599999999999</v>
      </c>
      <c r="GU43" s="17">
        <v>-16.3826</v>
      </c>
      <c r="GV43" s="17">
        <v>46.3</v>
      </c>
      <c r="GW43" s="17">
        <v>45.381999999999998</v>
      </c>
      <c r="GX43" s="17">
        <v>45.381999999999998</v>
      </c>
      <c r="GY43" s="17">
        <v>0.91800000000000004</v>
      </c>
      <c r="GZ43" s="17">
        <v>4</v>
      </c>
      <c r="HA43" s="17"/>
      <c r="HB43" s="17"/>
      <c r="HC43" s="17">
        <v>4</v>
      </c>
      <c r="HD43" s="17">
        <v>25.4</v>
      </c>
      <c r="HE43" s="17">
        <v>17.005710000000001</v>
      </c>
      <c r="HF43" s="17">
        <v>17.005710000000001</v>
      </c>
      <c r="HG43" s="17">
        <v>8.3942899999999998</v>
      </c>
      <c r="HH43" s="17">
        <v>169.2</v>
      </c>
      <c r="HI43" s="17">
        <v>174.55948000000001</v>
      </c>
      <c r="HJ43" s="17">
        <v>174.55947</v>
      </c>
      <c r="HK43" s="17">
        <v>-5.35947</v>
      </c>
      <c r="HL43" s="17"/>
      <c r="HM43" s="17"/>
      <c r="HN43" s="17"/>
      <c r="HO43" s="17">
        <v>0</v>
      </c>
      <c r="HP43" s="17"/>
      <c r="HQ43" s="17"/>
      <c r="HR43" s="17"/>
      <c r="HS43" s="17">
        <v>0</v>
      </c>
      <c r="HT43" s="17">
        <v>45.6</v>
      </c>
      <c r="HU43" s="17">
        <v>49.338590000000003</v>
      </c>
      <c r="HV43" s="17">
        <v>53.176299999999998</v>
      </c>
      <c r="HW43" s="17">
        <v>-7.5762999999999998</v>
      </c>
      <c r="HX43" s="17"/>
      <c r="HY43" s="17"/>
      <c r="HZ43" s="17"/>
      <c r="IA43" s="17">
        <v>0</v>
      </c>
      <c r="IB43" s="17"/>
      <c r="IC43" s="17"/>
      <c r="ID43" s="17"/>
      <c r="IE43" s="17">
        <v>0</v>
      </c>
      <c r="IF43" s="17">
        <v>44.3</v>
      </c>
      <c r="IG43" s="17">
        <v>45.265309999999999</v>
      </c>
      <c r="IH43" s="17">
        <v>45.265309999999999</v>
      </c>
      <c r="II43" s="17">
        <v>-0.96531</v>
      </c>
      <c r="IJ43" s="17"/>
      <c r="IK43" s="17"/>
      <c r="IL43" s="17"/>
      <c r="IM43" s="17">
        <v>0</v>
      </c>
      <c r="IN43" s="17"/>
      <c r="IO43" s="17"/>
      <c r="IP43" s="17"/>
      <c r="IQ43" s="17">
        <v>0</v>
      </c>
      <c r="IR43" s="17"/>
      <c r="IS43" s="17"/>
      <c r="IT43" s="17"/>
      <c r="IU43" s="17">
        <v>0</v>
      </c>
      <c r="IV43" s="17">
        <v>127.7</v>
      </c>
      <c r="IW43" s="17">
        <v>126.84735999999999</v>
      </c>
      <c r="IX43" s="17">
        <v>132.83837</v>
      </c>
      <c r="IY43" s="17">
        <v>-5.1383700000000001</v>
      </c>
      <c r="IZ43" s="17"/>
      <c r="JA43" s="17"/>
      <c r="JB43" s="17"/>
      <c r="JC43" s="17">
        <v>0</v>
      </c>
      <c r="JD43" s="17">
        <v>63.8</v>
      </c>
      <c r="JE43" s="17">
        <v>81.781220000000005</v>
      </c>
      <c r="JF43" s="17"/>
      <c r="JG43" s="17">
        <v>63.8</v>
      </c>
      <c r="JH43" s="17">
        <v>82.9</v>
      </c>
      <c r="JI43" s="17">
        <v>197.14743999999999</v>
      </c>
      <c r="JJ43" s="17">
        <v>197.14742000000001</v>
      </c>
      <c r="JK43" s="17">
        <v>-114.24742000000001</v>
      </c>
      <c r="JL43" s="17"/>
      <c r="JM43" s="17"/>
      <c r="JN43" s="17"/>
      <c r="JO43" s="17">
        <v>0</v>
      </c>
      <c r="JP43" s="17">
        <v>72.3</v>
      </c>
      <c r="JQ43" s="17">
        <v>70.393709999999999</v>
      </c>
      <c r="JR43" s="17">
        <v>70.393699999999995</v>
      </c>
      <c r="JS43" s="17">
        <v>1.9063000000000001</v>
      </c>
      <c r="JT43" s="17">
        <v>35.200000000000003</v>
      </c>
      <c r="JU43" s="17">
        <v>35.302549999999997</v>
      </c>
      <c r="JV43" s="17">
        <v>35.302549999999997</v>
      </c>
      <c r="JW43" s="17">
        <v>-0.10255</v>
      </c>
      <c r="JX43" s="17"/>
      <c r="JY43" s="17"/>
      <c r="JZ43" s="17"/>
      <c r="KA43" s="17">
        <v>0</v>
      </c>
      <c r="KB43" s="17"/>
      <c r="KC43" s="17"/>
      <c r="KD43" s="17"/>
      <c r="KE43" s="17">
        <v>0</v>
      </c>
      <c r="KF43" s="17"/>
      <c r="KG43" s="17"/>
      <c r="KH43" s="17"/>
      <c r="KI43" s="17">
        <v>0</v>
      </c>
      <c r="KJ43" s="17">
        <v>0</v>
      </c>
      <c r="KK43" s="17"/>
      <c r="KL43" s="17">
        <v>36</v>
      </c>
      <c r="KM43" s="17">
        <v>-36</v>
      </c>
      <c r="KN43" s="17"/>
      <c r="KO43" s="17"/>
      <c r="KP43" s="17"/>
      <c r="KQ43" s="17">
        <v>0</v>
      </c>
      <c r="KR43" s="17"/>
      <c r="KS43" s="17"/>
      <c r="KT43" s="17"/>
      <c r="KU43" s="17">
        <v>0</v>
      </c>
      <c r="KV43" s="17">
        <v>2.4</v>
      </c>
      <c r="KW43" s="17">
        <v>1.77</v>
      </c>
      <c r="KX43" s="17">
        <v>4.7853500000000002</v>
      </c>
      <c r="KY43" s="17">
        <v>-2.3853499999999999</v>
      </c>
      <c r="KZ43" s="17">
        <v>159.9</v>
      </c>
      <c r="LA43" s="17">
        <v>244.8843</v>
      </c>
      <c r="LB43" s="17">
        <v>270.06801999999999</v>
      </c>
      <c r="LC43" s="17">
        <v>-110.16802</v>
      </c>
      <c r="LD43" s="17">
        <v>130.9</v>
      </c>
      <c r="LE43" s="17">
        <v>133.16031000000001</v>
      </c>
      <c r="LF43" s="17">
        <v>133.16031000000001</v>
      </c>
      <c r="LG43" s="17">
        <v>-2.26031</v>
      </c>
      <c r="LH43" s="17">
        <v>63.2</v>
      </c>
      <c r="LI43" s="17">
        <v>67.199219999999997</v>
      </c>
      <c r="LJ43" s="17">
        <v>67.199219999999997</v>
      </c>
      <c r="LK43" s="17">
        <v>-3.9992200000000002</v>
      </c>
      <c r="LL43" s="17">
        <v>76.099999999999994</v>
      </c>
      <c r="LM43" s="17">
        <v>78.567999999999998</v>
      </c>
      <c r="LN43" s="17">
        <v>78.567999999999998</v>
      </c>
      <c r="LO43" s="17">
        <v>-2.468</v>
      </c>
      <c r="LP43" s="17"/>
      <c r="LQ43" s="17"/>
      <c r="LR43" s="17"/>
      <c r="LS43" s="17">
        <v>0</v>
      </c>
      <c r="LT43" s="17"/>
      <c r="LU43" s="17"/>
      <c r="LV43" s="17"/>
      <c r="LW43" s="17">
        <v>0</v>
      </c>
      <c r="LX43" s="17"/>
      <c r="LY43" s="17"/>
      <c r="LZ43" s="17"/>
      <c r="MA43" s="17">
        <v>0</v>
      </c>
      <c r="MB43" s="17"/>
      <c r="MC43" s="17"/>
      <c r="MD43" s="17"/>
      <c r="ME43" s="17">
        <v>0</v>
      </c>
      <c r="MF43" s="17">
        <v>138.9</v>
      </c>
      <c r="MG43" s="17">
        <v>139.86296999999999</v>
      </c>
      <c r="MH43" s="17">
        <v>141.69802000000001</v>
      </c>
      <c r="MI43" s="17">
        <v>-2.7980200000000002</v>
      </c>
      <c r="MJ43" s="17">
        <v>139.69999999999999</v>
      </c>
      <c r="MK43" s="17">
        <v>139.86296999999999</v>
      </c>
      <c r="ML43" s="17">
        <v>141.69802000000001</v>
      </c>
      <c r="MM43" s="17">
        <v>-1.9980199999999999</v>
      </c>
      <c r="MN43" s="17">
        <v>146</v>
      </c>
      <c r="MO43" s="17">
        <v>140.28298000000001</v>
      </c>
      <c r="MP43" s="17">
        <v>142.12353999999999</v>
      </c>
      <c r="MQ43" s="17">
        <v>3.8764599999999998</v>
      </c>
      <c r="MR43" s="17">
        <v>103.2</v>
      </c>
      <c r="MS43" s="17"/>
      <c r="MT43" s="17"/>
      <c r="MU43" s="17">
        <v>103.2</v>
      </c>
      <c r="MV43" s="17"/>
      <c r="MW43" s="17"/>
      <c r="MX43" s="17"/>
      <c r="MY43" s="17">
        <v>0</v>
      </c>
      <c r="MZ43" s="17"/>
      <c r="NA43" s="17"/>
      <c r="NB43" s="17"/>
      <c r="NC43" s="17">
        <v>0</v>
      </c>
      <c r="ND43" s="17"/>
      <c r="NE43" s="17"/>
      <c r="NF43" s="17"/>
      <c r="NG43" s="17">
        <v>0</v>
      </c>
      <c r="NH43" s="17"/>
      <c r="NI43" s="17"/>
      <c r="NJ43" s="17"/>
      <c r="NK43" s="17">
        <v>0</v>
      </c>
      <c r="NL43" s="17">
        <v>205.8</v>
      </c>
      <c r="NM43" s="17">
        <v>206.49084999999999</v>
      </c>
      <c r="NN43" s="17">
        <v>206.49084999999999</v>
      </c>
      <c r="NO43" s="17">
        <v>-0.69084999999999996</v>
      </c>
      <c r="NP43" s="17">
        <v>98</v>
      </c>
      <c r="NQ43" s="17">
        <v>103.55547</v>
      </c>
      <c r="NR43" s="17">
        <v>103.55547</v>
      </c>
      <c r="NS43" s="17">
        <v>-5.5554699999999997</v>
      </c>
      <c r="NT43" s="17">
        <v>6.9</v>
      </c>
      <c r="NU43" s="17">
        <v>7.2163700000000004</v>
      </c>
      <c r="NV43" s="17">
        <v>9.09</v>
      </c>
      <c r="NW43" s="17">
        <v>-2.19</v>
      </c>
      <c r="NX43" s="17">
        <v>4</v>
      </c>
      <c r="NY43" s="17">
        <v>4.0686799999999996</v>
      </c>
      <c r="NZ43" s="17">
        <v>9.9490999999999996</v>
      </c>
      <c r="OA43" s="17">
        <v>-5.9490999999999996</v>
      </c>
      <c r="OB43" s="17">
        <v>20</v>
      </c>
      <c r="OC43" s="17">
        <v>20</v>
      </c>
      <c r="OD43" s="17">
        <v>10.08</v>
      </c>
      <c r="OE43" s="17">
        <v>9.92</v>
      </c>
      <c r="OF43" s="17">
        <v>0.1</v>
      </c>
      <c r="OG43" s="17"/>
      <c r="OH43" s="17">
        <v>7.3999999999999996E-2</v>
      </c>
      <c r="OI43" s="17">
        <v>2.5999999999999999E-2</v>
      </c>
      <c r="OJ43" s="17">
        <v>123.8</v>
      </c>
      <c r="OK43" s="17">
        <v>99.01</v>
      </c>
      <c r="OL43" s="17">
        <v>99.173000000000002</v>
      </c>
      <c r="OM43" s="17">
        <v>24.626999999999999</v>
      </c>
      <c r="ON43" s="17">
        <v>6</v>
      </c>
      <c r="OO43" s="17"/>
      <c r="OP43" s="17">
        <v>8.8089999999999993</v>
      </c>
      <c r="OQ43" s="17">
        <v>-2.8090000000000002</v>
      </c>
      <c r="OR43" s="17">
        <v>2.2999999999999998</v>
      </c>
      <c r="OS43" s="17">
        <v>1.7110000000000001</v>
      </c>
      <c r="OT43" s="17">
        <v>1.7110000000000001</v>
      </c>
      <c r="OU43" s="17">
        <v>0.58899999999999997</v>
      </c>
      <c r="OV43" s="17">
        <v>0</v>
      </c>
      <c r="OW43" s="17"/>
      <c r="OX43" s="17"/>
      <c r="OY43" s="17">
        <v>0</v>
      </c>
      <c r="OZ43" s="17">
        <v>20.399999999999999</v>
      </c>
      <c r="PA43" s="17">
        <v>19.436350000000001</v>
      </c>
      <c r="PB43" s="17">
        <v>19.436350000000001</v>
      </c>
      <c r="PC43" s="17">
        <v>0.96365000000000001</v>
      </c>
      <c r="PD43" s="17">
        <v>9.9</v>
      </c>
      <c r="PE43" s="17">
        <v>9.9830000000000005</v>
      </c>
      <c r="PF43" s="17">
        <v>9.9830000000000005</v>
      </c>
      <c r="PG43" s="17">
        <v>-8.3000000000000004E-2</v>
      </c>
      <c r="PH43" s="17">
        <v>5.5</v>
      </c>
      <c r="PI43" s="17">
        <v>5.67</v>
      </c>
      <c r="PJ43" s="17">
        <v>5.67</v>
      </c>
      <c r="PK43" s="17">
        <v>-0.17</v>
      </c>
      <c r="PL43" s="17">
        <v>0</v>
      </c>
      <c r="PM43" s="17"/>
      <c r="PN43" s="17"/>
      <c r="PO43" s="17">
        <v>0</v>
      </c>
      <c r="PP43" s="17"/>
      <c r="PQ43" s="17">
        <v>1</v>
      </c>
      <c r="PR43" s="17">
        <v>1</v>
      </c>
      <c r="PS43" s="17">
        <v>-1</v>
      </c>
      <c r="PT43" s="17">
        <v>3.6</v>
      </c>
      <c r="PU43" s="17">
        <v>3.71</v>
      </c>
      <c r="PV43" s="17">
        <v>3.71</v>
      </c>
      <c r="PW43" s="17">
        <v>-0.11</v>
      </c>
      <c r="PX43" s="17">
        <v>5.2</v>
      </c>
      <c r="PY43" s="17">
        <v>5</v>
      </c>
      <c r="PZ43" s="17">
        <v>5</v>
      </c>
      <c r="QA43" s="17">
        <v>0.2</v>
      </c>
      <c r="QB43" s="17">
        <v>20.399999999999999</v>
      </c>
      <c r="QC43" s="17">
        <v>20.274049999999999</v>
      </c>
      <c r="QD43" s="17">
        <v>20.274049999999999</v>
      </c>
      <c r="QE43" s="17">
        <v>0.12595000000000001</v>
      </c>
      <c r="QF43" s="17">
        <v>20</v>
      </c>
      <c r="QG43" s="17">
        <v>19.436350000000001</v>
      </c>
      <c r="QH43" s="17">
        <v>19.436350000000001</v>
      </c>
      <c r="QI43" s="17">
        <v>0.56364999999999998</v>
      </c>
      <c r="QJ43" s="17">
        <v>18.8</v>
      </c>
      <c r="QK43" s="17">
        <v>19</v>
      </c>
      <c r="QL43" s="17">
        <v>17.492709999999999</v>
      </c>
      <c r="QM43" s="17">
        <v>1.3072900000000001</v>
      </c>
      <c r="QN43" s="17">
        <v>3.3</v>
      </c>
      <c r="QO43" s="17">
        <v>3.4</v>
      </c>
      <c r="QP43" s="17">
        <v>3.4</v>
      </c>
      <c r="QQ43" s="17">
        <v>-0.1</v>
      </c>
      <c r="QR43" s="17">
        <v>18.5</v>
      </c>
      <c r="QS43" s="17">
        <v>17.881440000000001</v>
      </c>
      <c r="QT43" s="17">
        <v>17.881440000000001</v>
      </c>
      <c r="QU43" s="17">
        <v>0.61856</v>
      </c>
      <c r="QV43" s="17">
        <v>0.7</v>
      </c>
      <c r="QW43" s="17"/>
      <c r="QX43" s="17">
        <v>1.702</v>
      </c>
      <c r="QY43" s="17">
        <v>-1.002</v>
      </c>
      <c r="QZ43" s="17">
        <v>0.8</v>
      </c>
      <c r="RA43" s="17"/>
      <c r="RB43" s="17">
        <v>4.3090000000000002</v>
      </c>
      <c r="RC43" s="17">
        <v>-3.5089999999999999</v>
      </c>
      <c r="RD43" s="17">
        <v>28.5</v>
      </c>
      <c r="RE43" s="17">
        <v>22.78</v>
      </c>
      <c r="RF43" s="17">
        <v>24.376999999999999</v>
      </c>
      <c r="RG43" s="17">
        <v>4.1230000000000002</v>
      </c>
      <c r="RH43" s="17">
        <v>82.9</v>
      </c>
      <c r="RI43" s="17">
        <v>72.55</v>
      </c>
      <c r="RJ43" s="17">
        <v>78.962999999999994</v>
      </c>
      <c r="RK43" s="17">
        <v>3.9369999999999998</v>
      </c>
      <c r="RL43" s="17">
        <v>0</v>
      </c>
      <c r="RM43" s="17"/>
      <c r="RN43" s="17">
        <v>0.18099999999999999</v>
      </c>
      <c r="RO43" s="17">
        <v>-0.18099999999999999</v>
      </c>
      <c r="RP43" s="17">
        <v>3.4</v>
      </c>
      <c r="RQ43" s="17">
        <v>3.3</v>
      </c>
      <c r="RR43" s="17">
        <v>3.3</v>
      </c>
      <c r="RS43" s="17">
        <v>0.1</v>
      </c>
      <c r="RT43" s="17">
        <v>20.3</v>
      </c>
      <c r="RU43" s="17">
        <v>19.792000000000002</v>
      </c>
      <c r="RV43" s="17">
        <v>19.792000000000002</v>
      </c>
      <c r="RW43" s="17">
        <v>0.50800000000000001</v>
      </c>
      <c r="RX43" s="17">
        <v>3.2</v>
      </c>
      <c r="RY43" s="17">
        <v>2</v>
      </c>
      <c r="RZ43" s="17">
        <v>2</v>
      </c>
      <c r="SA43" s="17">
        <v>1.2</v>
      </c>
      <c r="SB43" s="17">
        <v>0.4</v>
      </c>
      <c r="SC43" s="17">
        <v>0.4</v>
      </c>
      <c r="SD43" s="17">
        <v>0.4</v>
      </c>
      <c r="SE43" s="17">
        <v>0</v>
      </c>
      <c r="SF43" s="17">
        <v>0</v>
      </c>
      <c r="SG43" s="17"/>
      <c r="SH43" s="17">
        <v>2.9000000000000001E-2</v>
      </c>
      <c r="SI43" s="17">
        <v>-2.9000000000000001E-2</v>
      </c>
      <c r="SJ43" s="17">
        <v>19.8</v>
      </c>
      <c r="SK43" s="17">
        <v>19.1448</v>
      </c>
      <c r="SL43" s="17">
        <v>19.1448</v>
      </c>
      <c r="SM43" s="17">
        <v>0.6552</v>
      </c>
      <c r="SN43" s="17">
        <v>10.7</v>
      </c>
      <c r="SO43" s="17">
        <v>12.244899999999999</v>
      </c>
      <c r="SP43" s="17">
        <v>12.244899999999999</v>
      </c>
      <c r="SQ43" s="17">
        <v>-1.5448999999999999</v>
      </c>
      <c r="SR43" s="17">
        <v>20.2</v>
      </c>
      <c r="SS43" s="17">
        <v>19.436350000000001</v>
      </c>
      <c r="ST43" s="17">
        <v>19.436350000000001</v>
      </c>
      <c r="SU43" s="17">
        <v>0.76365000000000005</v>
      </c>
      <c r="SV43" s="17">
        <v>20.3</v>
      </c>
      <c r="SW43" s="17">
        <v>19.436350000000001</v>
      </c>
      <c r="SX43" s="17">
        <v>19.436350000000001</v>
      </c>
      <c r="SY43" s="17">
        <v>0.86365000000000003</v>
      </c>
      <c r="SZ43" s="17">
        <v>15</v>
      </c>
      <c r="TA43" s="17">
        <v>19.138000000000002</v>
      </c>
      <c r="TB43" s="17">
        <v>19.138000000000002</v>
      </c>
      <c r="TC43" s="17">
        <v>-4.1379999999999999</v>
      </c>
      <c r="TD43" s="17">
        <v>63.6</v>
      </c>
      <c r="TE43" s="17">
        <v>72.930000000000007</v>
      </c>
      <c r="TF43" s="17">
        <v>75.227999999999994</v>
      </c>
      <c r="TG43" s="17">
        <v>-11.628</v>
      </c>
      <c r="TH43" s="17">
        <v>1.1000000000000001</v>
      </c>
      <c r="TI43" s="17"/>
      <c r="TJ43" s="17">
        <v>1.3640000000000001</v>
      </c>
      <c r="TK43" s="17">
        <v>-0.26400000000000001</v>
      </c>
      <c r="TL43" s="17">
        <v>71</v>
      </c>
      <c r="TM43" s="17">
        <v>63.8</v>
      </c>
      <c r="TN43" s="17">
        <v>74.137</v>
      </c>
      <c r="TO43" s="17">
        <v>-3.137</v>
      </c>
      <c r="TP43" s="17">
        <v>91.2</v>
      </c>
      <c r="TQ43" s="17">
        <v>22.58</v>
      </c>
      <c r="TR43" s="17">
        <v>81.53</v>
      </c>
      <c r="TS43" s="17">
        <v>9.67</v>
      </c>
      <c r="TT43" s="17">
        <v>9.4</v>
      </c>
      <c r="TU43" s="17">
        <v>3.359</v>
      </c>
      <c r="TV43" s="17">
        <v>3.359</v>
      </c>
      <c r="TW43" s="17">
        <v>6.0410000000000004</v>
      </c>
      <c r="TX43" s="17">
        <v>5.4</v>
      </c>
      <c r="TY43" s="17">
        <v>5.0229999999999997</v>
      </c>
      <c r="TZ43" s="17">
        <v>5.0229999999999997</v>
      </c>
      <c r="UA43" s="17">
        <v>0.377</v>
      </c>
      <c r="UB43" s="17">
        <v>3.8</v>
      </c>
      <c r="UC43" s="17"/>
      <c r="UD43" s="17">
        <v>1.73</v>
      </c>
      <c r="UE43" s="17">
        <v>2.0699999999999998</v>
      </c>
      <c r="UF43" s="17">
        <v>21</v>
      </c>
      <c r="UG43" s="17">
        <v>19.436350000000001</v>
      </c>
      <c r="UH43" s="17">
        <v>19.436350000000001</v>
      </c>
      <c r="UI43" s="17">
        <v>1.56365</v>
      </c>
      <c r="UJ43" s="17">
        <v>4.5</v>
      </c>
      <c r="UK43" s="17">
        <v>8</v>
      </c>
      <c r="UL43" s="17">
        <v>8</v>
      </c>
      <c r="UM43" s="17">
        <v>-3.5</v>
      </c>
      <c r="UN43" s="17">
        <v>6.3</v>
      </c>
      <c r="UO43" s="17">
        <v>7.1</v>
      </c>
      <c r="UP43" s="17">
        <v>7.1</v>
      </c>
      <c r="UQ43" s="17">
        <v>-0.8</v>
      </c>
      <c r="UR43" s="17">
        <v>20.399999999999999</v>
      </c>
      <c r="US43" s="17">
        <v>20</v>
      </c>
      <c r="UT43" s="17">
        <v>19.436350000000001</v>
      </c>
      <c r="UU43" s="17">
        <v>0.96365000000000001</v>
      </c>
      <c r="UV43" s="17">
        <v>20.399999999999999</v>
      </c>
      <c r="UW43" s="17">
        <v>20</v>
      </c>
      <c r="UX43" s="17">
        <v>19.436350000000001</v>
      </c>
      <c r="UY43" s="17">
        <v>0.96365000000000001</v>
      </c>
      <c r="UZ43" s="17">
        <v>10.1</v>
      </c>
      <c r="VA43" s="17">
        <v>20</v>
      </c>
      <c r="VB43" s="17">
        <v>19.436350000000001</v>
      </c>
      <c r="VC43" s="17">
        <v>-9.3363499999999995</v>
      </c>
      <c r="VD43" s="17">
        <v>2</v>
      </c>
      <c r="VE43" s="17">
        <v>3.8540000000000001</v>
      </c>
      <c r="VF43" s="17">
        <v>3.8540000000000001</v>
      </c>
      <c r="VG43" s="17">
        <v>-1.8540000000000001</v>
      </c>
      <c r="VH43" s="17">
        <v>5.7</v>
      </c>
      <c r="VI43" s="17"/>
      <c r="VJ43" s="17">
        <v>18.21</v>
      </c>
      <c r="VK43" s="17">
        <v>-12.51</v>
      </c>
      <c r="VL43" s="17">
        <v>1.1000000000000001</v>
      </c>
      <c r="VM43" s="17"/>
      <c r="VN43" s="17">
        <v>0.52600000000000002</v>
      </c>
      <c r="VO43" s="17">
        <v>0.57399999999999995</v>
      </c>
      <c r="VP43" s="17">
        <v>12.7</v>
      </c>
      <c r="VQ43" s="17"/>
      <c r="VR43" s="17">
        <v>8.5350000000000001</v>
      </c>
      <c r="VS43" s="17">
        <v>4.165</v>
      </c>
      <c r="VT43" s="17"/>
      <c r="VU43" s="17"/>
      <c r="VV43" s="17"/>
      <c r="VW43" s="17">
        <v>0</v>
      </c>
      <c r="VX43" s="17">
        <v>127.2</v>
      </c>
      <c r="VY43" s="17">
        <v>133</v>
      </c>
      <c r="VZ43" s="17">
        <v>124.71899999999999</v>
      </c>
      <c r="WA43" s="17">
        <v>2.4809999999999999</v>
      </c>
      <c r="WB43" s="17">
        <v>162.69999999999999</v>
      </c>
      <c r="WC43" s="17">
        <v>133</v>
      </c>
      <c r="WD43" s="17">
        <v>129.93</v>
      </c>
      <c r="WE43" s="17">
        <v>32.770000000000003</v>
      </c>
      <c r="WF43" s="17">
        <v>8.6999999999999993</v>
      </c>
      <c r="WG43" s="17"/>
      <c r="WH43" s="17">
        <v>8.2509999999999994</v>
      </c>
      <c r="WI43" s="17">
        <v>0.44900000000000001</v>
      </c>
      <c r="WJ43" s="17">
        <v>1.5</v>
      </c>
      <c r="WK43" s="17">
        <v>2.9009999999999998</v>
      </c>
      <c r="WL43" s="17">
        <v>2.9009999999999998</v>
      </c>
      <c r="WM43" s="17">
        <v>-1.401</v>
      </c>
      <c r="WN43" s="17">
        <v>2.2999999999999998</v>
      </c>
      <c r="WO43" s="17">
        <v>2.4</v>
      </c>
      <c r="WP43" s="17">
        <v>2.4</v>
      </c>
      <c r="WQ43" s="17">
        <v>-0.1</v>
      </c>
      <c r="WR43" s="17">
        <v>0.7</v>
      </c>
      <c r="WS43" s="17">
        <v>1.2</v>
      </c>
      <c r="WT43" s="17">
        <v>1.2</v>
      </c>
      <c r="WU43" s="17">
        <v>-0.5</v>
      </c>
      <c r="WV43" s="17">
        <v>0.7</v>
      </c>
      <c r="WW43" s="17">
        <v>1.4</v>
      </c>
      <c r="WX43" s="17">
        <v>1.4</v>
      </c>
      <c r="WY43" s="17">
        <v>-0.7</v>
      </c>
      <c r="WZ43" s="17">
        <v>0.7</v>
      </c>
      <c r="XA43" s="17"/>
      <c r="XB43" s="17">
        <v>0.26</v>
      </c>
      <c r="XC43" s="17">
        <v>0.44</v>
      </c>
      <c r="XD43" s="17">
        <v>8.1</v>
      </c>
      <c r="XE43" s="17">
        <v>8.4</v>
      </c>
      <c r="XF43" s="17">
        <v>8.4</v>
      </c>
      <c r="XG43" s="17">
        <v>-0.3</v>
      </c>
      <c r="XH43" s="17">
        <v>20</v>
      </c>
      <c r="XI43" s="17">
        <v>19.241980000000002</v>
      </c>
      <c r="XJ43" s="17">
        <v>19.241980000000002</v>
      </c>
      <c r="XK43" s="17">
        <v>0.75802000000000003</v>
      </c>
      <c r="XL43" s="17">
        <v>20</v>
      </c>
      <c r="XM43" s="17">
        <v>19.241980000000002</v>
      </c>
      <c r="XN43" s="17">
        <v>19.241980000000002</v>
      </c>
      <c r="XO43" s="17">
        <v>0.75802000000000003</v>
      </c>
      <c r="XP43" s="17">
        <v>9.5</v>
      </c>
      <c r="XQ43" s="17">
        <v>10.7</v>
      </c>
      <c r="XR43" s="17">
        <v>10.7</v>
      </c>
      <c r="XS43" s="17">
        <v>-1.2</v>
      </c>
      <c r="XT43" s="17">
        <v>26.3</v>
      </c>
      <c r="XU43" s="17">
        <v>29</v>
      </c>
      <c r="XV43" s="17">
        <v>29</v>
      </c>
      <c r="XW43" s="17">
        <v>-2.7</v>
      </c>
      <c r="XX43" s="17">
        <v>33</v>
      </c>
      <c r="XY43" s="17">
        <v>29</v>
      </c>
      <c r="XZ43" s="17">
        <v>29</v>
      </c>
      <c r="YA43" s="17">
        <v>4</v>
      </c>
      <c r="YB43" s="17">
        <v>14.1</v>
      </c>
      <c r="YC43" s="17">
        <v>14</v>
      </c>
      <c r="YD43" s="17">
        <v>14</v>
      </c>
      <c r="YE43" s="17">
        <v>0.1</v>
      </c>
      <c r="YF43" s="17">
        <v>4.4000000000000004</v>
      </c>
      <c r="YG43" s="17">
        <v>5</v>
      </c>
      <c r="YH43" s="17">
        <v>16</v>
      </c>
      <c r="YI43" s="17">
        <v>-11.6</v>
      </c>
      <c r="YJ43" s="17">
        <v>4</v>
      </c>
      <c r="YK43" s="17"/>
      <c r="YL43" s="17"/>
      <c r="YM43" s="17">
        <v>4</v>
      </c>
      <c r="YN43" s="17">
        <v>11</v>
      </c>
      <c r="YO43" s="17">
        <v>11</v>
      </c>
      <c r="YP43" s="17">
        <v>11</v>
      </c>
      <c r="YQ43" s="17">
        <v>0</v>
      </c>
      <c r="YR43" s="17">
        <v>22.8</v>
      </c>
      <c r="YS43" s="17">
        <v>22</v>
      </c>
      <c r="YT43" s="17">
        <v>22</v>
      </c>
      <c r="YU43" s="17">
        <v>0.8</v>
      </c>
    </row>
    <row r="44" spans="1:671" ht="24" customHeight="1" x14ac:dyDescent="0.3">
      <c r="A44" s="1"/>
      <c r="B44" s="16" t="s">
        <v>67</v>
      </c>
      <c r="C44" s="16" t="s">
        <v>863</v>
      </c>
      <c r="D44" s="17">
        <v>200.1</v>
      </c>
      <c r="E44" s="17">
        <v>203.40136000000001</v>
      </c>
      <c r="F44" s="17">
        <v>203.40136000000001</v>
      </c>
      <c r="G44" s="17">
        <v>-3.3013599999999999</v>
      </c>
      <c r="H44" s="17">
        <v>632.1</v>
      </c>
      <c r="I44" s="17">
        <v>634.98344999999995</v>
      </c>
      <c r="J44" s="17">
        <v>627.79395999999997</v>
      </c>
      <c r="K44" s="17">
        <v>4.3060400000000003</v>
      </c>
      <c r="L44" s="17">
        <v>212.5</v>
      </c>
      <c r="M44" s="17">
        <v>215.11229</v>
      </c>
      <c r="N44" s="17">
        <v>204.43100999999999</v>
      </c>
      <c r="O44" s="17">
        <v>8.0689899999999994</v>
      </c>
      <c r="P44" s="17"/>
      <c r="Q44" s="17"/>
      <c r="R44" s="17"/>
      <c r="S44" s="17">
        <v>0</v>
      </c>
      <c r="T44" s="17"/>
      <c r="U44" s="17"/>
      <c r="V44" s="17"/>
      <c r="W44" s="17">
        <v>0</v>
      </c>
      <c r="X44" s="17">
        <v>87.7</v>
      </c>
      <c r="Y44" s="17">
        <v>91.867829999999998</v>
      </c>
      <c r="Z44" s="17">
        <v>91.867829999999998</v>
      </c>
      <c r="AA44" s="17">
        <v>-4.1678300000000004</v>
      </c>
      <c r="AB44" s="17">
        <v>239.9</v>
      </c>
      <c r="AC44" s="17">
        <v>242</v>
      </c>
      <c r="AD44" s="17">
        <v>242</v>
      </c>
      <c r="AE44" s="17">
        <v>-2.1</v>
      </c>
      <c r="AF44" s="17"/>
      <c r="AG44" s="17"/>
      <c r="AH44" s="17"/>
      <c r="AI44" s="17">
        <v>0</v>
      </c>
      <c r="AJ44" s="17">
        <v>0</v>
      </c>
      <c r="AK44" s="17"/>
      <c r="AL44" s="17"/>
      <c r="AM44" s="17">
        <v>0</v>
      </c>
      <c r="AN44" s="17">
        <v>111.1</v>
      </c>
      <c r="AO44" s="17">
        <v>158.04406</v>
      </c>
      <c r="AP44" s="17">
        <v>152.49405999999999</v>
      </c>
      <c r="AQ44" s="17">
        <v>-41.394060000000003</v>
      </c>
      <c r="AR44" s="17">
        <v>105.7</v>
      </c>
      <c r="AS44" s="17">
        <v>158.04406</v>
      </c>
      <c r="AT44" s="17">
        <v>152.49405999999999</v>
      </c>
      <c r="AU44" s="17">
        <v>-46.794060000000002</v>
      </c>
      <c r="AV44" s="17">
        <v>105.5</v>
      </c>
      <c r="AW44" s="17">
        <v>158.04406</v>
      </c>
      <c r="AX44" s="17">
        <v>152.49405999999999</v>
      </c>
      <c r="AY44" s="17">
        <v>-46.994059999999998</v>
      </c>
      <c r="AZ44" s="17">
        <v>222.5</v>
      </c>
      <c r="BA44" s="17">
        <v>237.77799999999999</v>
      </c>
      <c r="BB44" s="17">
        <v>229.428</v>
      </c>
      <c r="BC44" s="17">
        <v>-6.9279999999999999</v>
      </c>
      <c r="BD44" s="17">
        <v>204.6</v>
      </c>
      <c r="BE44" s="17">
        <v>207.24285</v>
      </c>
      <c r="BF44" s="17">
        <v>207.24285</v>
      </c>
      <c r="BG44" s="17">
        <v>-2.6428500000000001</v>
      </c>
      <c r="BH44" s="17">
        <v>108.6</v>
      </c>
      <c r="BI44" s="17">
        <v>103.93259999999999</v>
      </c>
      <c r="BJ44" s="17">
        <v>103.93259999999999</v>
      </c>
      <c r="BK44" s="17">
        <v>4.6673999999999998</v>
      </c>
      <c r="BL44" s="17">
        <v>550.20000000000005</v>
      </c>
      <c r="BM44" s="17">
        <v>566.08941000000004</v>
      </c>
      <c r="BN44" s="17">
        <v>566.08941000000004</v>
      </c>
      <c r="BO44" s="17">
        <v>-15.88941</v>
      </c>
      <c r="BP44" s="17">
        <v>10.1</v>
      </c>
      <c r="BQ44" s="17">
        <v>9.7182499999999994</v>
      </c>
      <c r="BR44" s="17">
        <v>3.45607</v>
      </c>
      <c r="BS44" s="17">
        <v>6.6439300000000001</v>
      </c>
      <c r="BT44" s="17"/>
      <c r="BU44" s="17"/>
      <c r="BV44" s="17"/>
      <c r="BW44" s="17">
        <v>0</v>
      </c>
      <c r="BX44" s="17"/>
      <c r="BY44" s="17"/>
      <c r="BZ44" s="17"/>
      <c r="CA44" s="17">
        <v>0</v>
      </c>
      <c r="CB44" s="17"/>
      <c r="CC44" s="17"/>
      <c r="CD44" s="17"/>
      <c r="CE44" s="17">
        <v>0</v>
      </c>
      <c r="CF44" s="17"/>
      <c r="CG44" s="17"/>
      <c r="CH44" s="17"/>
      <c r="CI44" s="17">
        <v>0</v>
      </c>
      <c r="CJ44" s="17">
        <v>164.9</v>
      </c>
      <c r="CK44" s="17">
        <v>164.06706</v>
      </c>
      <c r="CL44" s="17">
        <v>164.06704999999999</v>
      </c>
      <c r="CM44" s="17">
        <v>0.83294999999999997</v>
      </c>
      <c r="CN44" s="17">
        <v>9.5</v>
      </c>
      <c r="CO44" s="17">
        <v>5.1336000000000004</v>
      </c>
      <c r="CP44" s="17">
        <v>5.1336000000000004</v>
      </c>
      <c r="CQ44" s="17">
        <v>4.3663999999999996</v>
      </c>
      <c r="CR44" s="17">
        <v>5.6</v>
      </c>
      <c r="CS44" s="17">
        <v>2.8178999999999998</v>
      </c>
      <c r="CT44" s="17">
        <v>2.8178999999999998</v>
      </c>
      <c r="CU44" s="17">
        <v>2.7820999999999998</v>
      </c>
      <c r="CV44" s="17">
        <v>0</v>
      </c>
      <c r="CW44" s="17"/>
      <c r="CX44" s="17"/>
      <c r="CY44" s="17">
        <v>0</v>
      </c>
      <c r="CZ44" s="17">
        <v>6.8</v>
      </c>
      <c r="DA44" s="17">
        <v>6.8787000000000003</v>
      </c>
      <c r="DB44" s="17">
        <v>6.8787000000000003</v>
      </c>
      <c r="DC44" s="17">
        <v>-7.8700000000000006E-2</v>
      </c>
      <c r="DD44" s="17"/>
      <c r="DE44" s="17"/>
      <c r="DF44" s="17"/>
      <c r="DG44" s="17">
        <v>0</v>
      </c>
      <c r="DH44" s="17">
        <v>140.9</v>
      </c>
      <c r="DI44" s="17">
        <v>142.44412</v>
      </c>
      <c r="DJ44" s="17">
        <v>142.44412</v>
      </c>
      <c r="DK44" s="17">
        <v>-1.5441199999999999</v>
      </c>
      <c r="DL44" s="17"/>
      <c r="DM44" s="17"/>
      <c r="DN44" s="17"/>
      <c r="DO44" s="17">
        <v>0</v>
      </c>
      <c r="DP44" s="17"/>
      <c r="DQ44" s="17"/>
      <c r="DR44" s="17"/>
      <c r="DS44" s="17">
        <v>0</v>
      </c>
      <c r="DT44" s="17"/>
      <c r="DU44" s="17"/>
      <c r="DV44" s="17"/>
      <c r="DW44" s="17">
        <v>0</v>
      </c>
      <c r="DX44" s="17"/>
      <c r="DY44" s="17"/>
      <c r="DZ44" s="17"/>
      <c r="EA44" s="17">
        <v>0</v>
      </c>
      <c r="EB44" s="17">
        <v>110.1</v>
      </c>
      <c r="EC44" s="17">
        <v>112.46647</v>
      </c>
      <c r="ED44" s="17">
        <v>112.46647</v>
      </c>
      <c r="EE44" s="17">
        <v>-2.3664700000000001</v>
      </c>
      <c r="EF44" s="17">
        <v>182.3</v>
      </c>
      <c r="EG44" s="17">
        <v>220.69499999999999</v>
      </c>
      <c r="EH44" s="17">
        <v>220.69499999999999</v>
      </c>
      <c r="EI44" s="17">
        <v>-38.395000000000003</v>
      </c>
      <c r="EJ44" s="17"/>
      <c r="EK44" s="17"/>
      <c r="EL44" s="17"/>
      <c r="EM44" s="17">
        <v>0</v>
      </c>
      <c r="EN44" s="17"/>
      <c r="EO44" s="17"/>
      <c r="EP44" s="17"/>
      <c r="EQ44" s="17">
        <v>0</v>
      </c>
      <c r="ER44" s="17"/>
      <c r="ES44" s="17"/>
      <c r="ET44" s="17"/>
      <c r="EU44" s="17">
        <v>0</v>
      </c>
      <c r="EV44" s="17">
        <v>6.5</v>
      </c>
      <c r="EW44" s="17">
        <v>6.39</v>
      </c>
      <c r="EX44" s="17">
        <v>6.39</v>
      </c>
      <c r="EY44" s="17">
        <v>0.11</v>
      </c>
      <c r="EZ44" s="17">
        <v>458.1</v>
      </c>
      <c r="FA44" s="17">
        <v>457.09426999999999</v>
      </c>
      <c r="FB44" s="17">
        <v>457.09426999999999</v>
      </c>
      <c r="FC44" s="17">
        <v>1.00573</v>
      </c>
      <c r="FD44" s="17">
        <v>81.400000000000006</v>
      </c>
      <c r="FE44" s="17">
        <v>81.635570000000001</v>
      </c>
      <c r="FF44" s="17">
        <v>81.635570000000001</v>
      </c>
      <c r="FG44" s="17">
        <v>-0.23557</v>
      </c>
      <c r="FH44" s="17">
        <v>150.5</v>
      </c>
      <c r="FI44" s="17">
        <v>151.36251999999999</v>
      </c>
      <c r="FJ44" s="17">
        <v>151.36251999999999</v>
      </c>
      <c r="FK44" s="17">
        <v>-0.86251999999999995</v>
      </c>
      <c r="FL44" s="17">
        <v>42</v>
      </c>
      <c r="FM44" s="17">
        <v>41.89893</v>
      </c>
      <c r="FN44" s="17">
        <v>41.89893</v>
      </c>
      <c r="FO44" s="17">
        <v>0.10106999999999999</v>
      </c>
      <c r="FP44" s="17">
        <v>18.600000000000001</v>
      </c>
      <c r="FQ44" s="17">
        <v>19.21088</v>
      </c>
      <c r="FR44" s="17">
        <v>19.21088</v>
      </c>
      <c r="FS44" s="17">
        <v>-0.61087999999999998</v>
      </c>
      <c r="FT44" s="17">
        <v>18.8</v>
      </c>
      <c r="FU44" s="17">
        <v>18.46453</v>
      </c>
      <c r="FV44" s="17">
        <v>18.46453</v>
      </c>
      <c r="FW44" s="17">
        <v>0.33546999999999999</v>
      </c>
      <c r="FX44" s="17">
        <v>89.6</v>
      </c>
      <c r="FY44" s="17">
        <v>87.773570000000007</v>
      </c>
      <c r="FZ44" s="17">
        <v>87.773570000000007</v>
      </c>
      <c r="GA44" s="17">
        <v>1.82643</v>
      </c>
      <c r="GB44" s="17"/>
      <c r="GC44" s="17"/>
      <c r="GD44" s="17"/>
      <c r="GE44" s="17">
        <v>0</v>
      </c>
      <c r="GF44" s="17"/>
      <c r="GG44" s="17"/>
      <c r="GH44" s="17"/>
      <c r="GI44" s="17">
        <v>0</v>
      </c>
      <c r="GJ44" s="17"/>
      <c r="GK44" s="17"/>
      <c r="GL44" s="17"/>
      <c r="GM44" s="17">
        <v>0</v>
      </c>
      <c r="GN44" s="17">
        <v>105.2</v>
      </c>
      <c r="GO44" s="17">
        <v>110.48202000000001</v>
      </c>
      <c r="GP44" s="17">
        <v>110.48202000000001</v>
      </c>
      <c r="GQ44" s="17">
        <v>-5.2820200000000002</v>
      </c>
      <c r="GR44" s="17">
        <v>42.6</v>
      </c>
      <c r="GS44" s="17">
        <v>47.082599999999999</v>
      </c>
      <c r="GT44" s="17">
        <v>47.082599999999999</v>
      </c>
      <c r="GU44" s="17">
        <v>-4.4825999999999997</v>
      </c>
      <c r="GV44" s="17">
        <v>44.8</v>
      </c>
      <c r="GW44" s="17">
        <v>45.381999999999998</v>
      </c>
      <c r="GX44" s="17">
        <v>45.381999999999998</v>
      </c>
      <c r="GY44" s="17">
        <v>-0.58199999999999996</v>
      </c>
      <c r="GZ44" s="17">
        <v>4</v>
      </c>
      <c r="HA44" s="17"/>
      <c r="HB44" s="17"/>
      <c r="HC44" s="17">
        <v>4</v>
      </c>
      <c r="HD44" s="17">
        <v>34.700000000000003</v>
      </c>
      <c r="HE44" s="17">
        <v>17.005710000000001</v>
      </c>
      <c r="HF44" s="17">
        <v>17.005710000000001</v>
      </c>
      <c r="HG44" s="17">
        <v>17.694289999999999</v>
      </c>
      <c r="HH44" s="17">
        <v>165.9</v>
      </c>
      <c r="HI44" s="17">
        <v>174.55948000000001</v>
      </c>
      <c r="HJ44" s="17">
        <v>174.55947</v>
      </c>
      <c r="HK44" s="17">
        <v>-8.6594700000000007</v>
      </c>
      <c r="HL44" s="17"/>
      <c r="HM44" s="17"/>
      <c r="HN44" s="17"/>
      <c r="HO44" s="17">
        <v>0</v>
      </c>
      <c r="HP44" s="17"/>
      <c r="HQ44" s="17"/>
      <c r="HR44" s="17"/>
      <c r="HS44" s="17">
        <v>0</v>
      </c>
      <c r="HT44" s="17">
        <v>44</v>
      </c>
      <c r="HU44" s="17">
        <v>49.33858</v>
      </c>
      <c r="HV44" s="17">
        <v>73.801760000000002</v>
      </c>
      <c r="HW44" s="17">
        <v>-29.801760000000002</v>
      </c>
      <c r="HX44" s="17"/>
      <c r="HY44" s="17"/>
      <c r="HZ44" s="17"/>
      <c r="IA44" s="17">
        <v>0</v>
      </c>
      <c r="IB44" s="17"/>
      <c r="IC44" s="17"/>
      <c r="ID44" s="17"/>
      <c r="IE44" s="17">
        <v>0</v>
      </c>
      <c r="IF44" s="17">
        <v>44.8</v>
      </c>
      <c r="IG44" s="17">
        <v>45.265309999999999</v>
      </c>
      <c r="IH44" s="17">
        <v>45.265309999999999</v>
      </c>
      <c r="II44" s="17">
        <v>-0.46531</v>
      </c>
      <c r="IJ44" s="17"/>
      <c r="IK44" s="17"/>
      <c r="IL44" s="17"/>
      <c r="IM44" s="17">
        <v>0</v>
      </c>
      <c r="IN44" s="17"/>
      <c r="IO44" s="17"/>
      <c r="IP44" s="17"/>
      <c r="IQ44" s="17">
        <v>0</v>
      </c>
      <c r="IR44" s="17"/>
      <c r="IS44" s="17"/>
      <c r="IT44" s="17"/>
      <c r="IU44" s="17">
        <v>0</v>
      </c>
      <c r="IV44" s="17">
        <v>127.2</v>
      </c>
      <c r="IW44" s="17">
        <v>126.84735999999999</v>
      </c>
      <c r="IX44" s="17">
        <v>132.83837</v>
      </c>
      <c r="IY44" s="17">
        <v>-5.6383700000000001</v>
      </c>
      <c r="IZ44" s="17"/>
      <c r="JA44" s="17"/>
      <c r="JB44" s="17"/>
      <c r="JC44" s="17">
        <v>0</v>
      </c>
      <c r="JD44" s="17">
        <v>63.6</v>
      </c>
      <c r="JE44" s="17"/>
      <c r="JF44" s="17"/>
      <c r="JG44" s="17">
        <v>63.6</v>
      </c>
      <c r="JH44" s="17">
        <v>69.2</v>
      </c>
      <c r="JI44" s="17">
        <v>197.14743999999999</v>
      </c>
      <c r="JJ44" s="17"/>
      <c r="JK44" s="17">
        <v>69.2</v>
      </c>
      <c r="JL44" s="17"/>
      <c r="JM44" s="17"/>
      <c r="JN44" s="17"/>
      <c r="JO44" s="17">
        <v>0</v>
      </c>
      <c r="JP44" s="17">
        <v>72.5</v>
      </c>
      <c r="JQ44" s="17">
        <v>70.393709999999999</v>
      </c>
      <c r="JR44" s="17">
        <v>70.393699999999995</v>
      </c>
      <c r="JS44" s="17">
        <v>2.1063000000000001</v>
      </c>
      <c r="JT44" s="17">
        <v>35.4</v>
      </c>
      <c r="JU44" s="17">
        <v>35.302549999999997</v>
      </c>
      <c r="JV44" s="17">
        <v>35.302549999999997</v>
      </c>
      <c r="JW44" s="17">
        <v>9.7449999999999995E-2</v>
      </c>
      <c r="JX44" s="17"/>
      <c r="JY44" s="17"/>
      <c r="JZ44" s="17"/>
      <c r="KA44" s="17">
        <v>0</v>
      </c>
      <c r="KB44" s="17"/>
      <c r="KC44" s="17"/>
      <c r="KD44" s="17"/>
      <c r="KE44" s="17">
        <v>0</v>
      </c>
      <c r="KF44" s="17"/>
      <c r="KG44" s="17"/>
      <c r="KH44" s="17"/>
      <c r="KI44" s="17">
        <v>0</v>
      </c>
      <c r="KJ44" s="17">
        <v>0</v>
      </c>
      <c r="KK44" s="17"/>
      <c r="KL44" s="17">
        <v>36</v>
      </c>
      <c r="KM44" s="17">
        <v>-36</v>
      </c>
      <c r="KN44" s="17"/>
      <c r="KO44" s="17"/>
      <c r="KP44" s="17"/>
      <c r="KQ44" s="17">
        <v>0</v>
      </c>
      <c r="KR44" s="17"/>
      <c r="KS44" s="17"/>
      <c r="KT44" s="17"/>
      <c r="KU44" s="17">
        <v>0</v>
      </c>
      <c r="KV44" s="17">
        <v>2.4</v>
      </c>
      <c r="KW44" s="17">
        <v>1.77</v>
      </c>
      <c r="KX44" s="17">
        <v>4.7853500000000002</v>
      </c>
      <c r="KY44" s="17">
        <v>-2.3853499999999999</v>
      </c>
      <c r="KZ44" s="17">
        <v>117.6</v>
      </c>
      <c r="LA44" s="17">
        <v>142.05725000000001</v>
      </c>
      <c r="LB44" s="17">
        <v>270.06801999999999</v>
      </c>
      <c r="LC44" s="17">
        <v>-152.46802</v>
      </c>
      <c r="LD44" s="17">
        <v>128.19999999999999</v>
      </c>
      <c r="LE44" s="17">
        <v>133.16031000000001</v>
      </c>
      <c r="LF44" s="17">
        <v>133.16031000000001</v>
      </c>
      <c r="LG44" s="17">
        <v>-4.9603099999999998</v>
      </c>
      <c r="LH44" s="17">
        <v>62.3</v>
      </c>
      <c r="LI44" s="17">
        <v>67.199219999999997</v>
      </c>
      <c r="LJ44" s="17">
        <v>67.199219999999997</v>
      </c>
      <c r="LK44" s="17">
        <v>-4.8992199999999997</v>
      </c>
      <c r="LL44" s="17">
        <v>76</v>
      </c>
      <c r="LM44" s="17">
        <v>78.567999999999998</v>
      </c>
      <c r="LN44" s="17">
        <v>78.567999999999998</v>
      </c>
      <c r="LO44" s="17">
        <v>-2.5680000000000001</v>
      </c>
      <c r="LP44" s="17"/>
      <c r="LQ44" s="17"/>
      <c r="LR44" s="17"/>
      <c r="LS44" s="17">
        <v>0</v>
      </c>
      <c r="LT44" s="17"/>
      <c r="LU44" s="17"/>
      <c r="LV44" s="17"/>
      <c r="LW44" s="17">
        <v>0</v>
      </c>
      <c r="LX44" s="17"/>
      <c r="LY44" s="17"/>
      <c r="LZ44" s="17"/>
      <c r="MA44" s="17">
        <v>0</v>
      </c>
      <c r="MB44" s="17"/>
      <c r="MC44" s="17"/>
      <c r="MD44" s="17"/>
      <c r="ME44" s="17">
        <v>0</v>
      </c>
      <c r="MF44" s="17">
        <v>140.5</v>
      </c>
      <c r="MG44" s="17">
        <v>142.65333000000001</v>
      </c>
      <c r="MH44" s="17">
        <v>142.65333000000001</v>
      </c>
      <c r="MI44" s="17">
        <v>-2.15333</v>
      </c>
      <c r="MJ44" s="17">
        <v>141.1</v>
      </c>
      <c r="MK44" s="17">
        <v>142.65333000000001</v>
      </c>
      <c r="ML44" s="17">
        <v>142.65333000000001</v>
      </c>
      <c r="MM44" s="17">
        <v>-1.5533300000000001</v>
      </c>
      <c r="MN44" s="17">
        <v>147.1</v>
      </c>
      <c r="MO44" s="17">
        <v>143.08171999999999</v>
      </c>
      <c r="MP44" s="17">
        <v>143.08170999999999</v>
      </c>
      <c r="MQ44" s="17">
        <v>4.0182900000000004</v>
      </c>
      <c r="MR44" s="17">
        <v>103.9</v>
      </c>
      <c r="MS44" s="17"/>
      <c r="MT44" s="17"/>
      <c r="MU44" s="17">
        <v>103.9</v>
      </c>
      <c r="MV44" s="17"/>
      <c r="MW44" s="17"/>
      <c r="MX44" s="17"/>
      <c r="MY44" s="17">
        <v>0</v>
      </c>
      <c r="MZ44" s="17"/>
      <c r="NA44" s="17"/>
      <c r="NB44" s="17"/>
      <c r="NC44" s="17">
        <v>0</v>
      </c>
      <c r="ND44" s="17"/>
      <c r="NE44" s="17"/>
      <c r="NF44" s="17"/>
      <c r="NG44" s="17">
        <v>0</v>
      </c>
      <c r="NH44" s="17"/>
      <c r="NI44" s="17"/>
      <c r="NJ44" s="17"/>
      <c r="NK44" s="17">
        <v>0</v>
      </c>
      <c r="NL44" s="17">
        <v>206.8</v>
      </c>
      <c r="NM44" s="17">
        <v>206.49084999999999</v>
      </c>
      <c r="NN44" s="17">
        <v>206.49084999999999</v>
      </c>
      <c r="NO44" s="17">
        <v>0.30914999999999998</v>
      </c>
      <c r="NP44" s="17">
        <v>99.4</v>
      </c>
      <c r="NQ44" s="17">
        <v>103.55547</v>
      </c>
      <c r="NR44" s="17">
        <v>103.55547</v>
      </c>
      <c r="NS44" s="17">
        <v>-4.1554700000000002</v>
      </c>
      <c r="NT44" s="17">
        <v>6.9</v>
      </c>
      <c r="NU44" s="17">
        <v>7.2163700000000004</v>
      </c>
      <c r="NV44" s="17">
        <v>9.09</v>
      </c>
      <c r="NW44" s="17">
        <v>-2.19</v>
      </c>
      <c r="NX44" s="17">
        <v>4.0999999999999996</v>
      </c>
      <c r="NY44" s="17">
        <v>4.0686799999999996</v>
      </c>
      <c r="NZ44" s="17">
        <v>9.9490999999999996</v>
      </c>
      <c r="OA44" s="17">
        <v>-5.8491</v>
      </c>
      <c r="OB44" s="17">
        <v>20</v>
      </c>
      <c r="OC44" s="17">
        <v>20</v>
      </c>
      <c r="OD44" s="17">
        <v>10.08</v>
      </c>
      <c r="OE44" s="17">
        <v>9.92</v>
      </c>
      <c r="OF44" s="17">
        <v>0.1</v>
      </c>
      <c r="OG44" s="17"/>
      <c r="OH44" s="17">
        <v>3.5999999999999997E-2</v>
      </c>
      <c r="OI44" s="17">
        <v>6.4000000000000001E-2</v>
      </c>
      <c r="OJ44" s="17">
        <v>121.1</v>
      </c>
      <c r="OK44" s="17">
        <v>100.34</v>
      </c>
      <c r="OL44" s="17">
        <v>100.11199999999999</v>
      </c>
      <c r="OM44" s="17">
        <v>20.988</v>
      </c>
      <c r="ON44" s="17">
        <v>3</v>
      </c>
      <c r="OO44" s="17"/>
      <c r="OP44" s="17">
        <v>3.0870000000000002</v>
      </c>
      <c r="OQ44" s="17">
        <v>-8.6999999999999994E-2</v>
      </c>
      <c r="OR44" s="17">
        <v>0</v>
      </c>
      <c r="OS44" s="17">
        <v>1.1819999999999999</v>
      </c>
      <c r="OT44" s="17">
        <v>1.1819999999999999</v>
      </c>
      <c r="OU44" s="17">
        <v>-1.1819999999999999</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5.5</v>
      </c>
      <c r="PI44" s="17">
        <v>5.67</v>
      </c>
      <c r="PJ44" s="17">
        <v>5.67</v>
      </c>
      <c r="PK44" s="17">
        <v>-0.17</v>
      </c>
      <c r="PL44" s="17">
        <v>0</v>
      </c>
      <c r="PM44" s="17"/>
      <c r="PN44" s="17"/>
      <c r="PO44" s="17">
        <v>0</v>
      </c>
      <c r="PP44" s="17"/>
      <c r="PQ44" s="17">
        <v>1</v>
      </c>
      <c r="PR44" s="17">
        <v>1</v>
      </c>
      <c r="PS44" s="17">
        <v>-1</v>
      </c>
      <c r="PT44" s="17">
        <v>3.6</v>
      </c>
      <c r="PU44" s="17">
        <v>3.71</v>
      </c>
      <c r="PV44" s="17">
        <v>3.71</v>
      </c>
      <c r="PW44" s="17">
        <v>-0.11</v>
      </c>
      <c r="PX44" s="17">
        <v>5.2</v>
      </c>
      <c r="PY44" s="17">
        <v>5</v>
      </c>
      <c r="PZ44" s="17">
        <v>5</v>
      </c>
      <c r="QA44" s="17">
        <v>0.2</v>
      </c>
      <c r="QB44" s="17">
        <v>20.100000000000001</v>
      </c>
      <c r="QC44" s="17">
        <v>20.274049999999999</v>
      </c>
      <c r="QD44" s="17">
        <v>20.274049999999999</v>
      </c>
      <c r="QE44" s="17">
        <v>-0.17405000000000001</v>
      </c>
      <c r="QF44" s="17">
        <v>20</v>
      </c>
      <c r="QG44" s="17">
        <v>19.436350000000001</v>
      </c>
      <c r="QH44" s="17">
        <v>19.436350000000001</v>
      </c>
      <c r="QI44" s="17">
        <v>0.56364999999999998</v>
      </c>
      <c r="QJ44" s="17">
        <v>18.8</v>
      </c>
      <c r="QK44" s="17">
        <v>19</v>
      </c>
      <c r="QL44" s="17">
        <v>17.492709999999999</v>
      </c>
      <c r="QM44" s="17">
        <v>1.3072900000000001</v>
      </c>
      <c r="QN44" s="17">
        <v>3.3</v>
      </c>
      <c r="QO44" s="17">
        <v>3.4</v>
      </c>
      <c r="QP44" s="17">
        <v>3.4</v>
      </c>
      <c r="QQ44" s="17">
        <v>-0.1</v>
      </c>
      <c r="QR44" s="17">
        <v>18.5</v>
      </c>
      <c r="QS44" s="17">
        <v>17.881440000000001</v>
      </c>
      <c r="QT44" s="17">
        <v>17.881440000000001</v>
      </c>
      <c r="QU44" s="17">
        <v>0.61856</v>
      </c>
      <c r="QV44" s="17">
        <v>0.1</v>
      </c>
      <c r="QW44" s="17"/>
      <c r="QX44" s="17">
        <v>0.54400000000000004</v>
      </c>
      <c r="QY44" s="17">
        <v>-0.44400000000000001</v>
      </c>
      <c r="QZ44" s="17">
        <v>0</v>
      </c>
      <c r="RA44" s="17"/>
      <c r="RB44" s="17">
        <v>1.6579999999999999</v>
      </c>
      <c r="RC44" s="17">
        <v>-1.6579999999999999</v>
      </c>
      <c r="RD44" s="17">
        <v>29.6</v>
      </c>
      <c r="RE44" s="17">
        <v>22.73</v>
      </c>
      <c r="RF44" s="17">
        <v>24.492999999999999</v>
      </c>
      <c r="RG44" s="17">
        <v>5.1070000000000002</v>
      </c>
      <c r="RH44" s="17">
        <v>83.4</v>
      </c>
      <c r="RI44" s="17">
        <v>71.63</v>
      </c>
      <c r="RJ44" s="17">
        <v>78.424999999999997</v>
      </c>
      <c r="RK44" s="17">
        <v>4.9749999999999996</v>
      </c>
      <c r="RL44" s="17">
        <v>0</v>
      </c>
      <c r="RM44" s="17"/>
      <c r="RN44" s="17"/>
      <c r="RO44" s="17">
        <v>0</v>
      </c>
      <c r="RP44" s="17">
        <v>3.3</v>
      </c>
      <c r="RQ44" s="17">
        <v>3.3</v>
      </c>
      <c r="RR44" s="17">
        <v>3.3</v>
      </c>
      <c r="RS44" s="17">
        <v>0</v>
      </c>
      <c r="RT44" s="17">
        <v>17.7</v>
      </c>
      <c r="RU44" s="17">
        <v>19.792000000000002</v>
      </c>
      <c r="RV44" s="17">
        <v>19.792000000000002</v>
      </c>
      <c r="RW44" s="17">
        <v>-2.0920000000000001</v>
      </c>
      <c r="RX44" s="17">
        <v>3.2</v>
      </c>
      <c r="RY44" s="17">
        <v>2</v>
      </c>
      <c r="RZ44" s="17">
        <v>2</v>
      </c>
      <c r="SA44" s="17">
        <v>1.2</v>
      </c>
      <c r="SB44" s="17">
        <v>0.4</v>
      </c>
      <c r="SC44" s="17">
        <v>0.4</v>
      </c>
      <c r="SD44" s="17">
        <v>0.4</v>
      </c>
      <c r="SE44" s="17">
        <v>0</v>
      </c>
      <c r="SF44" s="17">
        <v>0</v>
      </c>
      <c r="SG44" s="17"/>
      <c r="SH44" s="17">
        <v>1.4999999999999999E-2</v>
      </c>
      <c r="SI44" s="17">
        <v>-1.4999999999999999E-2</v>
      </c>
      <c r="SJ44" s="17">
        <v>19.8</v>
      </c>
      <c r="SK44" s="17">
        <v>19.1448</v>
      </c>
      <c r="SL44" s="17">
        <v>19.1448</v>
      </c>
      <c r="SM44" s="17">
        <v>0.6552</v>
      </c>
      <c r="SN44" s="17">
        <v>11</v>
      </c>
      <c r="SO44" s="17">
        <v>12.244899999999999</v>
      </c>
      <c r="SP44" s="17">
        <v>12.244899999999999</v>
      </c>
      <c r="SQ44" s="17">
        <v>-1.2448999999999999</v>
      </c>
      <c r="SR44" s="17">
        <v>20.2</v>
      </c>
      <c r="SS44" s="17">
        <v>19.436350000000001</v>
      </c>
      <c r="ST44" s="17">
        <v>19.436350000000001</v>
      </c>
      <c r="SU44" s="17">
        <v>0.76365000000000005</v>
      </c>
      <c r="SV44" s="17">
        <v>20.2</v>
      </c>
      <c r="SW44" s="17">
        <v>19.436350000000001</v>
      </c>
      <c r="SX44" s="17">
        <v>19.436350000000001</v>
      </c>
      <c r="SY44" s="17">
        <v>0.76365000000000005</v>
      </c>
      <c r="SZ44" s="17">
        <v>13.2</v>
      </c>
      <c r="TA44" s="17">
        <v>18.021999999999998</v>
      </c>
      <c r="TB44" s="17">
        <v>18.021999999999998</v>
      </c>
      <c r="TC44" s="17">
        <v>-4.8220000000000001</v>
      </c>
      <c r="TD44" s="17">
        <v>59.1</v>
      </c>
      <c r="TE44" s="17">
        <v>71.680000000000007</v>
      </c>
      <c r="TF44" s="17">
        <v>73.972999999999999</v>
      </c>
      <c r="TG44" s="17">
        <v>-14.872999999999999</v>
      </c>
      <c r="TH44" s="17">
        <v>0.2</v>
      </c>
      <c r="TI44" s="17"/>
      <c r="TJ44" s="17">
        <v>0.52900000000000003</v>
      </c>
      <c r="TK44" s="17">
        <v>-0.32900000000000001</v>
      </c>
      <c r="TL44" s="17">
        <v>76.8</v>
      </c>
      <c r="TM44" s="17">
        <v>63.18</v>
      </c>
      <c r="TN44" s="17">
        <v>71.234999999999999</v>
      </c>
      <c r="TO44" s="17">
        <v>5.5650000000000004</v>
      </c>
      <c r="TP44" s="17">
        <v>79.7</v>
      </c>
      <c r="TQ44" s="17">
        <v>22.63</v>
      </c>
      <c r="TR44" s="17">
        <v>80.009</v>
      </c>
      <c r="TS44" s="17">
        <v>-0.309</v>
      </c>
      <c r="TT44" s="17">
        <v>13.9</v>
      </c>
      <c r="TU44" s="17">
        <v>3.1819999999999999</v>
      </c>
      <c r="TV44" s="17">
        <v>3.1819999999999999</v>
      </c>
      <c r="TW44" s="17">
        <v>10.718</v>
      </c>
      <c r="TX44" s="17">
        <v>9</v>
      </c>
      <c r="TY44" s="17">
        <v>4.6310000000000002</v>
      </c>
      <c r="TZ44" s="17">
        <v>4.6310000000000002</v>
      </c>
      <c r="UA44" s="17">
        <v>4.3689999999999998</v>
      </c>
      <c r="UB44" s="17">
        <v>1.6</v>
      </c>
      <c r="UC44" s="17"/>
      <c r="UD44" s="17">
        <v>0.27</v>
      </c>
      <c r="UE44" s="17">
        <v>1.33</v>
      </c>
      <c r="UF44" s="17">
        <v>21</v>
      </c>
      <c r="UG44" s="17">
        <v>19.436350000000001</v>
      </c>
      <c r="UH44" s="17">
        <v>19.436350000000001</v>
      </c>
      <c r="UI44" s="17">
        <v>1.56365</v>
      </c>
      <c r="UJ44" s="17">
        <v>7.4</v>
      </c>
      <c r="UK44" s="17">
        <v>8</v>
      </c>
      <c r="UL44" s="17">
        <v>8</v>
      </c>
      <c r="UM44" s="17">
        <v>-0.6</v>
      </c>
      <c r="UN44" s="17">
        <v>6.3</v>
      </c>
      <c r="UO44" s="17">
        <v>7.1</v>
      </c>
      <c r="UP44" s="17">
        <v>7.1</v>
      </c>
      <c r="UQ44" s="17">
        <v>-0.8</v>
      </c>
      <c r="UR44" s="17">
        <v>20.399999999999999</v>
      </c>
      <c r="US44" s="17">
        <v>20</v>
      </c>
      <c r="UT44" s="17">
        <v>19.436350000000001</v>
      </c>
      <c r="UU44" s="17">
        <v>0.96365000000000001</v>
      </c>
      <c r="UV44" s="17">
        <v>20.399999999999999</v>
      </c>
      <c r="UW44" s="17">
        <v>20</v>
      </c>
      <c r="UX44" s="17">
        <v>19.436350000000001</v>
      </c>
      <c r="UY44" s="17">
        <v>0.96365000000000001</v>
      </c>
      <c r="UZ44" s="17">
        <v>10.1</v>
      </c>
      <c r="VA44" s="17">
        <v>20</v>
      </c>
      <c r="VB44" s="17">
        <v>19.436350000000001</v>
      </c>
      <c r="VC44" s="17">
        <v>-9.3363499999999995</v>
      </c>
      <c r="VD44" s="17">
        <v>0</v>
      </c>
      <c r="VE44" s="17">
        <v>3.0019999999999998</v>
      </c>
      <c r="VF44" s="17">
        <v>3.0019999999999998</v>
      </c>
      <c r="VG44" s="17">
        <v>-3.0019999999999998</v>
      </c>
      <c r="VH44" s="17">
        <v>5.2</v>
      </c>
      <c r="VI44" s="17"/>
      <c r="VJ44" s="17">
        <v>6.2619999999999996</v>
      </c>
      <c r="VK44" s="17">
        <v>-1.0620000000000001</v>
      </c>
      <c r="VL44" s="17">
        <v>0.7</v>
      </c>
      <c r="VM44" s="17"/>
      <c r="VN44" s="17">
        <v>0.09</v>
      </c>
      <c r="VO44" s="17">
        <v>0.61</v>
      </c>
      <c r="VP44" s="17">
        <v>3.8</v>
      </c>
      <c r="VQ44" s="17"/>
      <c r="VR44" s="17">
        <v>3.5070000000000001</v>
      </c>
      <c r="VS44" s="17">
        <v>0.29299999999999998</v>
      </c>
      <c r="VT44" s="17"/>
      <c r="VU44" s="17"/>
      <c r="VV44" s="17"/>
      <c r="VW44" s="17">
        <v>0</v>
      </c>
      <c r="VX44" s="17">
        <v>123.7</v>
      </c>
      <c r="VY44" s="17">
        <v>129</v>
      </c>
      <c r="VZ44" s="17">
        <v>124.79900000000001</v>
      </c>
      <c r="WA44" s="17">
        <v>-1.099</v>
      </c>
      <c r="WB44" s="17">
        <v>147.4</v>
      </c>
      <c r="WC44" s="17">
        <v>129</v>
      </c>
      <c r="WD44" s="17">
        <v>128.04599999999999</v>
      </c>
      <c r="WE44" s="17">
        <v>19.353999999999999</v>
      </c>
      <c r="WF44" s="17">
        <v>3.2</v>
      </c>
      <c r="WG44" s="17"/>
      <c r="WH44" s="17">
        <v>3.1309999999999998</v>
      </c>
      <c r="WI44" s="17">
        <v>6.9000000000000006E-2</v>
      </c>
      <c r="WJ44" s="17">
        <v>2</v>
      </c>
      <c r="WK44" s="17">
        <v>2.9009999999999998</v>
      </c>
      <c r="WL44" s="17">
        <v>2.9009999999999998</v>
      </c>
      <c r="WM44" s="17">
        <v>-0.90100000000000002</v>
      </c>
      <c r="WN44" s="17">
        <v>2.2999999999999998</v>
      </c>
      <c r="WO44" s="17">
        <v>2.4</v>
      </c>
      <c r="WP44" s="17">
        <v>2.4</v>
      </c>
      <c r="WQ44" s="17">
        <v>-0.1</v>
      </c>
      <c r="WR44" s="17">
        <v>0.7</v>
      </c>
      <c r="WS44" s="17">
        <v>1.2</v>
      </c>
      <c r="WT44" s="17">
        <v>1.2</v>
      </c>
      <c r="WU44" s="17">
        <v>-0.5</v>
      </c>
      <c r="WV44" s="17">
        <v>0.7</v>
      </c>
      <c r="WW44" s="17">
        <v>1.4</v>
      </c>
      <c r="WX44" s="17">
        <v>1.4</v>
      </c>
      <c r="WY44" s="17">
        <v>-0.7</v>
      </c>
      <c r="WZ44" s="17">
        <v>0.3</v>
      </c>
      <c r="XA44" s="17"/>
      <c r="XB44" s="17">
        <v>1.2E-2</v>
      </c>
      <c r="XC44" s="17">
        <v>0.28799999999999998</v>
      </c>
      <c r="XD44" s="17">
        <v>8</v>
      </c>
      <c r="XE44" s="17">
        <v>8.4</v>
      </c>
      <c r="XF44" s="17">
        <v>8.4</v>
      </c>
      <c r="XG44" s="17">
        <v>-0.4</v>
      </c>
      <c r="XH44" s="17">
        <v>20</v>
      </c>
      <c r="XI44" s="17">
        <v>19.241980000000002</v>
      </c>
      <c r="XJ44" s="17">
        <v>19.241980000000002</v>
      </c>
      <c r="XK44" s="17">
        <v>0.75802000000000003</v>
      </c>
      <c r="XL44" s="17">
        <v>19.899999999999999</v>
      </c>
      <c r="XM44" s="17">
        <v>19.241980000000002</v>
      </c>
      <c r="XN44" s="17">
        <v>19.241980000000002</v>
      </c>
      <c r="XO44" s="17">
        <v>0.65802000000000005</v>
      </c>
      <c r="XP44" s="17">
        <v>9.3000000000000007</v>
      </c>
      <c r="XQ44" s="17">
        <v>10.7</v>
      </c>
      <c r="XR44" s="17">
        <v>10.7</v>
      </c>
      <c r="XS44" s="17">
        <v>-1.4</v>
      </c>
      <c r="XT44" s="17">
        <v>26.5</v>
      </c>
      <c r="XU44" s="17">
        <v>29</v>
      </c>
      <c r="XV44" s="17">
        <v>29</v>
      </c>
      <c r="XW44" s="17">
        <v>-2.5</v>
      </c>
      <c r="XX44" s="17">
        <v>33.200000000000003</v>
      </c>
      <c r="XY44" s="17">
        <v>29</v>
      </c>
      <c r="XZ44" s="17">
        <v>29</v>
      </c>
      <c r="YA44" s="17">
        <v>4.2</v>
      </c>
      <c r="YB44" s="17">
        <v>14.3</v>
      </c>
      <c r="YC44" s="17">
        <v>14</v>
      </c>
      <c r="YD44" s="17">
        <v>14</v>
      </c>
      <c r="YE44" s="17">
        <v>0.3</v>
      </c>
      <c r="YF44" s="17">
        <v>5.0999999999999996</v>
      </c>
      <c r="YG44" s="17">
        <v>5</v>
      </c>
      <c r="YH44" s="17">
        <v>16</v>
      </c>
      <c r="YI44" s="17">
        <v>-10.9</v>
      </c>
      <c r="YJ44" s="17">
        <v>3.9</v>
      </c>
      <c r="YK44" s="17"/>
      <c r="YL44" s="17"/>
      <c r="YM44" s="17">
        <v>3.9</v>
      </c>
      <c r="YN44" s="17">
        <v>11</v>
      </c>
      <c r="YO44" s="17">
        <v>11</v>
      </c>
      <c r="YP44" s="17">
        <v>11</v>
      </c>
      <c r="YQ44" s="17">
        <v>0</v>
      </c>
      <c r="YR44" s="17">
        <v>21.4</v>
      </c>
      <c r="YS44" s="17">
        <v>22</v>
      </c>
      <c r="YT44" s="17">
        <v>22</v>
      </c>
      <c r="YU44" s="17">
        <v>-0.6</v>
      </c>
    </row>
    <row r="45" spans="1:671" ht="24" customHeight="1" x14ac:dyDescent="0.3">
      <c r="A45" s="1"/>
      <c r="B45" s="16" t="s">
        <v>67</v>
      </c>
      <c r="C45" s="16" t="s">
        <v>864</v>
      </c>
      <c r="D45" s="17">
        <v>200.9</v>
      </c>
      <c r="E45" s="17">
        <v>203.40136000000001</v>
      </c>
      <c r="F45" s="17">
        <v>203.40136000000001</v>
      </c>
      <c r="G45" s="17">
        <v>-2.50136</v>
      </c>
      <c r="H45" s="17">
        <v>636.5</v>
      </c>
      <c r="I45" s="17">
        <v>634.98344999999995</v>
      </c>
      <c r="J45" s="17">
        <v>627.79395999999997</v>
      </c>
      <c r="K45" s="17">
        <v>8.7060399999999998</v>
      </c>
      <c r="L45" s="17">
        <v>212.9</v>
      </c>
      <c r="M45" s="17">
        <v>215.11229</v>
      </c>
      <c r="N45" s="17">
        <v>204.43100999999999</v>
      </c>
      <c r="O45" s="17">
        <v>8.4689899999999998</v>
      </c>
      <c r="P45" s="17"/>
      <c r="Q45" s="17"/>
      <c r="R45" s="17"/>
      <c r="S45" s="17">
        <v>0</v>
      </c>
      <c r="T45" s="17"/>
      <c r="U45" s="17"/>
      <c r="V45" s="17"/>
      <c r="W45" s="17">
        <v>0</v>
      </c>
      <c r="X45" s="17">
        <v>89.7</v>
      </c>
      <c r="Y45" s="17">
        <v>91.867829999999998</v>
      </c>
      <c r="Z45" s="17">
        <v>91.867829999999998</v>
      </c>
      <c r="AA45" s="17">
        <v>-2.1678299999999999</v>
      </c>
      <c r="AB45" s="17">
        <v>240.7</v>
      </c>
      <c r="AC45" s="17">
        <v>242</v>
      </c>
      <c r="AD45" s="17">
        <v>242</v>
      </c>
      <c r="AE45" s="17">
        <v>-1.3</v>
      </c>
      <c r="AF45" s="17"/>
      <c r="AG45" s="17"/>
      <c r="AH45" s="17"/>
      <c r="AI45" s="17">
        <v>0</v>
      </c>
      <c r="AJ45" s="17">
        <v>0</v>
      </c>
      <c r="AK45" s="17"/>
      <c r="AL45" s="17"/>
      <c r="AM45" s="17">
        <v>0</v>
      </c>
      <c r="AN45" s="17">
        <v>146.80000000000001</v>
      </c>
      <c r="AO45" s="17">
        <v>158.04406</v>
      </c>
      <c r="AP45" s="17">
        <v>152.49404999999999</v>
      </c>
      <c r="AQ45" s="17">
        <v>-5.6940499999999998</v>
      </c>
      <c r="AR45" s="17">
        <v>146.6</v>
      </c>
      <c r="AS45" s="17">
        <v>158.04406</v>
      </c>
      <c r="AT45" s="17">
        <v>152.49404999999999</v>
      </c>
      <c r="AU45" s="17">
        <v>-5.89405</v>
      </c>
      <c r="AV45" s="17">
        <v>146.9</v>
      </c>
      <c r="AW45" s="17">
        <v>158.04406</v>
      </c>
      <c r="AX45" s="17">
        <v>152.49404999999999</v>
      </c>
      <c r="AY45" s="17">
        <v>-5.5940500000000002</v>
      </c>
      <c r="AZ45" s="17">
        <v>245.3</v>
      </c>
      <c r="BA45" s="17">
        <v>237.77799999999999</v>
      </c>
      <c r="BB45" s="17">
        <v>229.42798999999999</v>
      </c>
      <c r="BC45" s="17">
        <v>15.87201</v>
      </c>
      <c r="BD45" s="17">
        <v>205.5</v>
      </c>
      <c r="BE45" s="17">
        <v>207.24285</v>
      </c>
      <c r="BF45" s="17">
        <v>207.24285</v>
      </c>
      <c r="BG45" s="17">
        <v>-1.74285</v>
      </c>
      <c r="BH45" s="17">
        <v>108.7</v>
      </c>
      <c r="BI45" s="17">
        <v>103.93259999999999</v>
      </c>
      <c r="BJ45" s="17">
        <v>103.93259999999999</v>
      </c>
      <c r="BK45" s="17">
        <v>4.7674000000000003</v>
      </c>
      <c r="BL45" s="17">
        <v>558.70000000000005</v>
      </c>
      <c r="BM45" s="17">
        <v>566.08941000000004</v>
      </c>
      <c r="BN45" s="17">
        <v>566.08941000000004</v>
      </c>
      <c r="BO45" s="17">
        <v>-7.3894099999999998</v>
      </c>
      <c r="BP45" s="17">
        <v>10.199999999999999</v>
      </c>
      <c r="BQ45" s="17">
        <v>9.7182499999999994</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v>166.6</v>
      </c>
      <c r="CK45" s="17">
        <v>164.06706</v>
      </c>
      <c r="CL45" s="17">
        <v>164.06704999999999</v>
      </c>
      <c r="CM45" s="17">
        <v>2.53295</v>
      </c>
      <c r="CN45" s="17">
        <v>9.6999999999999993</v>
      </c>
      <c r="CO45" s="17">
        <v>5.1336000000000004</v>
      </c>
      <c r="CP45" s="17">
        <v>5.1336000000000004</v>
      </c>
      <c r="CQ45" s="17">
        <v>4.5663999999999998</v>
      </c>
      <c r="CR45" s="17">
        <v>5.8</v>
      </c>
      <c r="CS45" s="17">
        <v>2.8178999999999998</v>
      </c>
      <c r="CT45" s="17">
        <v>2.8178999999999998</v>
      </c>
      <c r="CU45" s="17">
        <v>2.9821</v>
      </c>
      <c r="CV45" s="17">
        <v>0</v>
      </c>
      <c r="CW45" s="17"/>
      <c r="CX45" s="17"/>
      <c r="CY45" s="17">
        <v>0</v>
      </c>
      <c r="CZ45" s="17">
        <v>7</v>
      </c>
      <c r="DA45" s="17">
        <v>6.8787000000000003</v>
      </c>
      <c r="DB45" s="17">
        <v>6.8787000000000003</v>
      </c>
      <c r="DC45" s="17">
        <v>0.12130000000000001</v>
      </c>
      <c r="DD45" s="17"/>
      <c r="DE45" s="17"/>
      <c r="DF45" s="17"/>
      <c r="DG45" s="17">
        <v>0</v>
      </c>
      <c r="DH45" s="17">
        <v>142.5</v>
      </c>
      <c r="DI45" s="17">
        <v>142.44412</v>
      </c>
      <c r="DJ45" s="17">
        <v>142.44412</v>
      </c>
      <c r="DK45" s="17">
        <v>5.5879999999999999E-2</v>
      </c>
      <c r="DL45" s="17"/>
      <c r="DM45" s="17"/>
      <c r="DN45" s="17"/>
      <c r="DO45" s="17">
        <v>0</v>
      </c>
      <c r="DP45" s="17"/>
      <c r="DQ45" s="17"/>
      <c r="DR45" s="17"/>
      <c r="DS45" s="17">
        <v>0</v>
      </c>
      <c r="DT45" s="17"/>
      <c r="DU45" s="17"/>
      <c r="DV45" s="17"/>
      <c r="DW45" s="17">
        <v>0</v>
      </c>
      <c r="DX45" s="17"/>
      <c r="DY45" s="17"/>
      <c r="DZ45" s="17"/>
      <c r="EA45" s="17">
        <v>0</v>
      </c>
      <c r="EB45" s="17">
        <v>110.6</v>
      </c>
      <c r="EC45" s="17">
        <v>112.46647</v>
      </c>
      <c r="ED45" s="17">
        <v>112.46647</v>
      </c>
      <c r="EE45" s="17">
        <v>-1.8664700000000001</v>
      </c>
      <c r="EF45" s="17">
        <v>203.2</v>
      </c>
      <c r="EG45" s="17">
        <v>220.69499999999999</v>
      </c>
      <c r="EH45" s="17">
        <v>220.69499999999999</v>
      </c>
      <c r="EI45" s="17">
        <v>-17.495000000000001</v>
      </c>
      <c r="EJ45" s="17"/>
      <c r="EK45" s="17"/>
      <c r="EL45" s="17"/>
      <c r="EM45" s="17">
        <v>0</v>
      </c>
      <c r="EN45" s="17"/>
      <c r="EO45" s="17"/>
      <c r="EP45" s="17"/>
      <c r="EQ45" s="17">
        <v>0</v>
      </c>
      <c r="ER45" s="17"/>
      <c r="ES45" s="17"/>
      <c r="ET45" s="17"/>
      <c r="EU45" s="17">
        <v>0</v>
      </c>
      <c r="EV45" s="17">
        <v>6.5</v>
      </c>
      <c r="EW45" s="17">
        <v>6.39</v>
      </c>
      <c r="EX45" s="17">
        <v>6.39</v>
      </c>
      <c r="EY45" s="17">
        <v>0.11</v>
      </c>
      <c r="EZ45" s="17">
        <v>456.6</v>
      </c>
      <c r="FA45" s="17">
        <v>457.09426999999999</v>
      </c>
      <c r="FB45" s="17">
        <v>457.09426999999999</v>
      </c>
      <c r="FC45" s="17">
        <v>-0.49426999999999999</v>
      </c>
      <c r="FD45" s="17">
        <v>81.400000000000006</v>
      </c>
      <c r="FE45" s="17">
        <v>81.635570000000001</v>
      </c>
      <c r="FF45" s="17">
        <v>81.635570000000001</v>
      </c>
      <c r="FG45" s="17">
        <v>-0.23557</v>
      </c>
      <c r="FH45" s="17">
        <v>151.4</v>
      </c>
      <c r="FI45" s="17">
        <v>151.36251999999999</v>
      </c>
      <c r="FJ45" s="17">
        <v>151.36251999999999</v>
      </c>
      <c r="FK45" s="17">
        <v>3.7479999999999999E-2</v>
      </c>
      <c r="FL45" s="17">
        <v>42.1</v>
      </c>
      <c r="FM45" s="17">
        <v>41.89893</v>
      </c>
      <c r="FN45" s="17">
        <v>41.89893</v>
      </c>
      <c r="FO45" s="17">
        <v>0.20107</v>
      </c>
      <c r="FP45" s="17">
        <v>18.600000000000001</v>
      </c>
      <c r="FQ45" s="17">
        <v>19.21088</v>
      </c>
      <c r="FR45" s="17">
        <v>19.21088</v>
      </c>
      <c r="FS45" s="17">
        <v>-0.61087999999999998</v>
      </c>
      <c r="FT45" s="17">
        <v>18.8</v>
      </c>
      <c r="FU45" s="17">
        <v>18.46453</v>
      </c>
      <c r="FV45" s="17">
        <v>18.46453</v>
      </c>
      <c r="FW45" s="17">
        <v>0.33546999999999999</v>
      </c>
      <c r="FX45" s="17">
        <v>91.8</v>
      </c>
      <c r="FY45" s="17">
        <v>87.773570000000007</v>
      </c>
      <c r="FZ45" s="17">
        <v>87.773570000000007</v>
      </c>
      <c r="GA45" s="17">
        <v>4.0264300000000004</v>
      </c>
      <c r="GB45" s="17"/>
      <c r="GC45" s="17"/>
      <c r="GD45" s="17"/>
      <c r="GE45" s="17">
        <v>0</v>
      </c>
      <c r="GF45" s="17"/>
      <c r="GG45" s="17"/>
      <c r="GH45" s="17"/>
      <c r="GI45" s="17">
        <v>0</v>
      </c>
      <c r="GJ45" s="17"/>
      <c r="GK45" s="17"/>
      <c r="GL45" s="17"/>
      <c r="GM45" s="17">
        <v>0</v>
      </c>
      <c r="GN45" s="17">
        <v>105.8</v>
      </c>
      <c r="GO45" s="17">
        <v>110.48202000000001</v>
      </c>
      <c r="GP45" s="17">
        <v>110.48202000000001</v>
      </c>
      <c r="GQ45" s="17">
        <v>-4.6820199999999996</v>
      </c>
      <c r="GR45" s="17">
        <v>44.1</v>
      </c>
      <c r="GS45" s="17">
        <v>47.082599999999999</v>
      </c>
      <c r="GT45" s="17">
        <v>47.082599999999999</v>
      </c>
      <c r="GU45" s="17">
        <v>-2.9826000000000001</v>
      </c>
      <c r="GV45" s="17">
        <v>45.4</v>
      </c>
      <c r="GW45" s="17">
        <v>45.381999999999998</v>
      </c>
      <c r="GX45" s="17">
        <v>45.381999999999998</v>
      </c>
      <c r="GY45" s="17">
        <v>1.7999999999999999E-2</v>
      </c>
      <c r="GZ45" s="17">
        <v>4</v>
      </c>
      <c r="HA45" s="17"/>
      <c r="HB45" s="17"/>
      <c r="HC45" s="17">
        <v>4</v>
      </c>
      <c r="HD45" s="17">
        <v>17.399999999999999</v>
      </c>
      <c r="HE45" s="17">
        <v>17.005710000000001</v>
      </c>
      <c r="HF45" s="17">
        <v>17.005710000000001</v>
      </c>
      <c r="HG45" s="17">
        <v>0.39428999999999997</v>
      </c>
      <c r="HH45" s="17">
        <v>166.8</v>
      </c>
      <c r="HI45" s="17">
        <v>174.55948000000001</v>
      </c>
      <c r="HJ45" s="17">
        <v>174.55947</v>
      </c>
      <c r="HK45" s="17">
        <v>-7.7594700000000003</v>
      </c>
      <c r="HL45" s="17"/>
      <c r="HM45" s="17"/>
      <c r="HN45" s="17"/>
      <c r="HO45" s="17">
        <v>0</v>
      </c>
      <c r="HP45" s="17"/>
      <c r="HQ45" s="17"/>
      <c r="HR45" s="17"/>
      <c r="HS45" s="17">
        <v>0</v>
      </c>
      <c r="HT45" s="17">
        <v>45</v>
      </c>
      <c r="HU45" s="17">
        <v>49.33858</v>
      </c>
      <c r="HV45" s="17">
        <v>49.338560000000001</v>
      </c>
      <c r="HW45" s="17">
        <v>-4.3385600000000002</v>
      </c>
      <c r="HX45" s="17"/>
      <c r="HY45" s="17"/>
      <c r="HZ45" s="17"/>
      <c r="IA45" s="17">
        <v>0</v>
      </c>
      <c r="IB45" s="17"/>
      <c r="IC45" s="17"/>
      <c r="ID45" s="17"/>
      <c r="IE45" s="17">
        <v>0</v>
      </c>
      <c r="IF45" s="17">
        <v>44.9</v>
      </c>
      <c r="IG45" s="17">
        <v>45.265309999999999</v>
      </c>
      <c r="IH45" s="17">
        <v>45.265300000000003</v>
      </c>
      <c r="II45" s="17">
        <v>-0.36530000000000001</v>
      </c>
      <c r="IJ45" s="17"/>
      <c r="IK45" s="17"/>
      <c r="IL45" s="17"/>
      <c r="IM45" s="17">
        <v>0</v>
      </c>
      <c r="IN45" s="17"/>
      <c r="IO45" s="17"/>
      <c r="IP45" s="17"/>
      <c r="IQ45" s="17">
        <v>0</v>
      </c>
      <c r="IR45" s="17"/>
      <c r="IS45" s="17"/>
      <c r="IT45" s="17"/>
      <c r="IU45" s="17">
        <v>0</v>
      </c>
      <c r="IV45" s="17">
        <v>127.6</v>
      </c>
      <c r="IW45" s="17">
        <v>126.84735999999999</v>
      </c>
      <c r="IX45" s="17">
        <v>132.83837</v>
      </c>
      <c r="IY45" s="17">
        <v>-5.2383699999999997</v>
      </c>
      <c r="IZ45" s="17"/>
      <c r="JA45" s="17"/>
      <c r="JB45" s="17"/>
      <c r="JC45" s="17">
        <v>0</v>
      </c>
      <c r="JD45" s="17">
        <v>63.9</v>
      </c>
      <c r="JE45" s="17"/>
      <c r="JF45" s="17"/>
      <c r="JG45" s="17">
        <v>63.9</v>
      </c>
      <c r="JH45" s="17">
        <v>69.7</v>
      </c>
      <c r="JI45" s="17">
        <v>135.11463000000001</v>
      </c>
      <c r="JJ45" s="17"/>
      <c r="JK45" s="17">
        <v>69.7</v>
      </c>
      <c r="JL45" s="17"/>
      <c r="JM45" s="17"/>
      <c r="JN45" s="17"/>
      <c r="JO45" s="17">
        <v>0</v>
      </c>
      <c r="JP45" s="17">
        <v>40.1</v>
      </c>
      <c r="JQ45" s="17">
        <v>70.843789999999998</v>
      </c>
      <c r="JR45" s="17">
        <v>45.711750000000002</v>
      </c>
      <c r="JS45" s="17">
        <v>-5.6117499999999998</v>
      </c>
      <c r="JT45" s="17">
        <v>28.5</v>
      </c>
      <c r="JU45" s="17">
        <v>35.528269999999999</v>
      </c>
      <c r="JV45" s="17">
        <v>22.924510000000001</v>
      </c>
      <c r="JW45" s="17">
        <v>5.5754900000000003</v>
      </c>
      <c r="JX45" s="17"/>
      <c r="JY45" s="17"/>
      <c r="JZ45" s="17"/>
      <c r="KA45" s="17">
        <v>0</v>
      </c>
      <c r="KB45" s="17"/>
      <c r="KC45" s="17"/>
      <c r="KD45" s="17"/>
      <c r="KE45" s="17">
        <v>0</v>
      </c>
      <c r="KF45" s="17"/>
      <c r="KG45" s="17"/>
      <c r="KH45" s="17"/>
      <c r="KI45" s="17">
        <v>0</v>
      </c>
      <c r="KJ45" s="17">
        <v>0</v>
      </c>
      <c r="KK45" s="17"/>
      <c r="KL45" s="17">
        <v>36</v>
      </c>
      <c r="KM45" s="17">
        <v>-36</v>
      </c>
      <c r="KN45" s="17"/>
      <c r="KO45" s="17"/>
      <c r="KP45" s="17"/>
      <c r="KQ45" s="17">
        <v>0</v>
      </c>
      <c r="KR45" s="17"/>
      <c r="KS45" s="17"/>
      <c r="KT45" s="17"/>
      <c r="KU45" s="17">
        <v>0</v>
      </c>
      <c r="KV45" s="17">
        <v>2.4</v>
      </c>
      <c r="KW45" s="17">
        <v>1.77</v>
      </c>
      <c r="KX45" s="17">
        <v>4.7853500000000002</v>
      </c>
      <c r="KY45" s="17">
        <v>-2.3853499999999999</v>
      </c>
      <c r="KZ45" s="17">
        <v>124.6</v>
      </c>
      <c r="LA45" s="17">
        <v>119.33008</v>
      </c>
      <c r="LB45" s="17">
        <v>270.06795</v>
      </c>
      <c r="LC45" s="17">
        <v>-145.46795</v>
      </c>
      <c r="LD45" s="17">
        <v>119.6</v>
      </c>
      <c r="LE45" s="17">
        <v>133.16031000000001</v>
      </c>
      <c r="LF45" s="17">
        <v>133.16031000000001</v>
      </c>
      <c r="LG45" s="17">
        <v>-13.560309999999999</v>
      </c>
      <c r="LH45" s="17">
        <v>59.9</v>
      </c>
      <c r="LI45" s="17">
        <v>67.199219999999997</v>
      </c>
      <c r="LJ45" s="17">
        <v>67.199219999999997</v>
      </c>
      <c r="LK45" s="17">
        <v>-7.29922</v>
      </c>
      <c r="LL45" s="17">
        <v>76.099999999999994</v>
      </c>
      <c r="LM45" s="17">
        <v>78.567999999999998</v>
      </c>
      <c r="LN45" s="17">
        <v>78.567999999999998</v>
      </c>
      <c r="LO45" s="17">
        <v>-2.468</v>
      </c>
      <c r="LP45" s="17"/>
      <c r="LQ45" s="17"/>
      <c r="LR45" s="17"/>
      <c r="LS45" s="17">
        <v>0</v>
      </c>
      <c r="LT45" s="17"/>
      <c r="LU45" s="17"/>
      <c r="LV45" s="17"/>
      <c r="LW45" s="17">
        <v>0</v>
      </c>
      <c r="LX45" s="17"/>
      <c r="LY45" s="17"/>
      <c r="LZ45" s="17"/>
      <c r="MA45" s="17">
        <v>0</v>
      </c>
      <c r="MB45" s="17"/>
      <c r="MC45" s="17"/>
      <c r="MD45" s="17"/>
      <c r="ME45" s="17">
        <v>0</v>
      </c>
      <c r="MF45" s="17">
        <v>109.8</v>
      </c>
      <c r="MG45" s="17">
        <v>151.95407</v>
      </c>
      <c r="MH45" s="17">
        <v>143.57652999999999</v>
      </c>
      <c r="MI45" s="17">
        <v>-33.776530000000001</v>
      </c>
      <c r="MJ45" s="17">
        <v>110.4</v>
      </c>
      <c r="MK45" s="17">
        <v>151.95407</v>
      </c>
      <c r="ML45" s="17">
        <v>143.57652999999999</v>
      </c>
      <c r="MM45" s="17">
        <v>-33.17653</v>
      </c>
      <c r="MN45" s="17">
        <v>128.30000000000001</v>
      </c>
      <c r="MO45" s="17">
        <v>152.41039000000001</v>
      </c>
      <c r="MP45" s="17">
        <v>144.00769</v>
      </c>
      <c r="MQ45" s="17">
        <v>-15.707689999999999</v>
      </c>
      <c r="MR45" s="17">
        <v>103.5</v>
      </c>
      <c r="MS45" s="17"/>
      <c r="MT45" s="17"/>
      <c r="MU45" s="17">
        <v>103.5</v>
      </c>
      <c r="MV45" s="17"/>
      <c r="MW45" s="17"/>
      <c r="MX45" s="17"/>
      <c r="MY45" s="17">
        <v>0</v>
      </c>
      <c r="MZ45" s="17"/>
      <c r="NA45" s="17"/>
      <c r="NB45" s="17"/>
      <c r="NC45" s="17">
        <v>0</v>
      </c>
      <c r="ND45" s="17"/>
      <c r="NE45" s="17"/>
      <c r="NF45" s="17"/>
      <c r="NG45" s="17">
        <v>0</v>
      </c>
      <c r="NH45" s="17"/>
      <c r="NI45" s="17"/>
      <c r="NJ45" s="17"/>
      <c r="NK45" s="17">
        <v>0</v>
      </c>
      <c r="NL45" s="17">
        <v>207.2</v>
      </c>
      <c r="NM45" s="17">
        <v>206.49084999999999</v>
      </c>
      <c r="NN45" s="17">
        <v>206.49084999999999</v>
      </c>
      <c r="NO45" s="17">
        <v>0.70914999999999995</v>
      </c>
      <c r="NP45" s="17">
        <v>99.5</v>
      </c>
      <c r="NQ45" s="17">
        <v>103.55547</v>
      </c>
      <c r="NR45" s="17">
        <v>103.55547</v>
      </c>
      <c r="NS45" s="17">
        <v>-4.0554699999999997</v>
      </c>
      <c r="NT45" s="17">
        <v>6.9</v>
      </c>
      <c r="NU45" s="17">
        <v>7.2163700000000004</v>
      </c>
      <c r="NV45" s="17">
        <v>9.09</v>
      </c>
      <c r="NW45" s="17">
        <v>-2.19</v>
      </c>
      <c r="NX45" s="17">
        <v>4.0999999999999996</v>
      </c>
      <c r="NY45" s="17">
        <v>4.0686799999999996</v>
      </c>
      <c r="NZ45" s="17">
        <v>9.9490999999999996</v>
      </c>
      <c r="OA45" s="17">
        <v>-5.8491</v>
      </c>
      <c r="OB45" s="17">
        <v>20</v>
      </c>
      <c r="OC45" s="17">
        <v>20</v>
      </c>
      <c r="OD45" s="17">
        <v>10.08</v>
      </c>
      <c r="OE45" s="17">
        <v>9.92</v>
      </c>
      <c r="OF45" s="17">
        <v>0</v>
      </c>
      <c r="OG45" s="17"/>
      <c r="OH45" s="17"/>
      <c r="OI45" s="17">
        <v>0</v>
      </c>
      <c r="OJ45" s="17">
        <v>120.6</v>
      </c>
      <c r="OK45" s="17">
        <v>99.96</v>
      </c>
      <c r="OL45" s="17">
        <v>100.74</v>
      </c>
      <c r="OM45" s="17">
        <v>19.86</v>
      </c>
      <c r="ON45" s="17">
        <v>0</v>
      </c>
      <c r="OO45" s="17"/>
      <c r="OP45" s="17">
        <v>0.82499999999999996</v>
      </c>
      <c r="OQ45" s="17">
        <v>-0.82499999999999996</v>
      </c>
      <c r="OR45" s="17">
        <v>0</v>
      </c>
      <c r="OS45" s="17">
        <v>0.75600000000000001</v>
      </c>
      <c r="OT45" s="17">
        <v>0.75600000000000001</v>
      </c>
      <c r="OU45" s="17">
        <v>-0.75600000000000001</v>
      </c>
      <c r="OV45" s="17">
        <v>0</v>
      </c>
      <c r="OW45" s="17"/>
      <c r="OX45" s="17"/>
      <c r="OY45" s="17">
        <v>0</v>
      </c>
      <c r="OZ45" s="17">
        <v>20.2</v>
      </c>
      <c r="PA45" s="17">
        <v>19.436350000000001</v>
      </c>
      <c r="PB45" s="17">
        <v>19.436350000000001</v>
      </c>
      <c r="PC45" s="17">
        <v>0.76365000000000005</v>
      </c>
      <c r="PD45" s="17">
        <v>10</v>
      </c>
      <c r="PE45" s="17">
        <v>9.9830000000000005</v>
      </c>
      <c r="PF45" s="17">
        <v>9.9830000000000005</v>
      </c>
      <c r="PG45" s="17">
        <v>1.7000000000000001E-2</v>
      </c>
      <c r="PH45" s="17">
        <v>5.3</v>
      </c>
      <c r="PI45" s="17">
        <v>5.67</v>
      </c>
      <c r="PJ45" s="17">
        <v>5.67</v>
      </c>
      <c r="PK45" s="17">
        <v>-0.37</v>
      </c>
      <c r="PL45" s="17">
        <v>1.2</v>
      </c>
      <c r="PM45" s="17"/>
      <c r="PN45" s="17"/>
      <c r="PO45" s="17">
        <v>1.2</v>
      </c>
      <c r="PP45" s="17"/>
      <c r="PQ45" s="17">
        <v>1</v>
      </c>
      <c r="PR45" s="17">
        <v>1</v>
      </c>
      <c r="PS45" s="17">
        <v>-1</v>
      </c>
      <c r="PT45" s="17">
        <v>3.6</v>
      </c>
      <c r="PU45" s="17">
        <v>3.71</v>
      </c>
      <c r="PV45" s="17">
        <v>3.71</v>
      </c>
      <c r="PW45" s="17">
        <v>-0.11</v>
      </c>
      <c r="PX45" s="17">
        <v>5.2</v>
      </c>
      <c r="PY45" s="17">
        <v>5</v>
      </c>
      <c r="PZ45" s="17">
        <v>5</v>
      </c>
      <c r="QA45" s="17">
        <v>0.2</v>
      </c>
      <c r="QB45" s="17">
        <v>20.100000000000001</v>
      </c>
      <c r="QC45" s="17">
        <v>20.274049999999999</v>
      </c>
      <c r="QD45" s="17">
        <v>20.274049999999999</v>
      </c>
      <c r="QE45" s="17">
        <v>-0.17405000000000001</v>
      </c>
      <c r="QF45" s="17">
        <v>20</v>
      </c>
      <c r="QG45" s="17">
        <v>19.436350000000001</v>
      </c>
      <c r="QH45" s="17">
        <v>19.436350000000001</v>
      </c>
      <c r="QI45" s="17">
        <v>0.56364999999999998</v>
      </c>
      <c r="QJ45" s="17">
        <v>18.8</v>
      </c>
      <c r="QK45" s="17">
        <v>19</v>
      </c>
      <c r="QL45" s="17">
        <v>17.492709999999999</v>
      </c>
      <c r="QM45" s="17">
        <v>1.3072900000000001</v>
      </c>
      <c r="QN45" s="17">
        <v>3.2</v>
      </c>
      <c r="QO45" s="17">
        <v>3.4</v>
      </c>
      <c r="QP45" s="17">
        <v>3.4</v>
      </c>
      <c r="QQ45" s="17">
        <v>-0.2</v>
      </c>
      <c r="QR45" s="17">
        <v>18.5</v>
      </c>
      <c r="QS45" s="17">
        <v>17.881440000000001</v>
      </c>
      <c r="QT45" s="17">
        <v>17.881440000000001</v>
      </c>
      <c r="QU45" s="17">
        <v>0.61856</v>
      </c>
      <c r="QV45" s="17">
        <v>0</v>
      </c>
      <c r="QW45" s="17"/>
      <c r="QX45" s="17">
        <v>8.6999999999999994E-2</v>
      </c>
      <c r="QY45" s="17">
        <v>-8.6999999999999994E-2</v>
      </c>
      <c r="QZ45" s="17">
        <v>0</v>
      </c>
      <c r="RA45" s="17"/>
      <c r="RB45" s="17">
        <v>0.41</v>
      </c>
      <c r="RC45" s="17">
        <v>-0.41</v>
      </c>
      <c r="RD45" s="17">
        <v>29.4</v>
      </c>
      <c r="RE45" s="17">
        <v>22.21</v>
      </c>
      <c r="RF45" s="17">
        <v>24.512</v>
      </c>
      <c r="RG45" s="17">
        <v>4.8879999999999999</v>
      </c>
      <c r="RH45" s="17">
        <v>83.1</v>
      </c>
      <c r="RI45" s="17">
        <v>69.75</v>
      </c>
      <c r="RJ45" s="17">
        <v>77.778000000000006</v>
      </c>
      <c r="RK45" s="17">
        <v>5.3220000000000001</v>
      </c>
      <c r="RL45" s="17">
        <v>0</v>
      </c>
      <c r="RM45" s="17"/>
      <c r="RN45" s="17"/>
      <c r="RO45" s="17">
        <v>0</v>
      </c>
      <c r="RP45" s="17">
        <v>3.3</v>
      </c>
      <c r="RQ45" s="17">
        <v>3.3</v>
      </c>
      <c r="RR45" s="17">
        <v>3.3</v>
      </c>
      <c r="RS45" s="17">
        <v>0</v>
      </c>
      <c r="RT45" s="17">
        <v>17.2</v>
      </c>
      <c r="RU45" s="17">
        <v>19.792000000000002</v>
      </c>
      <c r="RV45" s="17">
        <v>19.792000000000002</v>
      </c>
      <c r="RW45" s="17">
        <v>-2.5920000000000001</v>
      </c>
      <c r="RX45" s="17">
        <v>3.2</v>
      </c>
      <c r="RY45" s="17">
        <v>2</v>
      </c>
      <c r="RZ45" s="17">
        <v>2</v>
      </c>
      <c r="SA45" s="17">
        <v>1.2</v>
      </c>
      <c r="SB45" s="17">
        <v>0.4</v>
      </c>
      <c r="SC45" s="17">
        <v>0.4</v>
      </c>
      <c r="SD45" s="17">
        <v>0.4</v>
      </c>
      <c r="SE45" s="17">
        <v>0</v>
      </c>
      <c r="SF45" s="17">
        <v>0</v>
      </c>
      <c r="SG45" s="17"/>
      <c r="SH45" s="17">
        <v>1E-3</v>
      </c>
      <c r="SI45" s="17">
        <v>-1E-3</v>
      </c>
      <c r="SJ45" s="17">
        <v>19.8</v>
      </c>
      <c r="SK45" s="17">
        <v>19.1448</v>
      </c>
      <c r="SL45" s="17">
        <v>19.1448</v>
      </c>
      <c r="SM45" s="17">
        <v>0.6552</v>
      </c>
      <c r="SN45" s="17">
        <v>11</v>
      </c>
      <c r="SO45" s="17">
        <v>12.244899999999999</v>
      </c>
      <c r="SP45" s="17">
        <v>12.244899999999999</v>
      </c>
      <c r="SQ45" s="17">
        <v>-1.2448999999999999</v>
      </c>
      <c r="SR45" s="17">
        <v>20.2</v>
      </c>
      <c r="SS45" s="17">
        <v>19.436350000000001</v>
      </c>
      <c r="ST45" s="17">
        <v>19.436350000000001</v>
      </c>
      <c r="SU45" s="17">
        <v>0.76365000000000005</v>
      </c>
      <c r="SV45" s="17">
        <v>20.3</v>
      </c>
      <c r="SW45" s="17">
        <v>19.436350000000001</v>
      </c>
      <c r="SX45" s="17">
        <v>19.436350000000001</v>
      </c>
      <c r="SY45" s="17">
        <v>0.86365000000000003</v>
      </c>
      <c r="SZ45" s="17">
        <v>11</v>
      </c>
      <c r="TA45" s="17">
        <v>16.971</v>
      </c>
      <c r="TB45" s="17">
        <v>16.971</v>
      </c>
      <c r="TC45" s="17">
        <v>-5.9710000000000001</v>
      </c>
      <c r="TD45" s="17">
        <v>55.6</v>
      </c>
      <c r="TE45" s="17">
        <v>69.62</v>
      </c>
      <c r="TF45" s="17">
        <v>72.587000000000003</v>
      </c>
      <c r="TG45" s="17">
        <v>-16.986999999999998</v>
      </c>
      <c r="TH45" s="17">
        <v>0</v>
      </c>
      <c r="TI45" s="17"/>
      <c r="TJ45" s="17">
        <v>0.112</v>
      </c>
      <c r="TK45" s="17">
        <v>-0.112</v>
      </c>
      <c r="TL45" s="17">
        <v>80.3</v>
      </c>
      <c r="TM45" s="17">
        <v>62.75</v>
      </c>
      <c r="TN45" s="17">
        <v>68.593999999999994</v>
      </c>
      <c r="TO45" s="17">
        <v>11.706</v>
      </c>
      <c r="TP45" s="17">
        <v>93.3</v>
      </c>
      <c r="TQ45" s="17">
        <v>21.9</v>
      </c>
      <c r="TR45" s="17">
        <v>78.77</v>
      </c>
      <c r="TS45" s="17">
        <v>14.53</v>
      </c>
      <c r="TT45" s="17">
        <v>9.6999999999999993</v>
      </c>
      <c r="TU45" s="17">
        <v>3.012</v>
      </c>
      <c r="TV45" s="17">
        <v>3.012</v>
      </c>
      <c r="TW45" s="17">
        <v>6.6879999999999997</v>
      </c>
      <c r="TX45" s="17">
        <v>7.2</v>
      </c>
      <c r="TY45" s="17">
        <v>4.2430000000000003</v>
      </c>
      <c r="TZ45" s="17">
        <v>4.2430000000000003</v>
      </c>
      <c r="UA45" s="17">
        <v>2.9569999999999999</v>
      </c>
      <c r="UB45" s="17">
        <v>0.4</v>
      </c>
      <c r="UC45" s="17"/>
      <c r="UD45" s="17">
        <v>0.13</v>
      </c>
      <c r="UE45" s="17">
        <v>0.27</v>
      </c>
      <c r="UF45" s="17">
        <v>21</v>
      </c>
      <c r="UG45" s="17">
        <v>19.436350000000001</v>
      </c>
      <c r="UH45" s="17">
        <v>19.436350000000001</v>
      </c>
      <c r="UI45" s="17">
        <v>1.56365</v>
      </c>
      <c r="UJ45" s="17">
        <v>7.6</v>
      </c>
      <c r="UK45" s="17">
        <v>8</v>
      </c>
      <c r="UL45" s="17">
        <v>8</v>
      </c>
      <c r="UM45" s="17">
        <v>-0.4</v>
      </c>
      <c r="UN45" s="17">
        <v>6.6</v>
      </c>
      <c r="UO45" s="17">
        <v>7.1</v>
      </c>
      <c r="UP45" s="17">
        <v>7.1</v>
      </c>
      <c r="UQ45" s="17">
        <v>-0.5</v>
      </c>
      <c r="UR45" s="17">
        <v>20.399999999999999</v>
      </c>
      <c r="US45" s="17">
        <v>20</v>
      </c>
      <c r="UT45" s="17">
        <v>19.436350000000001</v>
      </c>
      <c r="UU45" s="17">
        <v>0.96365000000000001</v>
      </c>
      <c r="UV45" s="17">
        <v>20.399999999999999</v>
      </c>
      <c r="UW45" s="17">
        <v>20</v>
      </c>
      <c r="UX45" s="17">
        <v>19.436350000000001</v>
      </c>
      <c r="UY45" s="17">
        <v>0.96365000000000001</v>
      </c>
      <c r="UZ45" s="17">
        <v>10.1</v>
      </c>
      <c r="VA45" s="17">
        <v>20</v>
      </c>
      <c r="VB45" s="17">
        <v>19.436350000000001</v>
      </c>
      <c r="VC45" s="17">
        <v>-9.3363499999999995</v>
      </c>
      <c r="VD45" s="17">
        <v>0</v>
      </c>
      <c r="VE45" s="17">
        <v>2.2719999999999998</v>
      </c>
      <c r="VF45" s="17">
        <v>2.2719999999999998</v>
      </c>
      <c r="VG45" s="17">
        <v>-2.2719999999999998</v>
      </c>
      <c r="VH45" s="17">
        <v>0</v>
      </c>
      <c r="VI45" s="17"/>
      <c r="VJ45" s="17">
        <v>1.456</v>
      </c>
      <c r="VK45" s="17">
        <v>-1.456</v>
      </c>
      <c r="VL45" s="17">
        <v>0</v>
      </c>
      <c r="VM45" s="17"/>
      <c r="VN45" s="17">
        <v>3.0000000000000001E-3</v>
      </c>
      <c r="VO45" s="17">
        <v>-3.0000000000000001E-3</v>
      </c>
      <c r="VP45" s="17">
        <v>0</v>
      </c>
      <c r="VQ45" s="17"/>
      <c r="VR45" s="17">
        <v>0.82499999999999996</v>
      </c>
      <c r="VS45" s="17">
        <v>-0.82499999999999996</v>
      </c>
      <c r="VT45" s="17"/>
      <c r="VU45" s="17"/>
      <c r="VV45" s="17"/>
      <c r="VW45" s="17">
        <v>0</v>
      </c>
      <c r="VX45" s="17">
        <v>125.2</v>
      </c>
      <c r="VY45" s="17">
        <v>124</v>
      </c>
      <c r="VZ45" s="17">
        <v>124.327</v>
      </c>
      <c r="WA45" s="17">
        <v>0.873</v>
      </c>
      <c r="WB45" s="17">
        <v>136.30000000000001</v>
      </c>
      <c r="WC45" s="17">
        <v>124</v>
      </c>
      <c r="WD45" s="17">
        <v>125.621</v>
      </c>
      <c r="WE45" s="17">
        <v>10.679</v>
      </c>
      <c r="WF45" s="17">
        <v>0</v>
      </c>
      <c r="WG45" s="17"/>
      <c r="WH45" s="17">
        <v>0.69199999999999995</v>
      </c>
      <c r="WI45" s="17">
        <v>-0.69199999999999995</v>
      </c>
      <c r="WJ45" s="17">
        <v>2.4</v>
      </c>
      <c r="WK45" s="17">
        <v>4.2</v>
      </c>
      <c r="WL45" s="17">
        <v>4.2</v>
      </c>
      <c r="WM45" s="17">
        <v>-1.8</v>
      </c>
      <c r="WN45" s="17">
        <v>2.2999999999999998</v>
      </c>
      <c r="WO45" s="17">
        <v>2.4</v>
      </c>
      <c r="WP45" s="17">
        <v>2.4</v>
      </c>
      <c r="WQ45" s="17">
        <v>-0.1</v>
      </c>
      <c r="WR45" s="17">
        <v>0.7</v>
      </c>
      <c r="WS45" s="17">
        <v>1.2</v>
      </c>
      <c r="WT45" s="17">
        <v>1.2</v>
      </c>
      <c r="WU45" s="17">
        <v>-0.5</v>
      </c>
      <c r="WV45" s="17">
        <v>0.9</v>
      </c>
      <c r="WW45" s="17">
        <v>1.4</v>
      </c>
      <c r="WX45" s="17">
        <v>1.4</v>
      </c>
      <c r="WY45" s="17">
        <v>-0.5</v>
      </c>
      <c r="WZ45" s="17">
        <v>0</v>
      </c>
      <c r="XA45" s="17"/>
      <c r="XB45" s="17"/>
      <c r="XC45" s="17">
        <v>0</v>
      </c>
      <c r="XD45" s="17">
        <v>8.1</v>
      </c>
      <c r="XE45" s="17">
        <v>8.4</v>
      </c>
      <c r="XF45" s="17">
        <v>8.4</v>
      </c>
      <c r="XG45" s="17">
        <v>-0.3</v>
      </c>
      <c r="XH45" s="17">
        <v>20</v>
      </c>
      <c r="XI45" s="17">
        <v>19.241980000000002</v>
      </c>
      <c r="XJ45" s="17">
        <v>19.241980000000002</v>
      </c>
      <c r="XK45" s="17">
        <v>0.75802000000000003</v>
      </c>
      <c r="XL45" s="17">
        <v>20</v>
      </c>
      <c r="XM45" s="17">
        <v>19.241980000000002</v>
      </c>
      <c r="XN45" s="17">
        <v>19.241980000000002</v>
      </c>
      <c r="XO45" s="17">
        <v>0.75802000000000003</v>
      </c>
      <c r="XP45" s="17">
        <v>9.3000000000000007</v>
      </c>
      <c r="XQ45" s="17">
        <v>10.7</v>
      </c>
      <c r="XR45" s="17">
        <v>10.7</v>
      </c>
      <c r="XS45" s="17">
        <v>-1.4</v>
      </c>
      <c r="XT45" s="17">
        <v>26.8</v>
      </c>
      <c r="XU45" s="17">
        <v>29</v>
      </c>
      <c r="XV45" s="17">
        <v>29</v>
      </c>
      <c r="XW45" s="17">
        <v>-2.2000000000000002</v>
      </c>
      <c r="XX45" s="17">
        <v>33.700000000000003</v>
      </c>
      <c r="XY45" s="17">
        <v>29</v>
      </c>
      <c r="XZ45" s="17">
        <v>29</v>
      </c>
      <c r="YA45" s="17">
        <v>4.7</v>
      </c>
      <c r="YB45" s="17">
        <v>14.3</v>
      </c>
      <c r="YC45" s="17">
        <v>14</v>
      </c>
      <c r="YD45" s="17">
        <v>14</v>
      </c>
      <c r="YE45" s="17">
        <v>0.3</v>
      </c>
      <c r="YF45" s="17">
        <v>5.0999999999999996</v>
      </c>
      <c r="YG45" s="17">
        <v>5</v>
      </c>
      <c r="YH45" s="17">
        <v>16</v>
      </c>
      <c r="YI45" s="17">
        <v>-10.9</v>
      </c>
      <c r="YJ45" s="17">
        <v>5.3</v>
      </c>
      <c r="YK45" s="17"/>
      <c r="YL45" s="17"/>
      <c r="YM45" s="17">
        <v>5.3</v>
      </c>
      <c r="YN45" s="17">
        <v>11</v>
      </c>
      <c r="YO45" s="17">
        <v>11</v>
      </c>
      <c r="YP45" s="17">
        <v>11</v>
      </c>
      <c r="YQ45" s="17">
        <v>0</v>
      </c>
      <c r="YR45" s="17">
        <v>21.7</v>
      </c>
      <c r="YS45" s="17">
        <v>22</v>
      </c>
      <c r="YT45" s="17">
        <v>22</v>
      </c>
      <c r="YU45" s="17">
        <v>-0.3</v>
      </c>
    </row>
    <row r="46" spans="1:671" ht="24" customHeight="1" x14ac:dyDescent="0.3">
      <c r="A46" s="1"/>
      <c r="B46" s="16" t="s">
        <v>67</v>
      </c>
      <c r="C46" s="16" t="s">
        <v>865</v>
      </c>
      <c r="D46" s="17">
        <v>200.9</v>
      </c>
      <c r="E46" s="17">
        <v>203.40136000000001</v>
      </c>
      <c r="F46" s="17">
        <v>203.40136000000001</v>
      </c>
      <c r="G46" s="17">
        <v>-2.50136</v>
      </c>
      <c r="H46" s="17">
        <v>637.29999999999995</v>
      </c>
      <c r="I46" s="17">
        <v>634.98344999999995</v>
      </c>
      <c r="J46" s="17">
        <v>627.79395999999997</v>
      </c>
      <c r="K46" s="17">
        <v>9.5060400000000005</v>
      </c>
      <c r="L46" s="17">
        <v>213.9</v>
      </c>
      <c r="M46" s="17">
        <v>215.11229</v>
      </c>
      <c r="N46" s="17">
        <v>204.43100999999999</v>
      </c>
      <c r="O46" s="17">
        <v>9.4689899999999998</v>
      </c>
      <c r="P46" s="17"/>
      <c r="Q46" s="17"/>
      <c r="R46" s="17"/>
      <c r="S46" s="17">
        <v>0</v>
      </c>
      <c r="T46" s="17"/>
      <c r="U46" s="17"/>
      <c r="V46" s="17"/>
      <c r="W46" s="17">
        <v>0</v>
      </c>
      <c r="X46" s="17">
        <v>90</v>
      </c>
      <c r="Y46" s="17">
        <v>91.867829999999998</v>
      </c>
      <c r="Z46" s="17">
        <v>91.867829999999998</v>
      </c>
      <c r="AA46" s="17">
        <v>-1.8678300000000001</v>
      </c>
      <c r="AB46" s="17">
        <v>241.1</v>
      </c>
      <c r="AC46" s="17">
        <v>242</v>
      </c>
      <c r="AD46" s="17">
        <v>242</v>
      </c>
      <c r="AE46" s="17">
        <v>-0.9</v>
      </c>
      <c r="AF46" s="17"/>
      <c r="AG46" s="17"/>
      <c r="AH46" s="17"/>
      <c r="AI46" s="17">
        <v>0</v>
      </c>
      <c r="AJ46" s="17">
        <v>0</v>
      </c>
      <c r="AK46" s="17"/>
      <c r="AL46" s="17"/>
      <c r="AM46" s="17">
        <v>0</v>
      </c>
      <c r="AN46" s="17">
        <v>148.80000000000001</v>
      </c>
      <c r="AO46" s="17">
        <v>158.04406</v>
      </c>
      <c r="AP46" s="17">
        <v>152.49405999999999</v>
      </c>
      <c r="AQ46" s="17">
        <v>-3.6940599999999999</v>
      </c>
      <c r="AR46" s="17">
        <v>148.9</v>
      </c>
      <c r="AS46" s="17">
        <v>158.04406</v>
      </c>
      <c r="AT46" s="17">
        <v>152.49405999999999</v>
      </c>
      <c r="AU46" s="17">
        <v>-3.5940599999999998</v>
      </c>
      <c r="AV46" s="17">
        <v>149.30000000000001</v>
      </c>
      <c r="AW46" s="17">
        <v>158.04406</v>
      </c>
      <c r="AX46" s="17">
        <v>152.49405999999999</v>
      </c>
      <c r="AY46" s="17">
        <v>-3.1940599999999999</v>
      </c>
      <c r="AZ46" s="17">
        <v>243.2</v>
      </c>
      <c r="BA46" s="17">
        <v>237.77799999999999</v>
      </c>
      <c r="BB46" s="17">
        <v>229.428</v>
      </c>
      <c r="BC46" s="17">
        <v>13.772</v>
      </c>
      <c r="BD46" s="17">
        <v>203.4</v>
      </c>
      <c r="BE46" s="17">
        <v>207.24285</v>
      </c>
      <c r="BF46" s="17">
        <v>207.24285</v>
      </c>
      <c r="BG46" s="17">
        <v>-3.8428499999999999</v>
      </c>
      <c r="BH46" s="17">
        <v>108.7</v>
      </c>
      <c r="BI46" s="17">
        <v>103.93259999999999</v>
      </c>
      <c r="BJ46" s="17">
        <v>103.93259999999999</v>
      </c>
      <c r="BK46" s="17">
        <v>4.7674000000000003</v>
      </c>
      <c r="BL46" s="17">
        <v>557.5</v>
      </c>
      <c r="BM46" s="17">
        <v>566.08941000000004</v>
      </c>
      <c r="BN46" s="17">
        <v>566.08941000000004</v>
      </c>
      <c r="BO46" s="17">
        <v>-8.5894100000000009</v>
      </c>
      <c r="BP46" s="17">
        <v>10.3</v>
      </c>
      <c r="BQ46" s="17">
        <v>9.7182499999999994</v>
      </c>
      <c r="BR46" s="17">
        <v>3.45607</v>
      </c>
      <c r="BS46" s="17">
        <v>6.8439300000000003</v>
      </c>
      <c r="BT46" s="17"/>
      <c r="BU46" s="17"/>
      <c r="BV46" s="17"/>
      <c r="BW46" s="17">
        <v>0</v>
      </c>
      <c r="BX46" s="17"/>
      <c r="BY46" s="17"/>
      <c r="BZ46" s="17"/>
      <c r="CA46" s="17">
        <v>0</v>
      </c>
      <c r="CB46" s="17"/>
      <c r="CC46" s="17"/>
      <c r="CD46" s="17"/>
      <c r="CE46" s="17">
        <v>0</v>
      </c>
      <c r="CF46" s="17"/>
      <c r="CG46" s="17"/>
      <c r="CH46" s="17"/>
      <c r="CI46" s="17">
        <v>0</v>
      </c>
      <c r="CJ46" s="17">
        <v>163.80000000000001</v>
      </c>
      <c r="CK46" s="17">
        <v>164.06706</v>
      </c>
      <c r="CL46" s="17">
        <v>164.06706</v>
      </c>
      <c r="CM46" s="17">
        <v>-0.26706000000000002</v>
      </c>
      <c r="CN46" s="17">
        <v>9.3000000000000007</v>
      </c>
      <c r="CO46" s="17">
        <v>5.1336000000000004</v>
      </c>
      <c r="CP46" s="17">
        <v>5.1336000000000004</v>
      </c>
      <c r="CQ46" s="17">
        <v>4.1664000000000003</v>
      </c>
      <c r="CR46" s="17">
        <v>5.8</v>
      </c>
      <c r="CS46" s="17">
        <v>2.8178999999999998</v>
      </c>
      <c r="CT46" s="17">
        <v>2.8178999999999998</v>
      </c>
      <c r="CU46" s="17">
        <v>2.9821</v>
      </c>
      <c r="CV46" s="17">
        <v>0</v>
      </c>
      <c r="CW46" s="17"/>
      <c r="CX46" s="17"/>
      <c r="CY46" s="17">
        <v>0</v>
      </c>
      <c r="CZ46" s="17">
        <v>7</v>
      </c>
      <c r="DA46" s="17">
        <v>6.8787000000000003</v>
      </c>
      <c r="DB46" s="17">
        <v>6.8787000000000003</v>
      </c>
      <c r="DC46" s="17">
        <v>0.12130000000000001</v>
      </c>
      <c r="DD46" s="17"/>
      <c r="DE46" s="17"/>
      <c r="DF46" s="17"/>
      <c r="DG46" s="17">
        <v>0</v>
      </c>
      <c r="DH46" s="17">
        <v>142.30000000000001</v>
      </c>
      <c r="DI46" s="17">
        <v>142.44412</v>
      </c>
      <c r="DJ46" s="17">
        <v>142.44412</v>
      </c>
      <c r="DK46" s="17">
        <v>-0.14412</v>
      </c>
      <c r="DL46" s="17"/>
      <c r="DM46" s="17"/>
      <c r="DN46" s="17"/>
      <c r="DO46" s="17">
        <v>0</v>
      </c>
      <c r="DP46" s="17"/>
      <c r="DQ46" s="17"/>
      <c r="DR46" s="17"/>
      <c r="DS46" s="17">
        <v>0</v>
      </c>
      <c r="DT46" s="17"/>
      <c r="DU46" s="17"/>
      <c r="DV46" s="17"/>
      <c r="DW46" s="17">
        <v>0</v>
      </c>
      <c r="DX46" s="17"/>
      <c r="DY46" s="17"/>
      <c r="DZ46" s="17"/>
      <c r="EA46" s="17">
        <v>0</v>
      </c>
      <c r="EB46" s="17">
        <v>110.3</v>
      </c>
      <c r="EC46" s="17">
        <v>112.46647</v>
      </c>
      <c r="ED46" s="17">
        <v>112.46647</v>
      </c>
      <c r="EE46" s="17">
        <v>-2.1664699999999999</v>
      </c>
      <c r="EF46" s="17">
        <v>214</v>
      </c>
      <c r="EG46" s="17">
        <v>220.69499999999999</v>
      </c>
      <c r="EH46" s="17">
        <v>220.69499999999999</v>
      </c>
      <c r="EI46" s="17">
        <v>-6.6950000000000003</v>
      </c>
      <c r="EJ46" s="17"/>
      <c r="EK46" s="17"/>
      <c r="EL46" s="17"/>
      <c r="EM46" s="17">
        <v>0</v>
      </c>
      <c r="EN46" s="17"/>
      <c r="EO46" s="17"/>
      <c r="EP46" s="17"/>
      <c r="EQ46" s="17">
        <v>0</v>
      </c>
      <c r="ER46" s="17"/>
      <c r="ES46" s="17"/>
      <c r="ET46" s="17"/>
      <c r="EU46" s="17">
        <v>0</v>
      </c>
      <c r="EV46" s="17">
        <v>6.5</v>
      </c>
      <c r="EW46" s="17">
        <v>6.39</v>
      </c>
      <c r="EX46" s="17">
        <v>6.39</v>
      </c>
      <c r="EY46" s="17">
        <v>0.11</v>
      </c>
      <c r="EZ46" s="17">
        <v>457.7</v>
      </c>
      <c r="FA46" s="17">
        <v>457.09426999999999</v>
      </c>
      <c r="FB46" s="17">
        <v>457.09426999999999</v>
      </c>
      <c r="FC46" s="17">
        <v>0.60572999999999999</v>
      </c>
      <c r="FD46" s="17">
        <v>81.400000000000006</v>
      </c>
      <c r="FE46" s="17">
        <v>81.635570000000001</v>
      </c>
      <c r="FF46" s="17">
        <v>81.635570000000001</v>
      </c>
      <c r="FG46" s="17">
        <v>-0.23557</v>
      </c>
      <c r="FH46" s="17">
        <v>151.19999999999999</v>
      </c>
      <c r="FI46" s="17">
        <v>151.36251999999999</v>
      </c>
      <c r="FJ46" s="17">
        <v>151.36251999999999</v>
      </c>
      <c r="FK46" s="17">
        <v>-0.16252</v>
      </c>
      <c r="FL46" s="17">
        <v>42.1</v>
      </c>
      <c r="FM46" s="17">
        <v>41.89893</v>
      </c>
      <c r="FN46" s="17">
        <v>41.89893</v>
      </c>
      <c r="FO46" s="17">
        <v>0.20107</v>
      </c>
      <c r="FP46" s="17">
        <v>18.600000000000001</v>
      </c>
      <c r="FQ46" s="17">
        <v>19.21088</v>
      </c>
      <c r="FR46" s="17">
        <v>19.21088</v>
      </c>
      <c r="FS46" s="17">
        <v>-0.61087999999999998</v>
      </c>
      <c r="FT46" s="17">
        <v>18.8</v>
      </c>
      <c r="FU46" s="17">
        <v>18.46453</v>
      </c>
      <c r="FV46" s="17">
        <v>18.46453</v>
      </c>
      <c r="FW46" s="17">
        <v>0.33546999999999999</v>
      </c>
      <c r="FX46" s="17">
        <v>91.2</v>
      </c>
      <c r="FY46" s="17">
        <v>87.773570000000007</v>
      </c>
      <c r="FZ46" s="17">
        <v>87.773570000000007</v>
      </c>
      <c r="GA46" s="17">
        <v>3.4264299999999999</v>
      </c>
      <c r="GB46" s="17"/>
      <c r="GC46" s="17"/>
      <c r="GD46" s="17"/>
      <c r="GE46" s="17">
        <v>0</v>
      </c>
      <c r="GF46" s="17"/>
      <c r="GG46" s="17"/>
      <c r="GH46" s="17"/>
      <c r="GI46" s="17">
        <v>0</v>
      </c>
      <c r="GJ46" s="17"/>
      <c r="GK46" s="17"/>
      <c r="GL46" s="17"/>
      <c r="GM46" s="17">
        <v>0</v>
      </c>
      <c r="GN46" s="17">
        <v>105.9</v>
      </c>
      <c r="GO46" s="17">
        <v>110.48202000000001</v>
      </c>
      <c r="GP46" s="17">
        <v>110.48202000000001</v>
      </c>
      <c r="GQ46" s="17">
        <v>-4.58202</v>
      </c>
      <c r="GR46" s="17">
        <v>44</v>
      </c>
      <c r="GS46" s="17">
        <v>47.082599999999999</v>
      </c>
      <c r="GT46" s="17">
        <v>47.082599999999999</v>
      </c>
      <c r="GU46" s="17">
        <v>-3.0825999999999998</v>
      </c>
      <c r="GV46" s="17">
        <v>45.4</v>
      </c>
      <c r="GW46" s="17">
        <v>45.381999999999998</v>
      </c>
      <c r="GX46" s="17">
        <v>45.381999999999998</v>
      </c>
      <c r="GY46" s="17">
        <v>1.7999999999999999E-2</v>
      </c>
      <c r="GZ46" s="17">
        <v>4</v>
      </c>
      <c r="HA46" s="17"/>
      <c r="HB46" s="17"/>
      <c r="HC46" s="17">
        <v>4</v>
      </c>
      <c r="HD46" s="17">
        <v>17.2</v>
      </c>
      <c r="HE46" s="17">
        <v>17.005710000000001</v>
      </c>
      <c r="HF46" s="17">
        <v>17.005710000000001</v>
      </c>
      <c r="HG46" s="17">
        <v>0.19428999999999999</v>
      </c>
      <c r="HH46" s="17">
        <v>167.1</v>
      </c>
      <c r="HI46" s="17">
        <v>174.55948000000001</v>
      </c>
      <c r="HJ46" s="17">
        <v>174.55947</v>
      </c>
      <c r="HK46" s="17">
        <v>-7.4594699999999996</v>
      </c>
      <c r="HL46" s="17"/>
      <c r="HM46" s="17"/>
      <c r="HN46" s="17"/>
      <c r="HO46" s="17">
        <v>0</v>
      </c>
      <c r="HP46" s="17"/>
      <c r="HQ46" s="17"/>
      <c r="HR46" s="17"/>
      <c r="HS46" s="17">
        <v>0</v>
      </c>
      <c r="HT46" s="17">
        <v>45</v>
      </c>
      <c r="HU46" s="17">
        <v>73.230879999999999</v>
      </c>
      <c r="HV46" s="17">
        <v>95.545180000000002</v>
      </c>
      <c r="HW46" s="17">
        <v>-50.545180000000002</v>
      </c>
      <c r="HX46" s="17"/>
      <c r="HY46" s="17"/>
      <c r="HZ46" s="17"/>
      <c r="IA46" s="17">
        <v>0</v>
      </c>
      <c r="IB46" s="17"/>
      <c r="IC46" s="17"/>
      <c r="ID46" s="17"/>
      <c r="IE46" s="17">
        <v>0</v>
      </c>
      <c r="IF46" s="17">
        <v>44.7</v>
      </c>
      <c r="IG46" s="17">
        <v>45.265309999999999</v>
      </c>
      <c r="IH46" s="17">
        <v>45.265309999999999</v>
      </c>
      <c r="II46" s="17">
        <v>-0.56530999999999998</v>
      </c>
      <c r="IJ46" s="17"/>
      <c r="IK46" s="17"/>
      <c r="IL46" s="17"/>
      <c r="IM46" s="17">
        <v>0</v>
      </c>
      <c r="IN46" s="17"/>
      <c r="IO46" s="17"/>
      <c r="IP46" s="17"/>
      <c r="IQ46" s="17">
        <v>0</v>
      </c>
      <c r="IR46" s="17"/>
      <c r="IS46" s="17"/>
      <c r="IT46" s="17"/>
      <c r="IU46" s="17">
        <v>0</v>
      </c>
      <c r="IV46" s="17">
        <v>127.7</v>
      </c>
      <c r="IW46" s="17">
        <v>126.84735999999999</v>
      </c>
      <c r="IX46" s="17">
        <v>132.83837</v>
      </c>
      <c r="IY46" s="17">
        <v>-5.1383700000000001</v>
      </c>
      <c r="IZ46" s="17"/>
      <c r="JA46" s="17"/>
      <c r="JB46" s="17"/>
      <c r="JC46" s="17">
        <v>0</v>
      </c>
      <c r="JD46" s="17">
        <v>63.4</v>
      </c>
      <c r="JE46" s="17"/>
      <c r="JF46" s="17">
        <v>120.3305</v>
      </c>
      <c r="JG46" s="17">
        <v>-56.930500000000002</v>
      </c>
      <c r="JH46" s="17">
        <v>141.80000000000001</v>
      </c>
      <c r="JI46" s="17">
        <v>198.13753</v>
      </c>
      <c r="JJ46" s="17"/>
      <c r="JK46" s="17">
        <v>141.80000000000001</v>
      </c>
      <c r="JL46" s="17"/>
      <c r="JM46" s="17"/>
      <c r="JN46" s="17"/>
      <c r="JO46" s="17">
        <v>0</v>
      </c>
      <c r="JP46" s="17">
        <v>72.400000000000006</v>
      </c>
      <c r="JQ46" s="17">
        <v>70.843789999999998</v>
      </c>
      <c r="JR46" s="17">
        <v>70.843789999999998</v>
      </c>
      <c r="JS46" s="17">
        <v>1.5562100000000001</v>
      </c>
      <c r="JT46" s="17">
        <v>35.799999999999997</v>
      </c>
      <c r="JU46" s="17">
        <v>35.528269999999999</v>
      </c>
      <c r="JV46" s="17">
        <v>35.528269999999999</v>
      </c>
      <c r="JW46" s="17">
        <v>0.27173000000000003</v>
      </c>
      <c r="JX46" s="17"/>
      <c r="JY46" s="17"/>
      <c r="JZ46" s="17"/>
      <c r="KA46" s="17">
        <v>0</v>
      </c>
      <c r="KB46" s="17"/>
      <c r="KC46" s="17"/>
      <c r="KD46" s="17"/>
      <c r="KE46" s="17">
        <v>0</v>
      </c>
      <c r="KF46" s="17"/>
      <c r="KG46" s="17"/>
      <c r="KH46" s="17"/>
      <c r="KI46" s="17">
        <v>0</v>
      </c>
      <c r="KJ46" s="17">
        <v>0</v>
      </c>
      <c r="KK46" s="17"/>
      <c r="KL46" s="17">
        <v>36</v>
      </c>
      <c r="KM46" s="17">
        <v>-36</v>
      </c>
      <c r="KN46" s="17"/>
      <c r="KO46" s="17"/>
      <c r="KP46" s="17"/>
      <c r="KQ46" s="17">
        <v>0</v>
      </c>
      <c r="KR46" s="17"/>
      <c r="KS46" s="17"/>
      <c r="KT46" s="17"/>
      <c r="KU46" s="17">
        <v>0</v>
      </c>
      <c r="KV46" s="17">
        <v>2.4</v>
      </c>
      <c r="KW46" s="17">
        <v>1.77</v>
      </c>
      <c r="KX46" s="17">
        <v>4.7853500000000002</v>
      </c>
      <c r="KY46" s="17">
        <v>-2.3853499999999999</v>
      </c>
      <c r="KZ46" s="17">
        <v>243.2</v>
      </c>
      <c r="LA46" s="17">
        <v>244.88435000000001</v>
      </c>
      <c r="LB46" s="17">
        <v>270.06801999999999</v>
      </c>
      <c r="LC46" s="17">
        <v>-26.868020000000001</v>
      </c>
      <c r="LD46" s="17">
        <v>129.19999999999999</v>
      </c>
      <c r="LE46" s="17">
        <v>133.16031000000001</v>
      </c>
      <c r="LF46" s="17">
        <v>133.16031000000001</v>
      </c>
      <c r="LG46" s="17">
        <v>-3.9603100000000002</v>
      </c>
      <c r="LH46" s="17">
        <v>59.8</v>
      </c>
      <c r="LI46" s="17">
        <v>67.199219999999997</v>
      </c>
      <c r="LJ46" s="17">
        <v>67.199219999999997</v>
      </c>
      <c r="LK46" s="17">
        <v>-7.3992199999999997</v>
      </c>
      <c r="LL46" s="17">
        <v>74.8</v>
      </c>
      <c r="LM46" s="17">
        <v>78.567999999999998</v>
      </c>
      <c r="LN46" s="17">
        <v>78.567999999999998</v>
      </c>
      <c r="LO46" s="17">
        <v>-3.7679999999999998</v>
      </c>
      <c r="LP46" s="17"/>
      <c r="LQ46" s="17"/>
      <c r="LR46" s="17"/>
      <c r="LS46" s="17">
        <v>0</v>
      </c>
      <c r="LT46" s="17"/>
      <c r="LU46" s="17"/>
      <c r="LV46" s="17"/>
      <c r="LW46" s="17">
        <v>0</v>
      </c>
      <c r="LX46" s="17"/>
      <c r="LY46" s="17"/>
      <c r="LZ46" s="17"/>
      <c r="MA46" s="17">
        <v>0</v>
      </c>
      <c r="MB46" s="17"/>
      <c r="MC46" s="17"/>
      <c r="MD46" s="17"/>
      <c r="ME46" s="17">
        <v>0</v>
      </c>
      <c r="MF46" s="17">
        <v>139.6</v>
      </c>
      <c r="MG46" s="17">
        <v>152.75158999999999</v>
      </c>
      <c r="MH46" s="17">
        <v>152.75158999999999</v>
      </c>
      <c r="MI46" s="17">
        <v>-13.151590000000001</v>
      </c>
      <c r="MJ46" s="17">
        <v>140</v>
      </c>
      <c r="MK46" s="17">
        <v>152.75158999999999</v>
      </c>
      <c r="ML46" s="17">
        <v>152.75158999999999</v>
      </c>
      <c r="MM46" s="17">
        <v>-12.75159</v>
      </c>
      <c r="MN46" s="17">
        <v>146.19999999999999</v>
      </c>
      <c r="MO46" s="17">
        <v>153.21030999999999</v>
      </c>
      <c r="MP46" s="17">
        <v>153.21030999999999</v>
      </c>
      <c r="MQ46" s="17">
        <v>-7.0103099999999996</v>
      </c>
      <c r="MR46" s="17">
        <v>103.3</v>
      </c>
      <c r="MS46" s="17"/>
      <c r="MT46" s="17"/>
      <c r="MU46" s="17">
        <v>103.3</v>
      </c>
      <c r="MV46" s="17"/>
      <c r="MW46" s="17"/>
      <c r="MX46" s="17"/>
      <c r="MY46" s="17">
        <v>0</v>
      </c>
      <c r="MZ46" s="17"/>
      <c r="NA46" s="17"/>
      <c r="NB46" s="17"/>
      <c r="NC46" s="17">
        <v>0</v>
      </c>
      <c r="ND46" s="17"/>
      <c r="NE46" s="17"/>
      <c r="NF46" s="17"/>
      <c r="NG46" s="17">
        <v>0</v>
      </c>
      <c r="NH46" s="17"/>
      <c r="NI46" s="17"/>
      <c r="NJ46" s="17"/>
      <c r="NK46" s="17">
        <v>0</v>
      </c>
      <c r="NL46" s="17">
        <v>207.8</v>
      </c>
      <c r="NM46" s="17">
        <v>206.49084999999999</v>
      </c>
      <c r="NN46" s="17">
        <v>206.49084999999999</v>
      </c>
      <c r="NO46" s="17">
        <v>1.30915</v>
      </c>
      <c r="NP46" s="17">
        <v>99.8</v>
      </c>
      <c r="NQ46" s="17">
        <v>103.55547</v>
      </c>
      <c r="NR46" s="17">
        <v>103.55547</v>
      </c>
      <c r="NS46" s="17">
        <v>-3.7554699999999999</v>
      </c>
      <c r="NT46" s="17">
        <v>6.9</v>
      </c>
      <c r="NU46" s="17">
        <v>7.2163700000000004</v>
      </c>
      <c r="NV46" s="17">
        <v>9.09</v>
      </c>
      <c r="NW46" s="17">
        <v>-2.19</v>
      </c>
      <c r="NX46" s="17">
        <v>4</v>
      </c>
      <c r="NY46" s="17">
        <v>4.0686799999999996</v>
      </c>
      <c r="NZ46" s="17">
        <v>9.9490999999999996</v>
      </c>
      <c r="OA46" s="17">
        <v>-5.9490999999999996</v>
      </c>
      <c r="OB46" s="17">
        <v>20</v>
      </c>
      <c r="OC46" s="17">
        <v>20</v>
      </c>
      <c r="OD46" s="17">
        <v>10.08</v>
      </c>
      <c r="OE46" s="17">
        <v>9.92</v>
      </c>
      <c r="OF46" s="17">
        <v>0</v>
      </c>
      <c r="OG46" s="17"/>
      <c r="OH46" s="17"/>
      <c r="OI46" s="17">
        <v>0</v>
      </c>
      <c r="OJ46" s="17">
        <v>119.9</v>
      </c>
      <c r="OK46" s="17">
        <v>99</v>
      </c>
      <c r="OL46" s="17">
        <v>100.434</v>
      </c>
      <c r="OM46" s="17">
        <v>19.466000000000001</v>
      </c>
      <c r="ON46" s="17">
        <v>0</v>
      </c>
      <c r="OO46" s="17"/>
      <c r="OP46" s="17"/>
      <c r="OQ46" s="17">
        <v>0</v>
      </c>
      <c r="OR46" s="17">
        <v>0</v>
      </c>
      <c r="OS46" s="17">
        <v>0.64200000000000002</v>
      </c>
      <c r="OT46" s="17">
        <v>0.64200000000000002</v>
      </c>
      <c r="OU46" s="17">
        <v>-0.64200000000000002</v>
      </c>
      <c r="OV46" s="17">
        <v>0</v>
      </c>
      <c r="OW46" s="17"/>
      <c r="OX46" s="17"/>
      <c r="OY46" s="17">
        <v>0</v>
      </c>
      <c r="OZ46" s="17">
        <v>20.2</v>
      </c>
      <c r="PA46" s="17">
        <v>19.436350000000001</v>
      </c>
      <c r="PB46" s="17">
        <v>19.436350000000001</v>
      </c>
      <c r="PC46" s="17">
        <v>0.76365000000000005</v>
      </c>
      <c r="PD46" s="17">
        <v>9.9</v>
      </c>
      <c r="PE46" s="17">
        <v>9.9830000000000005</v>
      </c>
      <c r="PF46" s="17">
        <v>9.9830000000000005</v>
      </c>
      <c r="PG46" s="17">
        <v>-8.3000000000000004E-2</v>
      </c>
      <c r="PH46" s="17">
        <v>5.5</v>
      </c>
      <c r="PI46" s="17">
        <v>5.67</v>
      </c>
      <c r="PJ46" s="17">
        <v>5.67</v>
      </c>
      <c r="PK46" s="17">
        <v>-0.17</v>
      </c>
      <c r="PL46" s="17">
        <v>0</v>
      </c>
      <c r="PM46" s="17"/>
      <c r="PN46" s="17"/>
      <c r="PO46" s="17">
        <v>0</v>
      </c>
      <c r="PP46" s="17"/>
      <c r="PQ46" s="17">
        <v>1</v>
      </c>
      <c r="PR46" s="17">
        <v>1</v>
      </c>
      <c r="PS46" s="17">
        <v>-1</v>
      </c>
      <c r="PT46" s="17">
        <v>3.6</v>
      </c>
      <c r="PU46" s="17">
        <v>3.71</v>
      </c>
      <c r="PV46" s="17">
        <v>3.71</v>
      </c>
      <c r="PW46" s="17">
        <v>-0.11</v>
      </c>
      <c r="PX46" s="17">
        <v>5.0999999999999996</v>
      </c>
      <c r="PY46" s="17">
        <v>5</v>
      </c>
      <c r="PZ46" s="17">
        <v>5</v>
      </c>
      <c r="QA46" s="17">
        <v>0.1</v>
      </c>
      <c r="QB46" s="17">
        <v>20</v>
      </c>
      <c r="QC46" s="17">
        <v>20.274049999999999</v>
      </c>
      <c r="QD46" s="17">
        <v>20.274049999999999</v>
      </c>
      <c r="QE46" s="17">
        <v>-0.27405000000000002</v>
      </c>
      <c r="QF46" s="17">
        <v>20</v>
      </c>
      <c r="QG46" s="17">
        <v>19.436350000000001</v>
      </c>
      <c r="QH46" s="17">
        <v>19.436350000000001</v>
      </c>
      <c r="QI46" s="17">
        <v>0.56364999999999998</v>
      </c>
      <c r="QJ46" s="17">
        <v>18.8</v>
      </c>
      <c r="QK46" s="17">
        <v>19</v>
      </c>
      <c r="QL46" s="17">
        <v>17.492709999999999</v>
      </c>
      <c r="QM46" s="17">
        <v>1.3072900000000001</v>
      </c>
      <c r="QN46" s="17">
        <v>3.2</v>
      </c>
      <c r="QO46" s="17">
        <v>3.4</v>
      </c>
      <c r="QP46" s="17">
        <v>3.4</v>
      </c>
      <c r="QQ46" s="17">
        <v>-0.2</v>
      </c>
      <c r="QR46" s="17">
        <v>18.5</v>
      </c>
      <c r="QS46" s="17">
        <v>17.881440000000001</v>
      </c>
      <c r="QT46" s="17">
        <v>17.881440000000001</v>
      </c>
      <c r="QU46" s="17">
        <v>0.61856</v>
      </c>
      <c r="QV46" s="17">
        <v>0</v>
      </c>
      <c r="QW46" s="17"/>
      <c r="QX46" s="17"/>
      <c r="QY46" s="17">
        <v>0</v>
      </c>
      <c r="QZ46" s="17">
        <v>0</v>
      </c>
      <c r="RA46" s="17"/>
      <c r="RB46" s="17"/>
      <c r="RC46" s="17">
        <v>0</v>
      </c>
      <c r="RD46" s="17">
        <v>28.5</v>
      </c>
      <c r="RE46" s="17">
        <v>21.76</v>
      </c>
      <c r="RF46" s="17">
        <v>24.238</v>
      </c>
      <c r="RG46" s="17">
        <v>4.2619999999999996</v>
      </c>
      <c r="RH46" s="17">
        <v>80.8</v>
      </c>
      <c r="RI46" s="17">
        <v>67.510000000000005</v>
      </c>
      <c r="RJ46" s="17">
        <v>76.808000000000007</v>
      </c>
      <c r="RK46" s="17">
        <v>3.992</v>
      </c>
      <c r="RL46" s="17">
        <v>0</v>
      </c>
      <c r="RM46" s="17"/>
      <c r="RN46" s="17"/>
      <c r="RO46" s="17">
        <v>0</v>
      </c>
      <c r="RP46" s="17">
        <v>3.3</v>
      </c>
      <c r="RQ46" s="17">
        <v>3.3</v>
      </c>
      <c r="RR46" s="17">
        <v>3.3</v>
      </c>
      <c r="RS46" s="17">
        <v>0</v>
      </c>
      <c r="RT46" s="17">
        <v>17.2</v>
      </c>
      <c r="RU46" s="17">
        <v>19.792000000000002</v>
      </c>
      <c r="RV46" s="17">
        <v>19.792000000000002</v>
      </c>
      <c r="RW46" s="17">
        <v>-2.5920000000000001</v>
      </c>
      <c r="RX46" s="17">
        <v>3.2</v>
      </c>
      <c r="RY46" s="17">
        <v>2</v>
      </c>
      <c r="RZ46" s="17">
        <v>2</v>
      </c>
      <c r="SA46" s="17">
        <v>1.2</v>
      </c>
      <c r="SB46" s="17">
        <v>0.3</v>
      </c>
      <c r="SC46" s="17">
        <v>0.4</v>
      </c>
      <c r="SD46" s="17">
        <v>0.4</v>
      </c>
      <c r="SE46" s="17">
        <v>-0.1</v>
      </c>
      <c r="SF46" s="17">
        <v>0</v>
      </c>
      <c r="SG46" s="17"/>
      <c r="SH46" s="17"/>
      <c r="SI46" s="17">
        <v>0</v>
      </c>
      <c r="SJ46" s="17">
        <v>19.8</v>
      </c>
      <c r="SK46" s="17">
        <v>19.1448</v>
      </c>
      <c r="SL46" s="17">
        <v>19.1448</v>
      </c>
      <c r="SM46" s="17">
        <v>0.6552</v>
      </c>
      <c r="SN46" s="17">
        <v>11</v>
      </c>
      <c r="SO46" s="17">
        <v>12.244899999999999</v>
      </c>
      <c r="SP46" s="17">
        <v>12.244899999999999</v>
      </c>
      <c r="SQ46" s="17">
        <v>-1.2448999999999999</v>
      </c>
      <c r="SR46" s="17">
        <v>20.2</v>
      </c>
      <c r="SS46" s="17">
        <v>19.436350000000001</v>
      </c>
      <c r="ST46" s="17">
        <v>19.436350000000001</v>
      </c>
      <c r="SU46" s="17">
        <v>0.76365000000000005</v>
      </c>
      <c r="SV46" s="17">
        <v>20.3</v>
      </c>
      <c r="SW46" s="17">
        <v>19.436350000000001</v>
      </c>
      <c r="SX46" s="17">
        <v>19.436350000000001</v>
      </c>
      <c r="SY46" s="17">
        <v>0.86365000000000003</v>
      </c>
      <c r="SZ46" s="17">
        <v>11.1</v>
      </c>
      <c r="TA46" s="17">
        <v>16.117000000000001</v>
      </c>
      <c r="TB46" s="17">
        <v>16.117000000000001</v>
      </c>
      <c r="TC46" s="17">
        <v>-5.0170000000000003</v>
      </c>
      <c r="TD46" s="17">
        <v>44.6</v>
      </c>
      <c r="TE46" s="17">
        <v>66.94</v>
      </c>
      <c r="TF46" s="17">
        <v>70.811000000000007</v>
      </c>
      <c r="TG46" s="17">
        <v>-26.210999999999999</v>
      </c>
      <c r="TH46" s="17">
        <v>0</v>
      </c>
      <c r="TI46" s="17"/>
      <c r="TJ46" s="17"/>
      <c r="TK46" s="17">
        <v>0</v>
      </c>
      <c r="TL46" s="17">
        <v>57.5</v>
      </c>
      <c r="TM46" s="17">
        <v>62.24</v>
      </c>
      <c r="TN46" s="17">
        <v>66.733000000000004</v>
      </c>
      <c r="TO46" s="17">
        <v>-9.2330000000000005</v>
      </c>
      <c r="TP46" s="17">
        <v>85</v>
      </c>
      <c r="TQ46" s="17">
        <v>21.27</v>
      </c>
      <c r="TR46" s="17">
        <v>78.38</v>
      </c>
      <c r="TS46" s="17">
        <v>6.62</v>
      </c>
      <c r="TT46" s="17">
        <v>10.6</v>
      </c>
      <c r="TU46" s="17">
        <v>2.86</v>
      </c>
      <c r="TV46" s="17">
        <v>2.86</v>
      </c>
      <c r="TW46" s="17">
        <v>7.74</v>
      </c>
      <c r="TX46" s="17">
        <v>1.9</v>
      </c>
      <c r="TY46" s="17">
        <v>3.8690000000000002</v>
      </c>
      <c r="TZ46" s="17">
        <v>3.8690000000000002</v>
      </c>
      <c r="UA46" s="17">
        <v>-1.9690000000000001</v>
      </c>
      <c r="UB46" s="17">
        <v>0</v>
      </c>
      <c r="UC46" s="17"/>
      <c r="UD46" s="17"/>
      <c r="UE46" s="17">
        <v>0</v>
      </c>
      <c r="UF46" s="17">
        <v>21</v>
      </c>
      <c r="UG46" s="17">
        <v>19.436350000000001</v>
      </c>
      <c r="UH46" s="17">
        <v>19.436350000000001</v>
      </c>
      <c r="UI46" s="17">
        <v>1.56365</v>
      </c>
      <c r="UJ46" s="17">
        <v>7.5</v>
      </c>
      <c r="UK46" s="17">
        <v>8</v>
      </c>
      <c r="UL46" s="17">
        <v>8</v>
      </c>
      <c r="UM46" s="17">
        <v>-0.5</v>
      </c>
      <c r="UN46" s="17">
        <v>6.6</v>
      </c>
      <c r="UO46" s="17">
        <v>7.1</v>
      </c>
      <c r="UP46" s="17">
        <v>7.1</v>
      </c>
      <c r="UQ46" s="17">
        <v>-0.5</v>
      </c>
      <c r="UR46" s="17">
        <v>20.399999999999999</v>
      </c>
      <c r="US46" s="17">
        <v>20</v>
      </c>
      <c r="UT46" s="17">
        <v>19.436350000000001</v>
      </c>
      <c r="UU46" s="17">
        <v>0.96365000000000001</v>
      </c>
      <c r="UV46" s="17">
        <v>20.399999999999999</v>
      </c>
      <c r="UW46" s="17">
        <v>20</v>
      </c>
      <c r="UX46" s="17">
        <v>19.436350000000001</v>
      </c>
      <c r="UY46" s="17">
        <v>0.96365000000000001</v>
      </c>
      <c r="UZ46" s="17">
        <v>10.1</v>
      </c>
      <c r="VA46" s="17">
        <v>20</v>
      </c>
      <c r="VB46" s="17">
        <v>19.436350000000001</v>
      </c>
      <c r="VC46" s="17">
        <v>-9.3363499999999995</v>
      </c>
      <c r="VD46" s="17">
        <v>0</v>
      </c>
      <c r="VE46" s="17">
        <v>1.909</v>
      </c>
      <c r="VF46" s="17">
        <v>1.909</v>
      </c>
      <c r="VG46" s="17">
        <v>-1.909</v>
      </c>
      <c r="VH46" s="17">
        <v>0</v>
      </c>
      <c r="VI46" s="17"/>
      <c r="VJ46" s="17"/>
      <c r="VK46" s="17">
        <v>0</v>
      </c>
      <c r="VL46" s="17">
        <v>0</v>
      </c>
      <c r="VM46" s="17"/>
      <c r="VN46" s="17"/>
      <c r="VO46" s="17">
        <v>0</v>
      </c>
      <c r="VP46" s="17">
        <v>0</v>
      </c>
      <c r="VQ46" s="17"/>
      <c r="VR46" s="17"/>
      <c r="VS46" s="17">
        <v>0</v>
      </c>
      <c r="VT46" s="17"/>
      <c r="VU46" s="17"/>
      <c r="VV46" s="17"/>
      <c r="VW46" s="17">
        <v>0</v>
      </c>
      <c r="VX46" s="17">
        <v>100.9</v>
      </c>
      <c r="VY46" s="17">
        <v>118</v>
      </c>
      <c r="VZ46" s="17">
        <v>122.197</v>
      </c>
      <c r="WA46" s="17">
        <v>-21.297000000000001</v>
      </c>
      <c r="WB46" s="17">
        <v>101.8</v>
      </c>
      <c r="WC46" s="17">
        <v>118</v>
      </c>
      <c r="WD46" s="17">
        <v>121.574</v>
      </c>
      <c r="WE46" s="17">
        <v>-19.774000000000001</v>
      </c>
      <c r="WF46" s="17">
        <v>0</v>
      </c>
      <c r="WG46" s="17"/>
      <c r="WH46" s="17"/>
      <c r="WI46" s="17">
        <v>0</v>
      </c>
      <c r="WJ46" s="17">
        <v>3.2</v>
      </c>
      <c r="WK46" s="17">
        <v>4.2</v>
      </c>
      <c r="WL46" s="17">
        <v>4.2</v>
      </c>
      <c r="WM46" s="17">
        <v>-1</v>
      </c>
      <c r="WN46" s="17">
        <v>2.2999999999999998</v>
      </c>
      <c r="WO46" s="17">
        <v>2.4</v>
      </c>
      <c r="WP46" s="17">
        <v>2.4</v>
      </c>
      <c r="WQ46" s="17">
        <v>-0.1</v>
      </c>
      <c r="WR46" s="17">
        <v>0.9</v>
      </c>
      <c r="WS46" s="17">
        <v>1.2</v>
      </c>
      <c r="WT46" s="17">
        <v>1.2</v>
      </c>
      <c r="WU46" s="17">
        <v>-0.3</v>
      </c>
      <c r="WV46" s="17">
        <v>1</v>
      </c>
      <c r="WW46" s="17">
        <v>1.4</v>
      </c>
      <c r="WX46" s="17">
        <v>1.4</v>
      </c>
      <c r="WY46" s="17">
        <v>-0.4</v>
      </c>
      <c r="WZ46" s="17">
        <v>0</v>
      </c>
      <c r="XA46" s="17"/>
      <c r="XB46" s="17"/>
      <c r="XC46" s="17">
        <v>0</v>
      </c>
      <c r="XD46" s="17">
        <v>8.1</v>
      </c>
      <c r="XE46" s="17">
        <v>8.4</v>
      </c>
      <c r="XF46" s="17">
        <v>8.4</v>
      </c>
      <c r="XG46" s="17">
        <v>-0.3</v>
      </c>
      <c r="XH46" s="17">
        <v>20</v>
      </c>
      <c r="XI46" s="17">
        <v>19.241980000000002</v>
      </c>
      <c r="XJ46" s="17">
        <v>19.241980000000002</v>
      </c>
      <c r="XK46" s="17">
        <v>0.75802000000000003</v>
      </c>
      <c r="XL46" s="17">
        <v>20</v>
      </c>
      <c r="XM46" s="17">
        <v>19.241980000000002</v>
      </c>
      <c r="XN46" s="17">
        <v>19.241980000000002</v>
      </c>
      <c r="XO46" s="17">
        <v>0.75802000000000003</v>
      </c>
      <c r="XP46" s="17">
        <v>9</v>
      </c>
      <c r="XQ46" s="17">
        <v>10.7</v>
      </c>
      <c r="XR46" s="17">
        <v>10.7</v>
      </c>
      <c r="XS46" s="17">
        <v>-1.7</v>
      </c>
      <c r="XT46" s="17">
        <v>26.9</v>
      </c>
      <c r="XU46" s="17">
        <v>29</v>
      </c>
      <c r="XV46" s="17">
        <v>29</v>
      </c>
      <c r="XW46" s="17">
        <v>-2.1</v>
      </c>
      <c r="XX46" s="17">
        <v>34.200000000000003</v>
      </c>
      <c r="XY46" s="17">
        <v>29</v>
      </c>
      <c r="XZ46" s="17">
        <v>29</v>
      </c>
      <c r="YA46" s="17">
        <v>5.2</v>
      </c>
      <c r="YB46" s="17">
        <v>14.3</v>
      </c>
      <c r="YC46" s="17">
        <v>14</v>
      </c>
      <c r="YD46" s="17">
        <v>14</v>
      </c>
      <c r="YE46" s="17">
        <v>0.3</v>
      </c>
      <c r="YF46" s="17">
        <v>4.7</v>
      </c>
      <c r="YG46" s="17">
        <v>5</v>
      </c>
      <c r="YH46" s="17">
        <v>16</v>
      </c>
      <c r="YI46" s="17">
        <v>-11.3</v>
      </c>
      <c r="YJ46" s="17">
        <v>5.9</v>
      </c>
      <c r="YK46" s="17"/>
      <c r="YL46" s="17"/>
      <c r="YM46" s="17">
        <v>5.9</v>
      </c>
      <c r="YN46" s="17">
        <v>11</v>
      </c>
      <c r="YO46" s="17">
        <v>11</v>
      </c>
      <c r="YP46" s="17">
        <v>11</v>
      </c>
      <c r="YQ46" s="17">
        <v>0</v>
      </c>
      <c r="YR46" s="17">
        <v>21.2</v>
      </c>
      <c r="YS46" s="17">
        <v>22</v>
      </c>
      <c r="YT46" s="17">
        <v>22</v>
      </c>
      <c r="YU46" s="17">
        <v>-0.8</v>
      </c>
    </row>
    <row r="47" spans="1:671" ht="24" customHeight="1" x14ac:dyDescent="0.3">
      <c r="A47" s="1"/>
      <c r="B47" s="16" t="s">
        <v>67</v>
      </c>
      <c r="C47" s="16" t="s">
        <v>866</v>
      </c>
      <c r="D47" s="17">
        <v>200.5</v>
      </c>
      <c r="E47" s="17">
        <v>203.40136000000001</v>
      </c>
      <c r="F47" s="17">
        <v>203.40136000000001</v>
      </c>
      <c r="G47" s="17">
        <v>-2.9013599999999999</v>
      </c>
      <c r="H47" s="17">
        <v>633.79999999999995</v>
      </c>
      <c r="I47" s="17">
        <v>634.98344999999995</v>
      </c>
      <c r="J47" s="17">
        <v>627.79395999999997</v>
      </c>
      <c r="K47" s="17">
        <v>6.0060399999999996</v>
      </c>
      <c r="L47" s="17">
        <v>213.6</v>
      </c>
      <c r="M47" s="17">
        <v>215.11229</v>
      </c>
      <c r="N47" s="17">
        <v>204.43100999999999</v>
      </c>
      <c r="O47" s="17">
        <v>9.1689900000000009</v>
      </c>
      <c r="P47" s="17"/>
      <c r="Q47" s="17"/>
      <c r="R47" s="17"/>
      <c r="S47" s="17">
        <v>0</v>
      </c>
      <c r="T47" s="17"/>
      <c r="U47" s="17"/>
      <c r="V47" s="17"/>
      <c r="W47" s="17">
        <v>0</v>
      </c>
      <c r="X47" s="17">
        <v>90.2</v>
      </c>
      <c r="Y47" s="17">
        <v>91.867829999999998</v>
      </c>
      <c r="Z47" s="17">
        <v>91.867829999999998</v>
      </c>
      <c r="AA47" s="17">
        <v>-1.6678299999999999</v>
      </c>
      <c r="AB47" s="17">
        <v>239.8</v>
      </c>
      <c r="AC47" s="17">
        <v>242</v>
      </c>
      <c r="AD47" s="17">
        <v>242</v>
      </c>
      <c r="AE47" s="17">
        <v>-2.2000000000000002</v>
      </c>
      <c r="AF47" s="17"/>
      <c r="AG47" s="17"/>
      <c r="AH47" s="17"/>
      <c r="AI47" s="17">
        <v>0</v>
      </c>
      <c r="AJ47" s="17">
        <v>0</v>
      </c>
      <c r="AK47" s="17"/>
      <c r="AL47" s="17"/>
      <c r="AM47" s="17">
        <v>0</v>
      </c>
      <c r="AN47" s="17">
        <v>136.19999999999999</v>
      </c>
      <c r="AO47" s="17">
        <v>164.03806</v>
      </c>
      <c r="AP47" s="17">
        <v>158.48805999999999</v>
      </c>
      <c r="AQ47" s="17">
        <v>-22.288060000000002</v>
      </c>
      <c r="AR47" s="17">
        <v>136.30000000000001</v>
      </c>
      <c r="AS47" s="17">
        <v>164.03806</v>
      </c>
      <c r="AT47" s="17">
        <v>158.48805999999999</v>
      </c>
      <c r="AU47" s="17">
        <v>-22.18806</v>
      </c>
      <c r="AV47" s="17">
        <v>136.6</v>
      </c>
      <c r="AW47" s="17">
        <v>164.03806</v>
      </c>
      <c r="AX47" s="17">
        <v>158.48805999999999</v>
      </c>
      <c r="AY47" s="17">
        <v>-21.888059999999999</v>
      </c>
      <c r="AZ47" s="17">
        <v>237</v>
      </c>
      <c r="BA47" s="17">
        <v>246.79599999999999</v>
      </c>
      <c r="BB47" s="17">
        <v>238.446</v>
      </c>
      <c r="BC47" s="17">
        <v>-1.446</v>
      </c>
      <c r="BD47" s="17">
        <v>205.2</v>
      </c>
      <c r="BE47" s="17">
        <v>207.24285</v>
      </c>
      <c r="BF47" s="17">
        <v>207.24285</v>
      </c>
      <c r="BG47" s="17">
        <v>-2.0428500000000001</v>
      </c>
      <c r="BH47" s="17">
        <v>108.8</v>
      </c>
      <c r="BI47" s="17">
        <v>103.93259999999999</v>
      </c>
      <c r="BJ47" s="17">
        <v>103.93259999999999</v>
      </c>
      <c r="BK47" s="17">
        <v>4.8673999999999999</v>
      </c>
      <c r="BL47" s="17">
        <v>557.70000000000005</v>
      </c>
      <c r="BM47" s="17">
        <v>566.08941000000004</v>
      </c>
      <c r="BN47" s="17">
        <v>566.08941000000004</v>
      </c>
      <c r="BO47" s="17">
        <v>-8.3894099999999998</v>
      </c>
      <c r="BP47" s="17">
        <v>10.199999999999999</v>
      </c>
      <c r="BQ47" s="17">
        <v>9.7182499999999994</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v>165.2</v>
      </c>
      <c r="CK47" s="17">
        <v>164.06706</v>
      </c>
      <c r="CL47" s="17">
        <v>164.06706</v>
      </c>
      <c r="CM47" s="17">
        <v>1.1329400000000001</v>
      </c>
      <c r="CN47" s="17">
        <v>9.4</v>
      </c>
      <c r="CO47" s="17">
        <v>5.1336000000000004</v>
      </c>
      <c r="CP47" s="17">
        <v>5.1336000000000004</v>
      </c>
      <c r="CQ47" s="17">
        <v>4.2664</v>
      </c>
      <c r="CR47" s="17">
        <v>7.9</v>
      </c>
      <c r="CS47" s="17">
        <v>2.8178999999999998</v>
      </c>
      <c r="CT47" s="17">
        <v>2.8178999999999998</v>
      </c>
      <c r="CU47" s="17">
        <v>5.0820999999999996</v>
      </c>
      <c r="CV47" s="17">
        <v>0</v>
      </c>
      <c r="CW47" s="17"/>
      <c r="CX47" s="17">
        <v>22.41076</v>
      </c>
      <c r="CY47" s="17">
        <v>-22.41076</v>
      </c>
      <c r="CZ47" s="17">
        <v>6.8</v>
      </c>
      <c r="DA47" s="17">
        <v>6.8787000000000003</v>
      </c>
      <c r="DB47" s="17">
        <v>6.8787000000000003</v>
      </c>
      <c r="DC47" s="17">
        <v>-7.8700000000000006E-2</v>
      </c>
      <c r="DD47" s="17"/>
      <c r="DE47" s="17"/>
      <c r="DF47" s="17"/>
      <c r="DG47" s="17">
        <v>0</v>
      </c>
      <c r="DH47" s="17">
        <v>142.1</v>
      </c>
      <c r="DI47" s="17">
        <v>142.44412</v>
      </c>
      <c r="DJ47" s="17">
        <v>142.44412</v>
      </c>
      <c r="DK47" s="17">
        <v>-0.34411999999999998</v>
      </c>
      <c r="DL47" s="17"/>
      <c r="DM47" s="17"/>
      <c r="DN47" s="17"/>
      <c r="DO47" s="17">
        <v>0</v>
      </c>
      <c r="DP47" s="17"/>
      <c r="DQ47" s="17"/>
      <c r="DR47" s="17"/>
      <c r="DS47" s="17">
        <v>0</v>
      </c>
      <c r="DT47" s="17"/>
      <c r="DU47" s="17"/>
      <c r="DV47" s="17"/>
      <c r="DW47" s="17">
        <v>0</v>
      </c>
      <c r="DX47" s="17"/>
      <c r="DY47" s="17"/>
      <c r="DZ47" s="17"/>
      <c r="EA47" s="17">
        <v>0</v>
      </c>
      <c r="EB47" s="17">
        <v>110.4</v>
      </c>
      <c r="EC47" s="17">
        <v>112.46647</v>
      </c>
      <c r="ED47" s="17">
        <v>112.46647</v>
      </c>
      <c r="EE47" s="17">
        <v>-2.0664699999999998</v>
      </c>
      <c r="EF47" s="17">
        <v>202.5</v>
      </c>
      <c r="EG47" s="17">
        <v>220.69499999999999</v>
      </c>
      <c r="EH47" s="17">
        <v>220.69499999999999</v>
      </c>
      <c r="EI47" s="17">
        <v>-18.195</v>
      </c>
      <c r="EJ47" s="17"/>
      <c r="EK47" s="17"/>
      <c r="EL47" s="17"/>
      <c r="EM47" s="17">
        <v>0</v>
      </c>
      <c r="EN47" s="17"/>
      <c r="EO47" s="17"/>
      <c r="EP47" s="17"/>
      <c r="EQ47" s="17">
        <v>0</v>
      </c>
      <c r="ER47" s="17"/>
      <c r="ES47" s="17"/>
      <c r="ET47" s="17"/>
      <c r="EU47" s="17">
        <v>0</v>
      </c>
      <c r="EV47" s="17">
        <v>6.5</v>
      </c>
      <c r="EW47" s="17">
        <v>6.39</v>
      </c>
      <c r="EX47" s="17">
        <v>6.39</v>
      </c>
      <c r="EY47" s="17">
        <v>0.11</v>
      </c>
      <c r="EZ47" s="17">
        <v>458.4</v>
      </c>
      <c r="FA47" s="17">
        <v>457.09426999999999</v>
      </c>
      <c r="FB47" s="17">
        <v>457.09426999999999</v>
      </c>
      <c r="FC47" s="17">
        <v>1.3057300000000001</v>
      </c>
      <c r="FD47" s="17">
        <v>81.400000000000006</v>
      </c>
      <c r="FE47" s="17">
        <v>81.635570000000001</v>
      </c>
      <c r="FF47" s="17">
        <v>81.635570000000001</v>
      </c>
      <c r="FG47" s="17">
        <v>-0.23557</v>
      </c>
      <c r="FH47" s="17">
        <v>151.4</v>
      </c>
      <c r="FI47" s="17">
        <v>151.36251999999999</v>
      </c>
      <c r="FJ47" s="17">
        <v>151.36251999999999</v>
      </c>
      <c r="FK47" s="17">
        <v>3.7479999999999999E-2</v>
      </c>
      <c r="FL47" s="17">
        <v>42</v>
      </c>
      <c r="FM47" s="17">
        <v>41.89893</v>
      </c>
      <c r="FN47" s="17">
        <v>41.89893</v>
      </c>
      <c r="FO47" s="17">
        <v>0.10106999999999999</v>
      </c>
      <c r="FP47" s="17">
        <v>18.600000000000001</v>
      </c>
      <c r="FQ47" s="17">
        <v>19.21088</v>
      </c>
      <c r="FR47" s="17">
        <v>19.21088</v>
      </c>
      <c r="FS47" s="17">
        <v>-0.61087999999999998</v>
      </c>
      <c r="FT47" s="17">
        <v>18.8</v>
      </c>
      <c r="FU47" s="17">
        <v>18.46453</v>
      </c>
      <c r="FV47" s="17">
        <v>18.46453</v>
      </c>
      <c r="FW47" s="17">
        <v>0.33546999999999999</v>
      </c>
      <c r="FX47" s="17">
        <v>92.2</v>
      </c>
      <c r="FY47" s="17">
        <v>87.773570000000007</v>
      </c>
      <c r="FZ47" s="17">
        <v>87.773570000000007</v>
      </c>
      <c r="GA47" s="17">
        <v>4.4264299999999999</v>
      </c>
      <c r="GB47" s="17"/>
      <c r="GC47" s="17"/>
      <c r="GD47" s="17"/>
      <c r="GE47" s="17">
        <v>0</v>
      </c>
      <c r="GF47" s="17"/>
      <c r="GG47" s="17"/>
      <c r="GH47" s="17"/>
      <c r="GI47" s="17">
        <v>0</v>
      </c>
      <c r="GJ47" s="17"/>
      <c r="GK47" s="17"/>
      <c r="GL47" s="17"/>
      <c r="GM47" s="17">
        <v>0</v>
      </c>
      <c r="GN47" s="17">
        <v>106.1</v>
      </c>
      <c r="GO47" s="17">
        <v>110.48202000000001</v>
      </c>
      <c r="GP47" s="17">
        <v>110.48202000000001</v>
      </c>
      <c r="GQ47" s="17">
        <v>-4.3820199999999998</v>
      </c>
      <c r="GR47" s="17">
        <v>44</v>
      </c>
      <c r="GS47" s="17">
        <v>47.082599999999999</v>
      </c>
      <c r="GT47" s="17">
        <v>47.082599999999999</v>
      </c>
      <c r="GU47" s="17">
        <v>-3.0825999999999998</v>
      </c>
      <c r="GV47" s="17">
        <v>45.7</v>
      </c>
      <c r="GW47" s="17">
        <v>45.381999999999998</v>
      </c>
      <c r="GX47" s="17">
        <v>45.381999999999998</v>
      </c>
      <c r="GY47" s="17">
        <v>0.318</v>
      </c>
      <c r="GZ47" s="17">
        <v>4</v>
      </c>
      <c r="HA47" s="17"/>
      <c r="HB47" s="17"/>
      <c r="HC47" s="17">
        <v>4</v>
      </c>
      <c r="HD47" s="17">
        <v>17.5</v>
      </c>
      <c r="HE47" s="17">
        <v>17.005710000000001</v>
      </c>
      <c r="HF47" s="17">
        <v>17.005710000000001</v>
      </c>
      <c r="HG47" s="17">
        <v>0.49429000000000001</v>
      </c>
      <c r="HH47" s="17">
        <v>167.3</v>
      </c>
      <c r="HI47" s="17">
        <v>174.55948000000001</v>
      </c>
      <c r="HJ47" s="17">
        <v>174.55947</v>
      </c>
      <c r="HK47" s="17">
        <v>-7.2594700000000003</v>
      </c>
      <c r="HL47" s="17"/>
      <c r="HM47" s="17"/>
      <c r="HN47" s="17"/>
      <c r="HO47" s="17">
        <v>0</v>
      </c>
      <c r="HP47" s="17"/>
      <c r="HQ47" s="17"/>
      <c r="HR47" s="17"/>
      <c r="HS47" s="17">
        <v>0</v>
      </c>
      <c r="HT47" s="17">
        <v>45</v>
      </c>
      <c r="HU47" s="17">
        <v>59.436990000000002</v>
      </c>
      <c r="HV47" s="17">
        <v>95.545180000000002</v>
      </c>
      <c r="HW47" s="17">
        <v>-50.545180000000002</v>
      </c>
      <c r="HX47" s="17"/>
      <c r="HY47" s="17"/>
      <c r="HZ47" s="17"/>
      <c r="IA47" s="17">
        <v>0</v>
      </c>
      <c r="IB47" s="17"/>
      <c r="IC47" s="17"/>
      <c r="ID47" s="17"/>
      <c r="IE47" s="17">
        <v>0</v>
      </c>
      <c r="IF47" s="17">
        <v>44.6</v>
      </c>
      <c r="IG47" s="17">
        <v>45.265309999999999</v>
      </c>
      <c r="IH47" s="17">
        <v>45.265309999999999</v>
      </c>
      <c r="II47" s="17">
        <v>-0.66530999999999996</v>
      </c>
      <c r="IJ47" s="17"/>
      <c r="IK47" s="17"/>
      <c r="IL47" s="17"/>
      <c r="IM47" s="17">
        <v>0</v>
      </c>
      <c r="IN47" s="17"/>
      <c r="IO47" s="17"/>
      <c r="IP47" s="17"/>
      <c r="IQ47" s="17">
        <v>0</v>
      </c>
      <c r="IR47" s="17"/>
      <c r="IS47" s="17"/>
      <c r="IT47" s="17"/>
      <c r="IU47" s="17">
        <v>0</v>
      </c>
      <c r="IV47" s="17">
        <v>127.4</v>
      </c>
      <c r="IW47" s="17">
        <v>126.84735999999999</v>
      </c>
      <c r="IX47" s="17">
        <v>132.83837</v>
      </c>
      <c r="IY47" s="17">
        <v>-5.4383699999999999</v>
      </c>
      <c r="IZ47" s="17"/>
      <c r="JA47" s="17"/>
      <c r="JB47" s="17"/>
      <c r="JC47" s="17">
        <v>0</v>
      </c>
      <c r="JD47" s="17">
        <v>165.9</v>
      </c>
      <c r="JE47" s="17">
        <v>89.092759999999998</v>
      </c>
      <c r="JF47" s="17">
        <v>143.29714000000001</v>
      </c>
      <c r="JG47" s="17">
        <v>22.60286</v>
      </c>
      <c r="JH47" s="17">
        <v>201.2</v>
      </c>
      <c r="JI47" s="17">
        <v>199.12762000000001</v>
      </c>
      <c r="JJ47" s="17"/>
      <c r="JK47" s="17">
        <v>201.2</v>
      </c>
      <c r="JL47" s="17"/>
      <c r="JM47" s="17"/>
      <c r="JN47" s="17"/>
      <c r="JO47" s="17">
        <v>0</v>
      </c>
      <c r="JP47" s="17">
        <v>72.8</v>
      </c>
      <c r="JQ47" s="17">
        <v>71.293869999999998</v>
      </c>
      <c r="JR47" s="17">
        <v>71.293869999999998</v>
      </c>
      <c r="JS47" s="17">
        <v>1.50613</v>
      </c>
      <c r="JT47" s="17">
        <v>35.700000000000003</v>
      </c>
      <c r="JU47" s="17">
        <v>35.753979999999999</v>
      </c>
      <c r="JV47" s="17">
        <v>35.753979999999999</v>
      </c>
      <c r="JW47" s="17">
        <v>-5.398E-2</v>
      </c>
      <c r="JX47" s="17"/>
      <c r="JY47" s="17"/>
      <c r="JZ47" s="17"/>
      <c r="KA47" s="17">
        <v>0</v>
      </c>
      <c r="KB47" s="17"/>
      <c r="KC47" s="17"/>
      <c r="KD47" s="17"/>
      <c r="KE47" s="17">
        <v>0</v>
      </c>
      <c r="KF47" s="17"/>
      <c r="KG47" s="17"/>
      <c r="KH47" s="17"/>
      <c r="KI47" s="17">
        <v>0</v>
      </c>
      <c r="KJ47" s="17">
        <v>0</v>
      </c>
      <c r="KK47" s="17"/>
      <c r="KL47" s="17">
        <v>36</v>
      </c>
      <c r="KM47" s="17">
        <v>-36</v>
      </c>
      <c r="KN47" s="17"/>
      <c r="KO47" s="17"/>
      <c r="KP47" s="17"/>
      <c r="KQ47" s="17">
        <v>0</v>
      </c>
      <c r="KR47" s="17"/>
      <c r="KS47" s="17"/>
      <c r="KT47" s="17"/>
      <c r="KU47" s="17">
        <v>0</v>
      </c>
      <c r="KV47" s="17">
        <v>2.4</v>
      </c>
      <c r="KW47" s="17">
        <v>1.77</v>
      </c>
      <c r="KX47" s="17">
        <v>4.7853500000000002</v>
      </c>
      <c r="KY47" s="17">
        <v>-2.3853499999999999</v>
      </c>
      <c r="KZ47" s="17">
        <v>242.1</v>
      </c>
      <c r="LA47" s="17">
        <v>231.53083000000001</v>
      </c>
      <c r="LB47" s="17">
        <v>270.06801999999999</v>
      </c>
      <c r="LC47" s="17">
        <v>-27.968019999999999</v>
      </c>
      <c r="LD47" s="17">
        <v>129.5</v>
      </c>
      <c r="LE47" s="17">
        <v>133.16031000000001</v>
      </c>
      <c r="LF47" s="17">
        <v>133.16031000000001</v>
      </c>
      <c r="LG47" s="17">
        <v>-3.66031</v>
      </c>
      <c r="LH47" s="17">
        <v>59.8</v>
      </c>
      <c r="LI47" s="17">
        <v>67.199219999999997</v>
      </c>
      <c r="LJ47" s="17">
        <v>67.199219999999997</v>
      </c>
      <c r="LK47" s="17">
        <v>-7.3992199999999997</v>
      </c>
      <c r="LL47" s="17">
        <v>74.8</v>
      </c>
      <c r="LM47" s="17">
        <v>78.567999999999998</v>
      </c>
      <c r="LN47" s="17">
        <v>78.567999999999998</v>
      </c>
      <c r="LO47" s="17">
        <v>-3.7679999999999998</v>
      </c>
      <c r="LP47" s="17"/>
      <c r="LQ47" s="17"/>
      <c r="LR47" s="17"/>
      <c r="LS47" s="17">
        <v>0</v>
      </c>
      <c r="LT47" s="17"/>
      <c r="LU47" s="17"/>
      <c r="LV47" s="17"/>
      <c r="LW47" s="17">
        <v>0</v>
      </c>
      <c r="LX47" s="17"/>
      <c r="LY47" s="17"/>
      <c r="LZ47" s="17"/>
      <c r="MA47" s="17">
        <v>0</v>
      </c>
      <c r="MB47" s="17"/>
      <c r="MC47" s="17"/>
      <c r="MD47" s="17"/>
      <c r="ME47" s="17">
        <v>0</v>
      </c>
      <c r="MF47" s="17">
        <v>140</v>
      </c>
      <c r="MG47" s="17">
        <v>153.06012000000001</v>
      </c>
      <c r="MH47" s="17">
        <v>153.06012000000001</v>
      </c>
      <c r="MI47" s="17">
        <v>-13.06012</v>
      </c>
      <c r="MJ47" s="17">
        <v>140.6</v>
      </c>
      <c r="MK47" s="17">
        <v>153.06012000000001</v>
      </c>
      <c r="ML47" s="17">
        <v>153.06012000000001</v>
      </c>
      <c r="MM47" s="17">
        <v>-12.46012</v>
      </c>
      <c r="MN47" s="17">
        <v>146.1</v>
      </c>
      <c r="MO47" s="17">
        <v>153.51975999999999</v>
      </c>
      <c r="MP47" s="17">
        <v>153.51975999999999</v>
      </c>
      <c r="MQ47" s="17">
        <v>-7.4197600000000001</v>
      </c>
      <c r="MR47" s="17">
        <v>102.9</v>
      </c>
      <c r="MS47" s="17"/>
      <c r="MT47" s="17"/>
      <c r="MU47" s="17">
        <v>102.9</v>
      </c>
      <c r="MV47" s="17"/>
      <c r="MW47" s="17"/>
      <c r="MX47" s="17"/>
      <c r="MY47" s="17">
        <v>0</v>
      </c>
      <c r="MZ47" s="17"/>
      <c r="NA47" s="17"/>
      <c r="NB47" s="17"/>
      <c r="NC47" s="17">
        <v>0</v>
      </c>
      <c r="ND47" s="17"/>
      <c r="NE47" s="17"/>
      <c r="NF47" s="17"/>
      <c r="NG47" s="17">
        <v>0</v>
      </c>
      <c r="NH47" s="17"/>
      <c r="NI47" s="17"/>
      <c r="NJ47" s="17"/>
      <c r="NK47" s="17">
        <v>0</v>
      </c>
      <c r="NL47" s="17">
        <v>208.5</v>
      </c>
      <c r="NM47" s="17">
        <v>206.49084999999999</v>
      </c>
      <c r="NN47" s="17">
        <v>206.49084999999999</v>
      </c>
      <c r="NO47" s="17">
        <v>2.00915</v>
      </c>
      <c r="NP47" s="17">
        <v>100.2</v>
      </c>
      <c r="NQ47" s="17">
        <v>103.55547</v>
      </c>
      <c r="NR47" s="17">
        <v>103.55547</v>
      </c>
      <c r="NS47" s="17">
        <v>-3.35547</v>
      </c>
      <c r="NT47" s="17">
        <v>6.9</v>
      </c>
      <c r="NU47" s="17">
        <v>7.2163700000000004</v>
      </c>
      <c r="NV47" s="17">
        <v>9.09</v>
      </c>
      <c r="NW47" s="17">
        <v>-2.19</v>
      </c>
      <c r="NX47" s="17">
        <v>4</v>
      </c>
      <c r="NY47" s="17">
        <v>4.0686799999999996</v>
      </c>
      <c r="NZ47" s="17">
        <v>9.9490999999999996</v>
      </c>
      <c r="OA47" s="17">
        <v>-5.9490999999999996</v>
      </c>
      <c r="OB47" s="17">
        <v>20</v>
      </c>
      <c r="OC47" s="17">
        <v>20</v>
      </c>
      <c r="OD47" s="17">
        <v>10.08</v>
      </c>
      <c r="OE47" s="17">
        <v>9.92</v>
      </c>
      <c r="OF47" s="17">
        <v>0</v>
      </c>
      <c r="OG47" s="17"/>
      <c r="OH47" s="17"/>
      <c r="OI47" s="17">
        <v>0</v>
      </c>
      <c r="OJ47" s="17">
        <v>119.5</v>
      </c>
      <c r="OK47" s="17">
        <v>96.31</v>
      </c>
      <c r="OL47" s="17">
        <v>99.421000000000006</v>
      </c>
      <c r="OM47" s="17">
        <v>20.079000000000001</v>
      </c>
      <c r="ON47" s="17">
        <v>0</v>
      </c>
      <c r="OO47" s="17"/>
      <c r="OP47" s="17"/>
      <c r="OQ47" s="17">
        <v>0</v>
      </c>
      <c r="OR47" s="17">
        <v>0</v>
      </c>
      <c r="OS47" s="17">
        <v>0.55500000000000005</v>
      </c>
      <c r="OT47" s="17">
        <v>0.55500000000000005</v>
      </c>
      <c r="OU47" s="17">
        <v>-0.55500000000000005</v>
      </c>
      <c r="OV47" s="17">
        <v>0</v>
      </c>
      <c r="OW47" s="17"/>
      <c r="OX47" s="17"/>
      <c r="OY47" s="17">
        <v>0</v>
      </c>
      <c r="OZ47" s="17">
        <v>20.2</v>
      </c>
      <c r="PA47" s="17">
        <v>19.436350000000001</v>
      </c>
      <c r="PB47" s="17">
        <v>19.436350000000001</v>
      </c>
      <c r="PC47" s="17">
        <v>0.76365000000000005</v>
      </c>
      <c r="PD47" s="17">
        <v>9.9</v>
      </c>
      <c r="PE47" s="17">
        <v>9.9830000000000005</v>
      </c>
      <c r="PF47" s="17">
        <v>9.9830000000000005</v>
      </c>
      <c r="PG47" s="17">
        <v>-8.3000000000000004E-2</v>
      </c>
      <c r="PH47" s="17">
        <v>5.5</v>
      </c>
      <c r="PI47" s="17">
        <v>5.67</v>
      </c>
      <c r="PJ47" s="17">
        <v>5.67</v>
      </c>
      <c r="PK47" s="17">
        <v>-0.17</v>
      </c>
      <c r="PL47" s="17">
        <v>0</v>
      </c>
      <c r="PM47" s="17"/>
      <c r="PN47" s="17"/>
      <c r="PO47" s="17">
        <v>0</v>
      </c>
      <c r="PP47" s="17"/>
      <c r="PQ47" s="17">
        <v>1</v>
      </c>
      <c r="PR47" s="17">
        <v>1</v>
      </c>
      <c r="PS47" s="17">
        <v>-1</v>
      </c>
      <c r="PT47" s="17">
        <v>1.8</v>
      </c>
      <c r="PU47" s="17">
        <v>3.71</v>
      </c>
      <c r="PV47" s="17">
        <v>3.71</v>
      </c>
      <c r="PW47" s="17">
        <v>-1.91</v>
      </c>
      <c r="PX47" s="17">
        <v>5.0999999999999996</v>
      </c>
      <c r="PY47" s="17">
        <v>5</v>
      </c>
      <c r="PZ47" s="17">
        <v>5</v>
      </c>
      <c r="QA47" s="17">
        <v>0.1</v>
      </c>
      <c r="QB47" s="17">
        <v>20.2</v>
      </c>
      <c r="QC47" s="17">
        <v>20.274049999999999</v>
      </c>
      <c r="QD47" s="17">
        <v>20.274049999999999</v>
      </c>
      <c r="QE47" s="17">
        <v>-7.4050000000000005E-2</v>
      </c>
      <c r="QF47" s="17">
        <v>20</v>
      </c>
      <c r="QG47" s="17">
        <v>19.436350000000001</v>
      </c>
      <c r="QH47" s="17">
        <v>19.436350000000001</v>
      </c>
      <c r="QI47" s="17">
        <v>0.56364999999999998</v>
      </c>
      <c r="QJ47" s="17">
        <v>18.8</v>
      </c>
      <c r="QK47" s="17">
        <v>19</v>
      </c>
      <c r="QL47" s="17">
        <v>17.492709999999999</v>
      </c>
      <c r="QM47" s="17">
        <v>1.3072900000000001</v>
      </c>
      <c r="QN47" s="17">
        <v>3.3</v>
      </c>
      <c r="QO47" s="17">
        <v>3.4</v>
      </c>
      <c r="QP47" s="17">
        <v>3.4</v>
      </c>
      <c r="QQ47" s="17">
        <v>-0.1</v>
      </c>
      <c r="QR47" s="17">
        <v>18.5</v>
      </c>
      <c r="QS47" s="17">
        <v>17.881440000000001</v>
      </c>
      <c r="QT47" s="17">
        <v>17.881440000000001</v>
      </c>
      <c r="QU47" s="17">
        <v>0.61856</v>
      </c>
      <c r="QV47" s="17">
        <v>0</v>
      </c>
      <c r="QW47" s="17"/>
      <c r="QX47" s="17"/>
      <c r="QY47" s="17">
        <v>0</v>
      </c>
      <c r="QZ47" s="17">
        <v>0</v>
      </c>
      <c r="RA47" s="17"/>
      <c r="RB47" s="17"/>
      <c r="RC47" s="17">
        <v>0</v>
      </c>
      <c r="RD47" s="17">
        <v>27.7</v>
      </c>
      <c r="RE47" s="17">
        <v>21.51</v>
      </c>
      <c r="RF47" s="17">
        <v>23.905999999999999</v>
      </c>
      <c r="RG47" s="17">
        <v>3.794</v>
      </c>
      <c r="RH47" s="17">
        <v>80.3</v>
      </c>
      <c r="RI47" s="17">
        <v>64.099999999999994</v>
      </c>
      <c r="RJ47" s="17">
        <v>75.584999999999994</v>
      </c>
      <c r="RK47" s="17">
        <v>4.7149999999999999</v>
      </c>
      <c r="RL47" s="17">
        <v>0</v>
      </c>
      <c r="RM47" s="17"/>
      <c r="RN47" s="17"/>
      <c r="RO47" s="17">
        <v>0</v>
      </c>
      <c r="RP47" s="17">
        <v>3.4</v>
      </c>
      <c r="RQ47" s="17">
        <v>3.3</v>
      </c>
      <c r="RR47" s="17">
        <v>3.3</v>
      </c>
      <c r="RS47" s="17">
        <v>0.1</v>
      </c>
      <c r="RT47" s="17">
        <v>17.2</v>
      </c>
      <c r="RU47" s="17">
        <v>19.792000000000002</v>
      </c>
      <c r="RV47" s="17">
        <v>19.792000000000002</v>
      </c>
      <c r="RW47" s="17">
        <v>-2.5920000000000001</v>
      </c>
      <c r="RX47" s="17">
        <v>3.2</v>
      </c>
      <c r="RY47" s="17">
        <v>2</v>
      </c>
      <c r="RZ47" s="17">
        <v>2</v>
      </c>
      <c r="SA47" s="17">
        <v>1.2</v>
      </c>
      <c r="SB47" s="17">
        <v>0.3</v>
      </c>
      <c r="SC47" s="17">
        <v>0.4</v>
      </c>
      <c r="SD47" s="17">
        <v>0.4</v>
      </c>
      <c r="SE47" s="17">
        <v>-0.1</v>
      </c>
      <c r="SF47" s="17">
        <v>0</v>
      </c>
      <c r="SG47" s="17"/>
      <c r="SH47" s="17"/>
      <c r="SI47" s="17">
        <v>0</v>
      </c>
      <c r="SJ47" s="17">
        <v>19.8</v>
      </c>
      <c r="SK47" s="17">
        <v>19.1448</v>
      </c>
      <c r="SL47" s="17">
        <v>19.1448</v>
      </c>
      <c r="SM47" s="17">
        <v>0.6552</v>
      </c>
      <c r="SN47" s="17">
        <v>10.9</v>
      </c>
      <c r="SO47" s="17">
        <v>12.244899999999999</v>
      </c>
      <c r="SP47" s="17">
        <v>12.244899999999999</v>
      </c>
      <c r="SQ47" s="17">
        <v>-1.3449</v>
      </c>
      <c r="SR47" s="17">
        <v>20.2</v>
      </c>
      <c r="SS47" s="17">
        <v>19.436350000000001</v>
      </c>
      <c r="ST47" s="17">
        <v>19.436350000000001</v>
      </c>
      <c r="SU47" s="17">
        <v>0.76365000000000005</v>
      </c>
      <c r="SV47" s="17">
        <v>20.3</v>
      </c>
      <c r="SW47" s="17">
        <v>19.436350000000001</v>
      </c>
      <c r="SX47" s="17">
        <v>19.436350000000001</v>
      </c>
      <c r="SY47" s="17">
        <v>0.86365000000000003</v>
      </c>
      <c r="SZ47" s="17">
        <v>9.4</v>
      </c>
      <c r="TA47" s="17">
        <v>15.22</v>
      </c>
      <c r="TB47" s="17">
        <v>15.22</v>
      </c>
      <c r="TC47" s="17">
        <v>-5.82</v>
      </c>
      <c r="TD47" s="17">
        <v>41</v>
      </c>
      <c r="TE47" s="17">
        <v>62.31</v>
      </c>
      <c r="TF47" s="17">
        <v>68.114000000000004</v>
      </c>
      <c r="TG47" s="17">
        <v>-27.114000000000001</v>
      </c>
      <c r="TH47" s="17">
        <v>0</v>
      </c>
      <c r="TI47" s="17"/>
      <c r="TJ47" s="17"/>
      <c r="TK47" s="17">
        <v>0</v>
      </c>
      <c r="TL47" s="17">
        <v>54.4</v>
      </c>
      <c r="TM47" s="17">
        <v>61.48</v>
      </c>
      <c r="TN47" s="17">
        <v>65.929000000000002</v>
      </c>
      <c r="TO47" s="17">
        <v>-11.529</v>
      </c>
      <c r="TP47" s="17">
        <v>83.2</v>
      </c>
      <c r="TQ47" s="17">
        <v>20.92</v>
      </c>
      <c r="TR47" s="17">
        <v>78.641000000000005</v>
      </c>
      <c r="TS47" s="17">
        <v>4.5590000000000002</v>
      </c>
      <c r="TT47" s="17">
        <v>3.6</v>
      </c>
      <c r="TU47" s="17">
        <v>2.7240000000000002</v>
      </c>
      <c r="TV47" s="17">
        <v>2.7240000000000002</v>
      </c>
      <c r="TW47" s="17">
        <v>0.876</v>
      </c>
      <c r="TX47" s="17">
        <v>2.6</v>
      </c>
      <c r="TY47" s="17">
        <v>3.5739999999999998</v>
      </c>
      <c r="TZ47" s="17">
        <v>3.5739999999999998</v>
      </c>
      <c r="UA47" s="17">
        <v>-0.97399999999999998</v>
      </c>
      <c r="UB47" s="17">
        <v>0</v>
      </c>
      <c r="UC47" s="17"/>
      <c r="UD47" s="17"/>
      <c r="UE47" s="17">
        <v>0</v>
      </c>
      <c r="UF47" s="17">
        <v>21.1</v>
      </c>
      <c r="UG47" s="17">
        <v>19.436350000000001</v>
      </c>
      <c r="UH47" s="17">
        <v>19.436350000000001</v>
      </c>
      <c r="UI47" s="17">
        <v>1.6636500000000001</v>
      </c>
      <c r="UJ47" s="17">
        <v>7.4</v>
      </c>
      <c r="UK47" s="17">
        <v>8</v>
      </c>
      <c r="UL47" s="17">
        <v>8</v>
      </c>
      <c r="UM47" s="17">
        <v>-0.6</v>
      </c>
      <c r="UN47" s="17">
        <v>6.6</v>
      </c>
      <c r="UO47" s="17">
        <v>7.1</v>
      </c>
      <c r="UP47" s="17">
        <v>7.1</v>
      </c>
      <c r="UQ47" s="17">
        <v>-0.5</v>
      </c>
      <c r="UR47" s="17">
        <v>20.399999999999999</v>
      </c>
      <c r="US47" s="17">
        <v>20</v>
      </c>
      <c r="UT47" s="17">
        <v>19.436350000000001</v>
      </c>
      <c r="UU47" s="17">
        <v>0.96365000000000001</v>
      </c>
      <c r="UV47" s="17">
        <v>20.399999999999999</v>
      </c>
      <c r="UW47" s="17">
        <v>20</v>
      </c>
      <c r="UX47" s="17">
        <v>19.436350000000001</v>
      </c>
      <c r="UY47" s="17">
        <v>0.96365000000000001</v>
      </c>
      <c r="UZ47" s="17">
        <v>10.1</v>
      </c>
      <c r="VA47" s="17">
        <v>20</v>
      </c>
      <c r="VB47" s="17">
        <v>19.436350000000001</v>
      </c>
      <c r="VC47" s="17">
        <v>-9.3363499999999995</v>
      </c>
      <c r="VD47" s="17">
        <v>0</v>
      </c>
      <c r="VE47" s="17">
        <v>1.577</v>
      </c>
      <c r="VF47" s="17">
        <v>1.577</v>
      </c>
      <c r="VG47" s="17">
        <v>-1.577</v>
      </c>
      <c r="VH47" s="17">
        <v>0</v>
      </c>
      <c r="VI47" s="17"/>
      <c r="VJ47" s="17"/>
      <c r="VK47" s="17">
        <v>0</v>
      </c>
      <c r="VL47" s="17">
        <v>0</v>
      </c>
      <c r="VM47" s="17"/>
      <c r="VN47" s="17"/>
      <c r="VO47" s="17">
        <v>0</v>
      </c>
      <c r="VP47" s="17">
        <v>0</v>
      </c>
      <c r="VQ47" s="17"/>
      <c r="VR47" s="17"/>
      <c r="VS47" s="17">
        <v>0</v>
      </c>
      <c r="VT47" s="17"/>
      <c r="VU47" s="17"/>
      <c r="VV47" s="17"/>
      <c r="VW47" s="17">
        <v>0</v>
      </c>
      <c r="VX47" s="17">
        <v>98.2</v>
      </c>
      <c r="VY47" s="17">
        <v>108</v>
      </c>
      <c r="VZ47" s="17">
        <v>118.517</v>
      </c>
      <c r="WA47" s="17">
        <v>-20.317</v>
      </c>
      <c r="WB47" s="17">
        <v>83.1</v>
      </c>
      <c r="WC47" s="17">
        <v>108</v>
      </c>
      <c r="WD47" s="17">
        <v>115.86</v>
      </c>
      <c r="WE47" s="17">
        <v>-32.76</v>
      </c>
      <c r="WF47" s="17">
        <v>0</v>
      </c>
      <c r="WG47" s="17"/>
      <c r="WH47" s="17"/>
      <c r="WI47" s="17">
        <v>0</v>
      </c>
      <c r="WJ47" s="17">
        <v>3.7</v>
      </c>
      <c r="WK47" s="17">
        <v>4.2</v>
      </c>
      <c r="WL47" s="17">
        <v>4.2</v>
      </c>
      <c r="WM47" s="17">
        <v>-0.5</v>
      </c>
      <c r="WN47" s="17">
        <v>2.2999999999999998</v>
      </c>
      <c r="WO47" s="17">
        <v>2.4</v>
      </c>
      <c r="WP47" s="17">
        <v>2.4</v>
      </c>
      <c r="WQ47" s="17">
        <v>-0.1</v>
      </c>
      <c r="WR47" s="17">
        <v>1.2</v>
      </c>
      <c r="WS47" s="17">
        <v>1.2</v>
      </c>
      <c r="WT47" s="17">
        <v>1.2</v>
      </c>
      <c r="WU47" s="17">
        <v>0</v>
      </c>
      <c r="WV47" s="17">
        <v>1</v>
      </c>
      <c r="WW47" s="17">
        <v>1.4</v>
      </c>
      <c r="WX47" s="17">
        <v>1.4</v>
      </c>
      <c r="WY47" s="17">
        <v>-0.4</v>
      </c>
      <c r="WZ47" s="17">
        <v>0</v>
      </c>
      <c r="XA47" s="17"/>
      <c r="XB47" s="17"/>
      <c r="XC47" s="17">
        <v>0</v>
      </c>
      <c r="XD47" s="17">
        <v>8</v>
      </c>
      <c r="XE47" s="17">
        <v>8.4</v>
      </c>
      <c r="XF47" s="17">
        <v>8.4</v>
      </c>
      <c r="XG47" s="17">
        <v>-0.4</v>
      </c>
      <c r="XH47" s="17">
        <v>20</v>
      </c>
      <c r="XI47" s="17">
        <v>19.241980000000002</v>
      </c>
      <c r="XJ47" s="17">
        <v>19.241980000000002</v>
      </c>
      <c r="XK47" s="17">
        <v>0.75802000000000003</v>
      </c>
      <c r="XL47" s="17">
        <v>20</v>
      </c>
      <c r="XM47" s="17">
        <v>19.241980000000002</v>
      </c>
      <c r="XN47" s="17">
        <v>19.241980000000002</v>
      </c>
      <c r="XO47" s="17">
        <v>0.75802000000000003</v>
      </c>
      <c r="XP47" s="17">
        <v>8.8000000000000007</v>
      </c>
      <c r="XQ47" s="17">
        <v>10.7</v>
      </c>
      <c r="XR47" s="17">
        <v>10.7</v>
      </c>
      <c r="XS47" s="17">
        <v>-1.9</v>
      </c>
      <c r="XT47" s="17">
        <v>27.7</v>
      </c>
      <c r="XU47" s="17">
        <v>29</v>
      </c>
      <c r="XV47" s="17">
        <v>29</v>
      </c>
      <c r="XW47" s="17">
        <v>-1.3</v>
      </c>
      <c r="XX47" s="17">
        <v>35</v>
      </c>
      <c r="XY47" s="17">
        <v>29</v>
      </c>
      <c r="XZ47" s="17">
        <v>29</v>
      </c>
      <c r="YA47" s="17">
        <v>6</v>
      </c>
      <c r="YB47" s="17">
        <v>14.4</v>
      </c>
      <c r="YC47" s="17">
        <v>14</v>
      </c>
      <c r="YD47" s="17">
        <v>14</v>
      </c>
      <c r="YE47" s="17">
        <v>0.4</v>
      </c>
      <c r="YF47" s="17">
        <v>4.4000000000000004</v>
      </c>
      <c r="YG47" s="17">
        <v>5</v>
      </c>
      <c r="YH47" s="17">
        <v>16</v>
      </c>
      <c r="YI47" s="17">
        <v>-11.6</v>
      </c>
      <c r="YJ47" s="17">
        <v>4.7</v>
      </c>
      <c r="YK47" s="17"/>
      <c r="YL47" s="17"/>
      <c r="YM47" s="17">
        <v>4.7</v>
      </c>
      <c r="YN47" s="17">
        <v>11</v>
      </c>
      <c r="YO47" s="17">
        <v>11</v>
      </c>
      <c r="YP47" s="17">
        <v>11</v>
      </c>
      <c r="YQ47" s="17">
        <v>0</v>
      </c>
      <c r="YR47" s="17">
        <v>22.3</v>
      </c>
      <c r="YS47" s="17">
        <v>22</v>
      </c>
      <c r="YT47" s="17">
        <v>22</v>
      </c>
      <c r="YU47" s="17">
        <v>0.3</v>
      </c>
    </row>
    <row r="48" spans="1:671" ht="24" customHeight="1" x14ac:dyDescent="0.3">
      <c r="A48" s="1"/>
      <c r="B48" s="18" t="s">
        <v>67</v>
      </c>
      <c r="C48" s="18" t="s">
        <v>867</v>
      </c>
      <c r="D48" s="19">
        <v>200.6</v>
      </c>
      <c r="E48" s="19">
        <v>203.40136000000001</v>
      </c>
      <c r="F48" s="19">
        <v>203.40136000000001</v>
      </c>
      <c r="G48" s="19">
        <v>-2.8013599999999999</v>
      </c>
      <c r="H48" s="19">
        <v>634.79999999999995</v>
      </c>
      <c r="I48" s="19">
        <v>634.98344999999995</v>
      </c>
      <c r="J48" s="19">
        <v>627.79395999999997</v>
      </c>
      <c r="K48" s="19">
        <v>7.0060399999999996</v>
      </c>
      <c r="L48" s="19">
        <v>213.7</v>
      </c>
      <c r="M48" s="19">
        <v>215.11229</v>
      </c>
      <c r="N48" s="19">
        <v>204.43100999999999</v>
      </c>
      <c r="O48" s="19">
        <v>9.2689900000000005</v>
      </c>
      <c r="P48" s="19"/>
      <c r="Q48" s="19"/>
      <c r="R48" s="19"/>
      <c r="S48" s="19">
        <v>0</v>
      </c>
      <c r="T48" s="19"/>
      <c r="U48" s="19"/>
      <c r="V48" s="19"/>
      <c r="W48" s="19">
        <v>0</v>
      </c>
      <c r="X48" s="19">
        <v>90.3</v>
      </c>
      <c r="Y48" s="19">
        <v>91.867829999999998</v>
      </c>
      <c r="Z48" s="19">
        <v>91.867829999999998</v>
      </c>
      <c r="AA48" s="19">
        <v>-1.5678300000000001</v>
      </c>
      <c r="AB48" s="19">
        <v>240.6</v>
      </c>
      <c r="AC48" s="19">
        <v>242</v>
      </c>
      <c r="AD48" s="19">
        <v>242</v>
      </c>
      <c r="AE48" s="19">
        <v>-1.4</v>
      </c>
      <c r="AF48" s="19"/>
      <c r="AG48" s="19"/>
      <c r="AH48" s="19"/>
      <c r="AI48" s="19">
        <v>0</v>
      </c>
      <c r="AJ48" s="19">
        <v>0</v>
      </c>
      <c r="AK48" s="19"/>
      <c r="AL48" s="19"/>
      <c r="AM48" s="19">
        <v>0</v>
      </c>
      <c r="AN48" s="19">
        <v>132.6</v>
      </c>
      <c r="AO48" s="19">
        <v>164.03806</v>
      </c>
      <c r="AP48" s="19">
        <v>158.48805999999999</v>
      </c>
      <c r="AQ48" s="19">
        <v>-25.888059999999999</v>
      </c>
      <c r="AR48" s="19">
        <v>132.80000000000001</v>
      </c>
      <c r="AS48" s="19">
        <v>164.03806</v>
      </c>
      <c r="AT48" s="19">
        <v>158.48805999999999</v>
      </c>
      <c r="AU48" s="19">
        <v>-25.68806</v>
      </c>
      <c r="AV48" s="19">
        <v>132.6</v>
      </c>
      <c r="AW48" s="19">
        <v>164.03806</v>
      </c>
      <c r="AX48" s="19">
        <v>158.48805999999999</v>
      </c>
      <c r="AY48" s="19">
        <v>-25.888059999999999</v>
      </c>
      <c r="AZ48" s="19">
        <v>230.3</v>
      </c>
      <c r="BA48" s="19">
        <v>246.79599999999999</v>
      </c>
      <c r="BB48" s="19">
        <v>238.446</v>
      </c>
      <c r="BC48" s="19">
        <v>-8.1460000000000008</v>
      </c>
      <c r="BD48" s="19">
        <v>205.8</v>
      </c>
      <c r="BE48" s="19">
        <v>207.24285</v>
      </c>
      <c r="BF48" s="19">
        <v>207.24285</v>
      </c>
      <c r="BG48" s="19">
        <v>-1.44285</v>
      </c>
      <c r="BH48" s="19">
        <v>108.8</v>
      </c>
      <c r="BI48" s="19">
        <v>103.93259999999999</v>
      </c>
      <c r="BJ48" s="19">
        <v>103.93259999999999</v>
      </c>
      <c r="BK48" s="19">
        <v>4.8673999999999999</v>
      </c>
      <c r="BL48" s="19">
        <v>557.1</v>
      </c>
      <c r="BM48" s="19">
        <v>566.08941000000004</v>
      </c>
      <c r="BN48" s="19">
        <v>566.08941000000004</v>
      </c>
      <c r="BO48" s="19">
        <v>-8.9894099999999995</v>
      </c>
      <c r="BP48" s="19">
        <v>10.3</v>
      </c>
      <c r="BQ48" s="19">
        <v>9.7182499999999994</v>
      </c>
      <c r="BR48" s="19">
        <v>3.45607</v>
      </c>
      <c r="BS48" s="19">
        <v>6.8439300000000003</v>
      </c>
      <c r="BT48" s="19"/>
      <c r="BU48" s="19"/>
      <c r="BV48" s="19"/>
      <c r="BW48" s="19">
        <v>0</v>
      </c>
      <c r="BX48" s="19"/>
      <c r="BY48" s="19"/>
      <c r="BZ48" s="19"/>
      <c r="CA48" s="19">
        <v>0</v>
      </c>
      <c r="CB48" s="19"/>
      <c r="CC48" s="19"/>
      <c r="CD48" s="19"/>
      <c r="CE48" s="19">
        <v>0</v>
      </c>
      <c r="CF48" s="19"/>
      <c r="CG48" s="19"/>
      <c r="CH48" s="19"/>
      <c r="CI48" s="19">
        <v>0</v>
      </c>
      <c r="CJ48" s="19">
        <v>168</v>
      </c>
      <c r="CK48" s="19">
        <v>164.06706</v>
      </c>
      <c r="CL48" s="19">
        <v>164.06706</v>
      </c>
      <c r="CM48" s="19">
        <v>3.9329399999999999</v>
      </c>
      <c r="CN48" s="19">
        <v>9.6</v>
      </c>
      <c r="CO48" s="19">
        <v>5.1336000000000004</v>
      </c>
      <c r="CP48" s="19">
        <v>5.1336000000000004</v>
      </c>
      <c r="CQ48" s="19">
        <v>4.4664000000000001</v>
      </c>
      <c r="CR48" s="19">
        <v>6</v>
      </c>
      <c r="CS48" s="19">
        <v>2.8178999999999998</v>
      </c>
      <c r="CT48" s="19">
        <v>2.8178999999999998</v>
      </c>
      <c r="CU48" s="19">
        <v>3.1821000000000002</v>
      </c>
      <c r="CV48" s="19">
        <v>0</v>
      </c>
      <c r="CW48" s="19"/>
      <c r="CX48" s="19">
        <v>22.41076</v>
      </c>
      <c r="CY48" s="19">
        <v>-22.41076</v>
      </c>
      <c r="CZ48" s="19">
        <v>5.2</v>
      </c>
      <c r="DA48" s="19">
        <v>6.8787000000000003</v>
      </c>
      <c r="DB48" s="19">
        <v>6.8787000000000003</v>
      </c>
      <c r="DC48" s="19">
        <v>-1.6787000000000001</v>
      </c>
      <c r="DD48" s="19"/>
      <c r="DE48" s="19"/>
      <c r="DF48" s="19"/>
      <c r="DG48" s="19">
        <v>0</v>
      </c>
      <c r="DH48" s="19">
        <v>142.30000000000001</v>
      </c>
      <c r="DI48" s="19">
        <v>142.44412</v>
      </c>
      <c r="DJ48" s="19">
        <v>142.44412</v>
      </c>
      <c r="DK48" s="19">
        <v>-0.14412</v>
      </c>
      <c r="DL48" s="19"/>
      <c r="DM48" s="19"/>
      <c r="DN48" s="19"/>
      <c r="DO48" s="19">
        <v>0</v>
      </c>
      <c r="DP48" s="19"/>
      <c r="DQ48" s="19"/>
      <c r="DR48" s="19"/>
      <c r="DS48" s="19">
        <v>0</v>
      </c>
      <c r="DT48" s="19"/>
      <c r="DU48" s="19"/>
      <c r="DV48" s="19"/>
      <c r="DW48" s="19">
        <v>0</v>
      </c>
      <c r="DX48" s="19"/>
      <c r="DY48" s="19"/>
      <c r="DZ48" s="19"/>
      <c r="EA48" s="19">
        <v>0</v>
      </c>
      <c r="EB48" s="19">
        <v>110.4</v>
      </c>
      <c r="EC48" s="19">
        <v>112.46647</v>
      </c>
      <c r="ED48" s="19">
        <v>112.46647</v>
      </c>
      <c r="EE48" s="19">
        <v>-2.0664699999999998</v>
      </c>
      <c r="EF48" s="19">
        <v>204.6</v>
      </c>
      <c r="EG48" s="19">
        <v>220.69499999999999</v>
      </c>
      <c r="EH48" s="19">
        <v>220.69499999999999</v>
      </c>
      <c r="EI48" s="19">
        <v>-16.094999999999999</v>
      </c>
      <c r="EJ48" s="19"/>
      <c r="EK48" s="19"/>
      <c r="EL48" s="19"/>
      <c r="EM48" s="19">
        <v>0</v>
      </c>
      <c r="EN48" s="19"/>
      <c r="EO48" s="19"/>
      <c r="EP48" s="19"/>
      <c r="EQ48" s="19">
        <v>0</v>
      </c>
      <c r="ER48" s="19"/>
      <c r="ES48" s="19"/>
      <c r="ET48" s="19"/>
      <c r="EU48" s="19">
        <v>0</v>
      </c>
      <c r="EV48" s="19">
        <v>6.5</v>
      </c>
      <c r="EW48" s="19">
        <v>6.39</v>
      </c>
      <c r="EX48" s="19">
        <v>6.39</v>
      </c>
      <c r="EY48" s="19">
        <v>0.11</v>
      </c>
      <c r="EZ48" s="19">
        <v>459</v>
      </c>
      <c r="FA48" s="19">
        <v>457.09426999999999</v>
      </c>
      <c r="FB48" s="19">
        <v>457.09426999999999</v>
      </c>
      <c r="FC48" s="19">
        <v>1.9057299999999999</v>
      </c>
      <c r="FD48" s="19">
        <v>81.400000000000006</v>
      </c>
      <c r="FE48" s="19">
        <v>81.635570000000001</v>
      </c>
      <c r="FF48" s="19">
        <v>81.635570000000001</v>
      </c>
      <c r="FG48" s="19">
        <v>-0.23557</v>
      </c>
      <c r="FH48" s="19">
        <v>151.19999999999999</v>
      </c>
      <c r="FI48" s="19">
        <v>151.36251999999999</v>
      </c>
      <c r="FJ48" s="19">
        <v>151.36251999999999</v>
      </c>
      <c r="FK48" s="19">
        <v>-0.16252</v>
      </c>
      <c r="FL48" s="19">
        <v>42</v>
      </c>
      <c r="FM48" s="19">
        <v>41.89893</v>
      </c>
      <c r="FN48" s="19">
        <v>41.89893</v>
      </c>
      <c r="FO48" s="19">
        <v>0.10106999999999999</v>
      </c>
      <c r="FP48" s="19">
        <v>18.600000000000001</v>
      </c>
      <c r="FQ48" s="19">
        <v>19.21088</v>
      </c>
      <c r="FR48" s="19">
        <v>19.21088</v>
      </c>
      <c r="FS48" s="19">
        <v>-0.61087999999999998</v>
      </c>
      <c r="FT48" s="19">
        <v>18.8</v>
      </c>
      <c r="FU48" s="19">
        <v>18.46453</v>
      </c>
      <c r="FV48" s="19">
        <v>18.46453</v>
      </c>
      <c r="FW48" s="19">
        <v>0.33546999999999999</v>
      </c>
      <c r="FX48" s="19">
        <v>88.8</v>
      </c>
      <c r="FY48" s="19">
        <v>87.773570000000007</v>
      </c>
      <c r="FZ48" s="19">
        <v>87.773570000000007</v>
      </c>
      <c r="GA48" s="19">
        <v>1.02643</v>
      </c>
      <c r="GB48" s="19"/>
      <c r="GC48" s="19"/>
      <c r="GD48" s="19"/>
      <c r="GE48" s="19">
        <v>0</v>
      </c>
      <c r="GF48" s="19"/>
      <c r="GG48" s="19"/>
      <c r="GH48" s="19"/>
      <c r="GI48" s="19">
        <v>0</v>
      </c>
      <c r="GJ48" s="19"/>
      <c r="GK48" s="19"/>
      <c r="GL48" s="19"/>
      <c r="GM48" s="19">
        <v>0</v>
      </c>
      <c r="GN48" s="19">
        <v>105.9</v>
      </c>
      <c r="GO48" s="19">
        <v>110.48202000000001</v>
      </c>
      <c r="GP48" s="19">
        <v>110.48202000000001</v>
      </c>
      <c r="GQ48" s="19">
        <v>-4.58202</v>
      </c>
      <c r="GR48" s="19">
        <v>44.1</v>
      </c>
      <c r="GS48" s="19">
        <v>47.082599999999999</v>
      </c>
      <c r="GT48" s="19">
        <v>47.082599999999999</v>
      </c>
      <c r="GU48" s="19">
        <v>-2.9826000000000001</v>
      </c>
      <c r="GV48" s="19">
        <v>37.1</v>
      </c>
      <c r="GW48" s="19">
        <v>45.381999999999998</v>
      </c>
      <c r="GX48" s="19">
        <v>45.381999999999998</v>
      </c>
      <c r="GY48" s="19">
        <v>-8.282</v>
      </c>
      <c r="GZ48" s="19">
        <v>4</v>
      </c>
      <c r="HA48" s="19"/>
      <c r="HB48" s="19"/>
      <c r="HC48" s="19">
        <v>4</v>
      </c>
      <c r="HD48" s="19">
        <v>17.600000000000001</v>
      </c>
      <c r="HE48" s="19">
        <v>17.005710000000001</v>
      </c>
      <c r="HF48" s="19">
        <v>17.005710000000001</v>
      </c>
      <c r="HG48" s="19">
        <v>0.59428999999999998</v>
      </c>
      <c r="HH48" s="19">
        <v>167.6</v>
      </c>
      <c r="HI48" s="19">
        <v>174.55948000000001</v>
      </c>
      <c r="HJ48" s="19">
        <v>174.55947</v>
      </c>
      <c r="HK48" s="19">
        <v>-6.9594699999999996</v>
      </c>
      <c r="HL48" s="19"/>
      <c r="HM48" s="19"/>
      <c r="HN48" s="19"/>
      <c r="HO48" s="19">
        <v>0</v>
      </c>
      <c r="HP48" s="19"/>
      <c r="HQ48" s="19"/>
      <c r="HR48" s="19"/>
      <c r="HS48" s="19">
        <v>0</v>
      </c>
      <c r="HT48" s="19">
        <v>45.2</v>
      </c>
      <c r="HU48" s="19">
        <v>61.377009999999999</v>
      </c>
      <c r="HV48" s="19">
        <v>95.545180000000002</v>
      </c>
      <c r="HW48" s="19">
        <v>-50.345179999999999</v>
      </c>
      <c r="HX48" s="19"/>
      <c r="HY48" s="19"/>
      <c r="HZ48" s="19"/>
      <c r="IA48" s="19">
        <v>0</v>
      </c>
      <c r="IB48" s="19"/>
      <c r="IC48" s="19"/>
      <c r="ID48" s="19"/>
      <c r="IE48" s="19">
        <v>0</v>
      </c>
      <c r="IF48" s="19">
        <v>44.6</v>
      </c>
      <c r="IG48" s="19">
        <v>45.265309999999999</v>
      </c>
      <c r="IH48" s="19">
        <v>45.265309999999999</v>
      </c>
      <c r="II48" s="19">
        <v>-0.66530999999999996</v>
      </c>
      <c r="IJ48" s="19"/>
      <c r="IK48" s="19"/>
      <c r="IL48" s="19"/>
      <c r="IM48" s="19">
        <v>0</v>
      </c>
      <c r="IN48" s="19"/>
      <c r="IO48" s="19"/>
      <c r="IP48" s="19"/>
      <c r="IQ48" s="19">
        <v>0</v>
      </c>
      <c r="IR48" s="19"/>
      <c r="IS48" s="19"/>
      <c r="IT48" s="19"/>
      <c r="IU48" s="19">
        <v>0</v>
      </c>
      <c r="IV48" s="19">
        <v>127.8</v>
      </c>
      <c r="IW48" s="19">
        <v>126.84735999999999</v>
      </c>
      <c r="IX48" s="19">
        <v>132.83837</v>
      </c>
      <c r="IY48" s="19">
        <v>-5.0383699999999996</v>
      </c>
      <c r="IZ48" s="19"/>
      <c r="JA48" s="19"/>
      <c r="JB48" s="19"/>
      <c r="JC48" s="19">
        <v>0</v>
      </c>
      <c r="JD48" s="19">
        <v>165.2</v>
      </c>
      <c r="JE48" s="19">
        <v>119.44738</v>
      </c>
      <c r="JF48" s="19">
        <v>144.63316</v>
      </c>
      <c r="JG48" s="19">
        <v>20.566839999999999</v>
      </c>
      <c r="JH48" s="19">
        <v>200.3</v>
      </c>
      <c r="JI48" s="19">
        <v>199.12762000000001</v>
      </c>
      <c r="JJ48" s="19"/>
      <c r="JK48" s="19">
        <v>200.3</v>
      </c>
      <c r="JL48" s="19"/>
      <c r="JM48" s="19"/>
      <c r="JN48" s="19"/>
      <c r="JO48" s="19">
        <v>0</v>
      </c>
      <c r="JP48" s="19">
        <v>72.8</v>
      </c>
      <c r="JQ48" s="19">
        <v>71.293869999999998</v>
      </c>
      <c r="JR48" s="19">
        <v>71.293869999999998</v>
      </c>
      <c r="JS48" s="19">
        <v>1.50613</v>
      </c>
      <c r="JT48" s="19">
        <v>35.799999999999997</v>
      </c>
      <c r="JU48" s="19">
        <v>35.753979999999999</v>
      </c>
      <c r="JV48" s="19">
        <v>35.753979999999999</v>
      </c>
      <c r="JW48" s="19">
        <v>4.6019999999999998E-2</v>
      </c>
      <c r="JX48" s="19"/>
      <c r="JY48" s="19"/>
      <c r="JZ48" s="19"/>
      <c r="KA48" s="19">
        <v>0</v>
      </c>
      <c r="KB48" s="19"/>
      <c r="KC48" s="19"/>
      <c r="KD48" s="19"/>
      <c r="KE48" s="19">
        <v>0</v>
      </c>
      <c r="KF48" s="19"/>
      <c r="KG48" s="19"/>
      <c r="KH48" s="19"/>
      <c r="KI48" s="19">
        <v>0</v>
      </c>
      <c r="KJ48" s="19">
        <v>0</v>
      </c>
      <c r="KK48" s="19"/>
      <c r="KL48" s="19">
        <v>36</v>
      </c>
      <c r="KM48" s="19">
        <v>-36</v>
      </c>
      <c r="KN48" s="19"/>
      <c r="KO48" s="19"/>
      <c r="KP48" s="19"/>
      <c r="KQ48" s="19">
        <v>0</v>
      </c>
      <c r="KR48" s="19"/>
      <c r="KS48" s="19"/>
      <c r="KT48" s="19"/>
      <c r="KU48" s="19">
        <v>0</v>
      </c>
      <c r="KV48" s="19">
        <v>2.4</v>
      </c>
      <c r="KW48" s="19">
        <v>1.77</v>
      </c>
      <c r="KX48" s="19">
        <v>4.7853500000000002</v>
      </c>
      <c r="KY48" s="19">
        <v>-2.3853499999999999</v>
      </c>
      <c r="KZ48" s="19">
        <v>237.5</v>
      </c>
      <c r="LA48" s="19">
        <v>233.57216</v>
      </c>
      <c r="LB48" s="19">
        <v>270.06801999999999</v>
      </c>
      <c r="LC48" s="19">
        <v>-32.568019999999997</v>
      </c>
      <c r="LD48" s="19">
        <v>129.80000000000001</v>
      </c>
      <c r="LE48" s="19">
        <v>133.16031000000001</v>
      </c>
      <c r="LF48" s="19">
        <v>133.16031000000001</v>
      </c>
      <c r="LG48" s="19">
        <v>-3.3603100000000001</v>
      </c>
      <c r="LH48" s="19">
        <v>60</v>
      </c>
      <c r="LI48" s="19">
        <v>67.199219999999997</v>
      </c>
      <c r="LJ48" s="19">
        <v>67.199219999999997</v>
      </c>
      <c r="LK48" s="19">
        <v>-7.1992200000000004</v>
      </c>
      <c r="LL48" s="19">
        <v>74.900000000000006</v>
      </c>
      <c r="LM48" s="19">
        <v>78.567999999999998</v>
      </c>
      <c r="LN48" s="19">
        <v>78.567999999999998</v>
      </c>
      <c r="LO48" s="19">
        <v>-3.6680000000000001</v>
      </c>
      <c r="LP48" s="19"/>
      <c r="LQ48" s="19"/>
      <c r="LR48" s="19"/>
      <c r="LS48" s="19">
        <v>0</v>
      </c>
      <c r="LT48" s="19"/>
      <c r="LU48" s="19"/>
      <c r="LV48" s="19"/>
      <c r="LW48" s="19">
        <v>0</v>
      </c>
      <c r="LX48" s="19"/>
      <c r="LY48" s="19"/>
      <c r="LZ48" s="19"/>
      <c r="MA48" s="19">
        <v>0</v>
      </c>
      <c r="MB48" s="19"/>
      <c r="MC48" s="19"/>
      <c r="MD48" s="19"/>
      <c r="ME48" s="19">
        <v>0</v>
      </c>
      <c r="MF48" s="19">
        <v>140.4</v>
      </c>
      <c r="MG48" s="19">
        <v>153.06012000000001</v>
      </c>
      <c r="MH48" s="19">
        <v>153.06012000000001</v>
      </c>
      <c r="MI48" s="19">
        <v>-12.660119999999999</v>
      </c>
      <c r="MJ48" s="19">
        <v>141.30000000000001</v>
      </c>
      <c r="MK48" s="19">
        <v>153.06012000000001</v>
      </c>
      <c r="ML48" s="19">
        <v>153.06012000000001</v>
      </c>
      <c r="MM48" s="19">
        <v>-11.760120000000001</v>
      </c>
      <c r="MN48" s="19">
        <v>146.9</v>
      </c>
      <c r="MO48" s="19">
        <v>153.51975999999999</v>
      </c>
      <c r="MP48" s="19">
        <v>153.51975999999999</v>
      </c>
      <c r="MQ48" s="19">
        <v>-6.6197600000000003</v>
      </c>
      <c r="MR48" s="19">
        <v>103</v>
      </c>
      <c r="MS48" s="19"/>
      <c r="MT48" s="19"/>
      <c r="MU48" s="19">
        <v>103</v>
      </c>
      <c r="MV48" s="19"/>
      <c r="MW48" s="19"/>
      <c r="MX48" s="19"/>
      <c r="MY48" s="19">
        <v>0</v>
      </c>
      <c r="MZ48" s="19"/>
      <c r="NA48" s="19"/>
      <c r="NB48" s="19"/>
      <c r="NC48" s="19">
        <v>0</v>
      </c>
      <c r="ND48" s="19"/>
      <c r="NE48" s="19"/>
      <c r="NF48" s="19"/>
      <c r="NG48" s="19">
        <v>0</v>
      </c>
      <c r="NH48" s="19"/>
      <c r="NI48" s="19"/>
      <c r="NJ48" s="19"/>
      <c r="NK48" s="19">
        <v>0</v>
      </c>
      <c r="NL48" s="19">
        <v>208.9</v>
      </c>
      <c r="NM48" s="19">
        <v>206.49084999999999</v>
      </c>
      <c r="NN48" s="19">
        <v>206.49084999999999</v>
      </c>
      <c r="NO48" s="19">
        <v>2.4091499999999999</v>
      </c>
      <c r="NP48" s="19">
        <v>100.4</v>
      </c>
      <c r="NQ48" s="19">
        <v>103.55547</v>
      </c>
      <c r="NR48" s="19">
        <v>103.55547</v>
      </c>
      <c r="NS48" s="19">
        <v>-3.1554700000000002</v>
      </c>
      <c r="NT48" s="19">
        <v>6.9</v>
      </c>
      <c r="NU48" s="19">
        <v>7.2163700000000004</v>
      </c>
      <c r="NV48" s="19">
        <v>9.09</v>
      </c>
      <c r="NW48" s="19">
        <v>-2.19</v>
      </c>
      <c r="NX48" s="19">
        <v>4.0999999999999996</v>
      </c>
      <c r="NY48" s="19">
        <v>4.0686799999999996</v>
      </c>
      <c r="NZ48" s="19">
        <v>9.9490999999999996</v>
      </c>
      <c r="OA48" s="19">
        <v>-5.8491</v>
      </c>
      <c r="OB48" s="19">
        <v>20</v>
      </c>
      <c r="OC48" s="19">
        <v>20</v>
      </c>
      <c r="OD48" s="19">
        <v>10.08</v>
      </c>
      <c r="OE48" s="19">
        <v>9.92</v>
      </c>
      <c r="OF48" s="19">
        <v>0</v>
      </c>
      <c r="OG48" s="19"/>
      <c r="OH48" s="19"/>
      <c r="OI48" s="19">
        <v>0</v>
      </c>
      <c r="OJ48" s="19">
        <v>119.7</v>
      </c>
      <c r="OK48" s="19">
        <v>93.87</v>
      </c>
      <c r="OL48" s="19">
        <v>96.287999999999997</v>
      </c>
      <c r="OM48" s="19">
        <v>23.411999999999999</v>
      </c>
      <c r="ON48" s="19">
        <v>0</v>
      </c>
      <c r="OO48" s="19"/>
      <c r="OP48" s="19"/>
      <c r="OQ48" s="19">
        <v>0</v>
      </c>
      <c r="OR48" s="19">
        <v>0</v>
      </c>
      <c r="OS48" s="19">
        <v>0.55100000000000005</v>
      </c>
      <c r="OT48" s="19">
        <v>0.55100000000000005</v>
      </c>
      <c r="OU48" s="19">
        <v>-0.55100000000000005</v>
      </c>
      <c r="OV48" s="19">
        <v>0</v>
      </c>
      <c r="OW48" s="19"/>
      <c r="OX48" s="19"/>
      <c r="OY48" s="19">
        <v>0</v>
      </c>
      <c r="OZ48" s="19">
        <v>20.2</v>
      </c>
      <c r="PA48" s="19">
        <v>19.436350000000001</v>
      </c>
      <c r="PB48" s="19">
        <v>19.436350000000001</v>
      </c>
      <c r="PC48" s="19">
        <v>0.76365000000000005</v>
      </c>
      <c r="PD48" s="19">
        <v>10</v>
      </c>
      <c r="PE48" s="19">
        <v>9.9830000000000005</v>
      </c>
      <c r="PF48" s="19">
        <v>9.9830000000000005</v>
      </c>
      <c r="PG48" s="19">
        <v>1.7000000000000001E-2</v>
      </c>
      <c r="PH48" s="19">
        <v>5.4</v>
      </c>
      <c r="PI48" s="19">
        <v>5.67</v>
      </c>
      <c r="PJ48" s="19">
        <v>5.67</v>
      </c>
      <c r="PK48" s="19">
        <v>-0.27</v>
      </c>
      <c r="PL48" s="19">
        <v>0</v>
      </c>
      <c r="PM48" s="19"/>
      <c r="PN48" s="19"/>
      <c r="PO48" s="19">
        <v>0</v>
      </c>
      <c r="PP48" s="19"/>
      <c r="PQ48" s="19">
        <v>1</v>
      </c>
      <c r="PR48" s="19">
        <v>1</v>
      </c>
      <c r="PS48" s="19">
        <v>-1</v>
      </c>
      <c r="PT48" s="19">
        <v>1.8</v>
      </c>
      <c r="PU48" s="19">
        <v>3.71</v>
      </c>
      <c r="PV48" s="19">
        <v>3.71</v>
      </c>
      <c r="PW48" s="19">
        <v>-1.91</v>
      </c>
      <c r="PX48" s="19">
        <v>5</v>
      </c>
      <c r="PY48" s="19">
        <v>5</v>
      </c>
      <c r="PZ48" s="19">
        <v>5</v>
      </c>
      <c r="QA48" s="19">
        <v>0</v>
      </c>
      <c r="QB48" s="19">
        <v>20.2</v>
      </c>
      <c r="QC48" s="19">
        <v>20.274049999999999</v>
      </c>
      <c r="QD48" s="19">
        <v>20.274049999999999</v>
      </c>
      <c r="QE48" s="19">
        <v>-7.4050000000000005E-2</v>
      </c>
      <c r="QF48" s="19">
        <v>20</v>
      </c>
      <c r="QG48" s="19">
        <v>19.436350000000001</v>
      </c>
      <c r="QH48" s="19">
        <v>19.436350000000001</v>
      </c>
      <c r="QI48" s="19">
        <v>0.56364999999999998</v>
      </c>
      <c r="QJ48" s="19">
        <v>18.8</v>
      </c>
      <c r="QK48" s="19">
        <v>19</v>
      </c>
      <c r="QL48" s="19">
        <v>17.492709999999999</v>
      </c>
      <c r="QM48" s="19">
        <v>1.3072900000000001</v>
      </c>
      <c r="QN48" s="19">
        <v>3.3</v>
      </c>
      <c r="QO48" s="19">
        <v>3.4</v>
      </c>
      <c r="QP48" s="19">
        <v>3.4</v>
      </c>
      <c r="QQ48" s="19">
        <v>-0.1</v>
      </c>
      <c r="QR48" s="19">
        <v>18.5</v>
      </c>
      <c r="QS48" s="19">
        <v>17.881440000000001</v>
      </c>
      <c r="QT48" s="19">
        <v>17.881440000000001</v>
      </c>
      <c r="QU48" s="19">
        <v>0.61856</v>
      </c>
      <c r="QV48" s="19">
        <v>0</v>
      </c>
      <c r="QW48" s="19"/>
      <c r="QX48" s="19"/>
      <c r="QY48" s="19">
        <v>0</v>
      </c>
      <c r="QZ48" s="19">
        <v>0</v>
      </c>
      <c r="RA48" s="19"/>
      <c r="RB48" s="19"/>
      <c r="RC48" s="19">
        <v>0</v>
      </c>
      <c r="RD48" s="19">
        <v>28.1</v>
      </c>
      <c r="RE48" s="19">
        <v>21.19</v>
      </c>
      <c r="RF48" s="19">
        <v>23.4</v>
      </c>
      <c r="RG48" s="19">
        <v>4.7</v>
      </c>
      <c r="RH48" s="19">
        <v>80.3</v>
      </c>
      <c r="RI48" s="19">
        <v>60.8</v>
      </c>
      <c r="RJ48" s="19">
        <v>73.608000000000004</v>
      </c>
      <c r="RK48" s="19">
        <v>6.6920000000000002</v>
      </c>
      <c r="RL48" s="19">
        <v>0</v>
      </c>
      <c r="RM48" s="19"/>
      <c r="RN48" s="19"/>
      <c r="RO48" s="19">
        <v>0</v>
      </c>
      <c r="RP48" s="19">
        <v>3.4</v>
      </c>
      <c r="RQ48" s="19">
        <v>3.3</v>
      </c>
      <c r="RR48" s="19">
        <v>3.3</v>
      </c>
      <c r="RS48" s="19">
        <v>0.1</v>
      </c>
      <c r="RT48" s="19">
        <v>17.2</v>
      </c>
      <c r="RU48" s="19">
        <v>19.792000000000002</v>
      </c>
      <c r="RV48" s="19">
        <v>19.792000000000002</v>
      </c>
      <c r="RW48" s="19">
        <v>-2.5920000000000001</v>
      </c>
      <c r="RX48" s="19">
        <v>3.2</v>
      </c>
      <c r="RY48" s="19">
        <v>2</v>
      </c>
      <c r="RZ48" s="19">
        <v>2</v>
      </c>
      <c r="SA48" s="19">
        <v>1.2</v>
      </c>
      <c r="SB48" s="19">
        <v>0.3</v>
      </c>
      <c r="SC48" s="19">
        <v>0.4</v>
      </c>
      <c r="SD48" s="19">
        <v>0.4</v>
      </c>
      <c r="SE48" s="19">
        <v>-0.1</v>
      </c>
      <c r="SF48" s="19">
        <v>0</v>
      </c>
      <c r="SG48" s="19"/>
      <c r="SH48" s="19"/>
      <c r="SI48" s="19">
        <v>0</v>
      </c>
      <c r="SJ48" s="19">
        <v>19.8</v>
      </c>
      <c r="SK48" s="19">
        <v>19.1448</v>
      </c>
      <c r="SL48" s="19">
        <v>19.1448</v>
      </c>
      <c r="SM48" s="19">
        <v>0.6552</v>
      </c>
      <c r="SN48" s="19">
        <v>10.9</v>
      </c>
      <c r="SO48" s="19">
        <v>12.244899999999999</v>
      </c>
      <c r="SP48" s="19">
        <v>12.244899999999999</v>
      </c>
      <c r="SQ48" s="19">
        <v>-1.3449</v>
      </c>
      <c r="SR48" s="19">
        <v>20</v>
      </c>
      <c r="SS48" s="19">
        <v>19.436350000000001</v>
      </c>
      <c r="ST48" s="19">
        <v>19.436350000000001</v>
      </c>
      <c r="SU48" s="19">
        <v>0.56364999999999998</v>
      </c>
      <c r="SV48" s="19">
        <v>20.3</v>
      </c>
      <c r="SW48" s="19">
        <v>19.436350000000001</v>
      </c>
      <c r="SX48" s="19">
        <v>19.436350000000001</v>
      </c>
      <c r="SY48" s="19">
        <v>0.86365000000000003</v>
      </c>
      <c r="SZ48" s="19">
        <v>8.4</v>
      </c>
      <c r="TA48" s="19">
        <v>14.195</v>
      </c>
      <c r="TB48" s="19">
        <v>14.195</v>
      </c>
      <c r="TC48" s="19">
        <v>-5.7949999999999999</v>
      </c>
      <c r="TD48" s="19">
        <v>39.1</v>
      </c>
      <c r="TE48" s="19">
        <v>57.56</v>
      </c>
      <c r="TF48" s="19">
        <v>62.652000000000001</v>
      </c>
      <c r="TG48" s="19">
        <v>-23.552</v>
      </c>
      <c r="TH48" s="19">
        <v>0</v>
      </c>
      <c r="TI48" s="19"/>
      <c r="TJ48" s="19"/>
      <c r="TK48" s="19">
        <v>0</v>
      </c>
      <c r="TL48" s="19">
        <v>57.4</v>
      </c>
      <c r="TM48" s="19">
        <v>60.8</v>
      </c>
      <c r="TN48" s="19">
        <v>68.293000000000006</v>
      </c>
      <c r="TO48" s="19">
        <v>-10.893000000000001</v>
      </c>
      <c r="TP48" s="19">
        <v>86.6</v>
      </c>
      <c r="TQ48" s="19">
        <v>20.55</v>
      </c>
      <c r="TR48" s="19">
        <v>80.855999999999995</v>
      </c>
      <c r="TS48" s="19">
        <v>5.7439999999999998</v>
      </c>
      <c r="TT48" s="19">
        <v>2.2000000000000002</v>
      </c>
      <c r="TU48" s="19">
        <v>2.6349999999999998</v>
      </c>
      <c r="TV48" s="19">
        <v>2.6349999999999998</v>
      </c>
      <c r="TW48" s="19">
        <v>-0.435</v>
      </c>
      <c r="TX48" s="19">
        <v>2.2999999999999998</v>
      </c>
      <c r="TY48" s="19">
        <v>3.52</v>
      </c>
      <c r="TZ48" s="19">
        <v>3.52</v>
      </c>
      <c r="UA48" s="19">
        <v>-1.22</v>
      </c>
      <c r="UB48" s="19">
        <v>0</v>
      </c>
      <c r="UC48" s="19"/>
      <c r="UD48" s="19"/>
      <c r="UE48" s="19">
        <v>0</v>
      </c>
      <c r="UF48" s="19">
        <v>21.1</v>
      </c>
      <c r="UG48" s="19">
        <v>19.436350000000001</v>
      </c>
      <c r="UH48" s="19">
        <v>19.436350000000001</v>
      </c>
      <c r="UI48" s="19">
        <v>1.6636500000000001</v>
      </c>
      <c r="UJ48" s="19">
        <v>7.4</v>
      </c>
      <c r="UK48" s="19">
        <v>8</v>
      </c>
      <c r="UL48" s="19">
        <v>8</v>
      </c>
      <c r="UM48" s="19">
        <v>-0.6</v>
      </c>
      <c r="UN48" s="19">
        <v>6.6</v>
      </c>
      <c r="UO48" s="19">
        <v>7.1</v>
      </c>
      <c r="UP48" s="19">
        <v>7.1</v>
      </c>
      <c r="UQ48" s="19">
        <v>-0.5</v>
      </c>
      <c r="UR48" s="19">
        <v>20.399999999999999</v>
      </c>
      <c r="US48" s="19">
        <v>20</v>
      </c>
      <c r="UT48" s="19">
        <v>19.436350000000001</v>
      </c>
      <c r="UU48" s="19">
        <v>0.96365000000000001</v>
      </c>
      <c r="UV48" s="19">
        <v>20.399999999999999</v>
      </c>
      <c r="UW48" s="19">
        <v>20</v>
      </c>
      <c r="UX48" s="19">
        <v>19.436350000000001</v>
      </c>
      <c r="UY48" s="19">
        <v>0.96365000000000001</v>
      </c>
      <c r="UZ48" s="19">
        <v>10.1</v>
      </c>
      <c r="VA48" s="19">
        <v>20</v>
      </c>
      <c r="VB48" s="19">
        <v>19.436350000000001</v>
      </c>
      <c r="VC48" s="19">
        <v>-9.3363499999999995</v>
      </c>
      <c r="VD48" s="19">
        <v>0</v>
      </c>
      <c r="VE48" s="19">
        <v>1.337</v>
      </c>
      <c r="VF48" s="19">
        <v>1.337</v>
      </c>
      <c r="VG48" s="19">
        <v>-1.337</v>
      </c>
      <c r="VH48" s="19">
        <v>0</v>
      </c>
      <c r="VI48" s="19"/>
      <c r="VJ48" s="19"/>
      <c r="VK48" s="19">
        <v>0</v>
      </c>
      <c r="VL48" s="19">
        <v>0</v>
      </c>
      <c r="VM48" s="19"/>
      <c r="VN48" s="19"/>
      <c r="VO48" s="19">
        <v>0</v>
      </c>
      <c r="VP48" s="19">
        <v>0</v>
      </c>
      <c r="VQ48" s="19"/>
      <c r="VR48" s="19"/>
      <c r="VS48" s="19">
        <v>0</v>
      </c>
      <c r="VT48" s="19"/>
      <c r="VU48" s="19"/>
      <c r="VV48" s="19"/>
      <c r="VW48" s="19">
        <v>0</v>
      </c>
      <c r="VX48" s="19">
        <v>85.3</v>
      </c>
      <c r="VY48" s="19">
        <v>96</v>
      </c>
      <c r="VZ48" s="19">
        <v>110.191</v>
      </c>
      <c r="WA48" s="19">
        <v>-24.890999999999998</v>
      </c>
      <c r="WB48" s="19">
        <v>59.8</v>
      </c>
      <c r="WC48" s="19">
        <v>96</v>
      </c>
      <c r="WD48" s="19">
        <v>105.145</v>
      </c>
      <c r="WE48" s="19">
        <v>-45.344999999999999</v>
      </c>
      <c r="WF48" s="19">
        <v>0</v>
      </c>
      <c r="WG48" s="19"/>
      <c r="WH48" s="19"/>
      <c r="WI48" s="19">
        <v>0</v>
      </c>
      <c r="WJ48" s="19">
        <v>3.7</v>
      </c>
      <c r="WK48" s="19">
        <v>4.2</v>
      </c>
      <c r="WL48" s="19">
        <v>4.2</v>
      </c>
      <c r="WM48" s="19">
        <v>-0.5</v>
      </c>
      <c r="WN48" s="19">
        <v>2.2999999999999998</v>
      </c>
      <c r="WO48" s="19">
        <v>2.4</v>
      </c>
      <c r="WP48" s="19">
        <v>2.4</v>
      </c>
      <c r="WQ48" s="19">
        <v>-0.1</v>
      </c>
      <c r="WR48" s="19">
        <v>1.2</v>
      </c>
      <c r="WS48" s="19">
        <v>1.2</v>
      </c>
      <c r="WT48" s="19">
        <v>1.2</v>
      </c>
      <c r="WU48" s="19">
        <v>0</v>
      </c>
      <c r="WV48" s="19">
        <v>1.2</v>
      </c>
      <c r="WW48" s="19">
        <v>1.4</v>
      </c>
      <c r="WX48" s="19">
        <v>1.4</v>
      </c>
      <c r="WY48" s="19">
        <v>-0.2</v>
      </c>
      <c r="WZ48" s="19">
        <v>0</v>
      </c>
      <c r="XA48" s="19"/>
      <c r="XB48" s="19"/>
      <c r="XC48" s="19">
        <v>0</v>
      </c>
      <c r="XD48" s="19">
        <v>8</v>
      </c>
      <c r="XE48" s="19">
        <v>8.4</v>
      </c>
      <c r="XF48" s="19">
        <v>8.4</v>
      </c>
      <c r="XG48" s="19">
        <v>-0.4</v>
      </c>
      <c r="XH48" s="19">
        <v>20</v>
      </c>
      <c r="XI48" s="19">
        <v>19.241980000000002</v>
      </c>
      <c r="XJ48" s="19">
        <v>19.241980000000002</v>
      </c>
      <c r="XK48" s="19">
        <v>0.75802000000000003</v>
      </c>
      <c r="XL48" s="19">
        <v>20</v>
      </c>
      <c r="XM48" s="19">
        <v>19.241980000000002</v>
      </c>
      <c r="XN48" s="19">
        <v>19.241980000000002</v>
      </c>
      <c r="XO48" s="19">
        <v>0.75802000000000003</v>
      </c>
      <c r="XP48" s="19">
        <v>9.1999999999999993</v>
      </c>
      <c r="XQ48" s="19">
        <v>10.7</v>
      </c>
      <c r="XR48" s="19">
        <v>10.7</v>
      </c>
      <c r="XS48" s="19">
        <v>-1.5</v>
      </c>
      <c r="XT48" s="19">
        <v>28</v>
      </c>
      <c r="XU48" s="19">
        <v>29</v>
      </c>
      <c r="XV48" s="19">
        <v>29</v>
      </c>
      <c r="XW48" s="19">
        <v>-1</v>
      </c>
      <c r="XX48" s="19">
        <v>35.1</v>
      </c>
      <c r="XY48" s="19">
        <v>29</v>
      </c>
      <c r="XZ48" s="19">
        <v>29</v>
      </c>
      <c r="YA48" s="19">
        <v>6.1</v>
      </c>
      <c r="YB48" s="19">
        <v>14.5</v>
      </c>
      <c r="YC48" s="19">
        <v>14</v>
      </c>
      <c r="YD48" s="19">
        <v>14</v>
      </c>
      <c r="YE48" s="19">
        <v>0.5</v>
      </c>
      <c r="YF48" s="19">
        <v>5.0999999999999996</v>
      </c>
      <c r="YG48" s="19">
        <v>5</v>
      </c>
      <c r="YH48" s="19">
        <v>16</v>
      </c>
      <c r="YI48" s="19">
        <v>-10.9</v>
      </c>
      <c r="YJ48" s="19">
        <v>5.0999999999999996</v>
      </c>
      <c r="YK48" s="19"/>
      <c r="YL48" s="19"/>
      <c r="YM48" s="19">
        <v>5.0999999999999996</v>
      </c>
      <c r="YN48" s="19">
        <v>11.1</v>
      </c>
      <c r="YO48" s="19">
        <v>11</v>
      </c>
      <c r="YP48" s="19">
        <v>11</v>
      </c>
      <c r="YQ48" s="19">
        <v>0.1</v>
      </c>
      <c r="YR48" s="19">
        <v>22.6</v>
      </c>
      <c r="YS48" s="19">
        <v>22</v>
      </c>
      <c r="YT48" s="19">
        <v>22</v>
      </c>
      <c r="YU48" s="19">
        <v>0.6</v>
      </c>
    </row>
    <row r="49" spans="1:671" ht="24" customHeight="1" x14ac:dyDescent="0.3">
      <c r="A49" s="1"/>
      <c r="B49" s="13" t="s">
        <v>67</v>
      </c>
      <c r="C49" s="13" t="s">
        <v>868</v>
      </c>
      <c r="D49" s="14">
        <v>201.7</v>
      </c>
      <c r="E49" s="14">
        <v>203.40136000000001</v>
      </c>
      <c r="F49" s="14">
        <v>203.40136000000001</v>
      </c>
      <c r="G49" s="14">
        <v>-1.70136</v>
      </c>
      <c r="H49" s="14">
        <v>636.5</v>
      </c>
      <c r="I49" s="14">
        <v>634.98344999999995</v>
      </c>
      <c r="J49" s="14">
        <v>627.79395999999997</v>
      </c>
      <c r="K49" s="14">
        <v>8.7060399999999998</v>
      </c>
      <c r="L49" s="14">
        <v>214.6</v>
      </c>
      <c r="M49" s="14">
        <v>215.11229</v>
      </c>
      <c r="N49" s="14">
        <v>204.43100999999999</v>
      </c>
      <c r="O49" s="14">
        <v>10.168990000000001</v>
      </c>
      <c r="P49" s="14"/>
      <c r="Q49" s="14"/>
      <c r="R49" s="14"/>
      <c r="S49" s="14">
        <v>0</v>
      </c>
      <c r="T49" s="14"/>
      <c r="U49" s="14"/>
      <c r="V49" s="14"/>
      <c r="W49" s="14">
        <v>0</v>
      </c>
      <c r="X49" s="14">
        <v>90.3</v>
      </c>
      <c r="Y49" s="14">
        <v>91.867829999999998</v>
      </c>
      <c r="Z49" s="14">
        <v>91.867829999999998</v>
      </c>
      <c r="AA49" s="14">
        <v>-1.5678300000000001</v>
      </c>
      <c r="AB49" s="14">
        <v>240.2</v>
      </c>
      <c r="AC49" s="14">
        <v>242</v>
      </c>
      <c r="AD49" s="14">
        <v>242</v>
      </c>
      <c r="AE49" s="14">
        <v>-1.8</v>
      </c>
      <c r="AF49" s="14"/>
      <c r="AG49" s="14"/>
      <c r="AH49" s="14"/>
      <c r="AI49" s="14">
        <v>0</v>
      </c>
      <c r="AJ49" s="14">
        <v>0</v>
      </c>
      <c r="AK49" s="14"/>
      <c r="AL49" s="14"/>
      <c r="AM49" s="14">
        <v>0</v>
      </c>
      <c r="AN49" s="14">
        <v>134.69999999999999</v>
      </c>
      <c r="AO49" s="14">
        <v>158.48805999999999</v>
      </c>
      <c r="AP49" s="14">
        <v>158.48805999999999</v>
      </c>
      <c r="AQ49" s="14">
        <v>-23.788060000000002</v>
      </c>
      <c r="AR49" s="14">
        <v>134.5</v>
      </c>
      <c r="AS49" s="14">
        <v>158.48805999999999</v>
      </c>
      <c r="AT49" s="14">
        <v>158.48805999999999</v>
      </c>
      <c r="AU49" s="14">
        <v>-23.988060000000001</v>
      </c>
      <c r="AV49" s="14">
        <v>134.9</v>
      </c>
      <c r="AW49" s="14">
        <v>158.48805999999999</v>
      </c>
      <c r="AX49" s="14">
        <v>158.48805999999999</v>
      </c>
      <c r="AY49" s="14">
        <v>-23.588059999999999</v>
      </c>
      <c r="AZ49" s="14">
        <v>234.2</v>
      </c>
      <c r="BA49" s="14">
        <v>238.446</v>
      </c>
      <c r="BB49" s="14">
        <v>238.446</v>
      </c>
      <c r="BC49" s="14">
        <v>-4.2460000000000004</v>
      </c>
      <c r="BD49" s="14">
        <v>205.6</v>
      </c>
      <c r="BE49" s="14">
        <v>207.24285</v>
      </c>
      <c r="BF49" s="14">
        <v>207.24285</v>
      </c>
      <c r="BG49" s="14">
        <v>-1.6428499999999999</v>
      </c>
      <c r="BH49" s="14">
        <v>108.8</v>
      </c>
      <c r="BI49" s="14">
        <v>103.93259999999999</v>
      </c>
      <c r="BJ49" s="14">
        <v>103.93259999999999</v>
      </c>
      <c r="BK49" s="14">
        <v>4.8673999999999999</v>
      </c>
      <c r="BL49" s="14">
        <v>558.1</v>
      </c>
      <c r="BM49" s="14">
        <v>566.08941000000004</v>
      </c>
      <c r="BN49" s="14">
        <v>566.08941000000004</v>
      </c>
      <c r="BO49" s="14">
        <v>-7.9894100000000003</v>
      </c>
      <c r="BP49" s="14">
        <v>10.199999999999999</v>
      </c>
      <c r="BQ49" s="14">
        <v>9.7182499999999994</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165.7</v>
      </c>
      <c r="CK49" s="14">
        <v>164.06706</v>
      </c>
      <c r="CL49" s="14">
        <v>164.06706</v>
      </c>
      <c r="CM49" s="14">
        <v>1.6329400000000001</v>
      </c>
      <c r="CN49" s="14">
        <v>9.8000000000000007</v>
      </c>
      <c r="CO49" s="14">
        <v>5.1336000000000004</v>
      </c>
      <c r="CP49" s="14">
        <v>5.1336000000000004</v>
      </c>
      <c r="CQ49" s="14">
        <v>4.6664000000000003</v>
      </c>
      <c r="CR49" s="14">
        <v>5.6</v>
      </c>
      <c r="CS49" s="14">
        <v>2.8178999999999998</v>
      </c>
      <c r="CT49" s="14">
        <v>2.8178999999999998</v>
      </c>
      <c r="CU49" s="14">
        <v>2.7820999999999998</v>
      </c>
      <c r="CV49" s="14">
        <v>0</v>
      </c>
      <c r="CW49" s="14"/>
      <c r="CX49" s="14"/>
      <c r="CY49" s="14">
        <v>0</v>
      </c>
      <c r="CZ49" s="14">
        <v>5.7</v>
      </c>
      <c r="DA49" s="14">
        <v>6.8787000000000003</v>
      </c>
      <c r="DB49" s="14">
        <v>6.8787000000000003</v>
      </c>
      <c r="DC49" s="14">
        <v>-1.1787000000000001</v>
      </c>
      <c r="DD49" s="14"/>
      <c r="DE49" s="14"/>
      <c r="DF49" s="14"/>
      <c r="DG49" s="14">
        <v>0</v>
      </c>
      <c r="DH49" s="14">
        <v>142.30000000000001</v>
      </c>
      <c r="DI49" s="14">
        <v>142.44412</v>
      </c>
      <c r="DJ49" s="14">
        <v>142.44412</v>
      </c>
      <c r="DK49" s="14">
        <v>-0.14412</v>
      </c>
      <c r="DL49" s="14"/>
      <c r="DM49" s="14"/>
      <c r="DN49" s="14"/>
      <c r="DO49" s="14">
        <v>0</v>
      </c>
      <c r="DP49" s="14"/>
      <c r="DQ49" s="14"/>
      <c r="DR49" s="14"/>
      <c r="DS49" s="14">
        <v>0</v>
      </c>
      <c r="DT49" s="14"/>
      <c r="DU49" s="14"/>
      <c r="DV49" s="14"/>
      <c r="DW49" s="14">
        <v>0</v>
      </c>
      <c r="DX49" s="14"/>
      <c r="DY49" s="14"/>
      <c r="DZ49" s="14"/>
      <c r="EA49" s="14">
        <v>0</v>
      </c>
      <c r="EB49" s="14">
        <v>110.5</v>
      </c>
      <c r="EC49" s="14">
        <v>112.46647</v>
      </c>
      <c r="ED49" s="14">
        <v>112.46647</v>
      </c>
      <c r="EE49" s="14">
        <v>-1.9664699999999999</v>
      </c>
      <c r="EF49" s="14">
        <v>194.7</v>
      </c>
      <c r="EG49" s="14">
        <v>220.69499999999999</v>
      </c>
      <c r="EH49" s="14">
        <v>220.69499999999999</v>
      </c>
      <c r="EI49" s="14">
        <v>-25.995000000000001</v>
      </c>
      <c r="EJ49" s="14"/>
      <c r="EK49" s="14"/>
      <c r="EL49" s="14"/>
      <c r="EM49" s="14">
        <v>0</v>
      </c>
      <c r="EN49" s="14"/>
      <c r="EO49" s="14"/>
      <c r="EP49" s="14"/>
      <c r="EQ49" s="14">
        <v>0</v>
      </c>
      <c r="ER49" s="14"/>
      <c r="ES49" s="14"/>
      <c r="ET49" s="14"/>
      <c r="EU49" s="14">
        <v>0</v>
      </c>
      <c r="EV49" s="14">
        <v>6.5</v>
      </c>
      <c r="EW49" s="14">
        <v>6.39</v>
      </c>
      <c r="EX49" s="14">
        <v>6.39</v>
      </c>
      <c r="EY49" s="14">
        <v>0.11</v>
      </c>
      <c r="EZ49" s="14">
        <v>457.8</v>
      </c>
      <c r="FA49" s="14">
        <v>457.09426999999999</v>
      </c>
      <c r="FB49" s="14">
        <v>457.09426999999999</v>
      </c>
      <c r="FC49" s="14">
        <v>0.70572999999999997</v>
      </c>
      <c r="FD49" s="14">
        <v>81.400000000000006</v>
      </c>
      <c r="FE49" s="14">
        <v>81.635570000000001</v>
      </c>
      <c r="FF49" s="14">
        <v>81.635570000000001</v>
      </c>
      <c r="FG49" s="14">
        <v>-0.23557</v>
      </c>
      <c r="FH49" s="14">
        <v>151.6</v>
      </c>
      <c r="FI49" s="14">
        <v>151.36251999999999</v>
      </c>
      <c r="FJ49" s="14">
        <v>151.36251999999999</v>
      </c>
      <c r="FK49" s="14">
        <v>0.23748</v>
      </c>
      <c r="FL49" s="14">
        <v>42.1</v>
      </c>
      <c r="FM49" s="14">
        <v>41.89893</v>
      </c>
      <c r="FN49" s="14">
        <v>41.89893</v>
      </c>
      <c r="FO49" s="14">
        <v>0.20107</v>
      </c>
      <c r="FP49" s="14">
        <v>18.600000000000001</v>
      </c>
      <c r="FQ49" s="14">
        <v>19.21088</v>
      </c>
      <c r="FR49" s="14">
        <v>19.21088</v>
      </c>
      <c r="FS49" s="14">
        <v>-0.61087999999999998</v>
      </c>
      <c r="FT49" s="14">
        <v>18.8</v>
      </c>
      <c r="FU49" s="14">
        <v>18.46453</v>
      </c>
      <c r="FV49" s="14">
        <v>18.46453</v>
      </c>
      <c r="FW49" s="14">
        <v>0.33546999999999999</v>
      </c>
      <c r="FX49" s="14">
        <v>91.2</v>
      </c>
      <c r="FY49" s="14">
        <v>87.773570000000007</v>
      </c>
      <c r="FZ49" s="14">
        <v>87.773570000000007</v>
      </c>
      <c r="GA49" s="14">
        <v>3.4264299999999999</v>
      </c>
      <c r="GB49" s="14"/>
      <c r="GC49" s="14"/>
      <c r="GD49" s="14"/>
      <c r="GE49" s="14">
        <v>0</v>
      </c>
      <c r="GF49" s="14"/>
      <c r="GG49" s="14"/>
      <c r="GH49" s="14"/>
      <c r="GI49" s="14">
        <v>0</v>
      </c>
      <c r="GJ49" s="14"/>
      <c r="GK49" s="14"/>
      <c r="GL49" s="14"/>
      <c r="GM49" s="14">
        <v>0</v>
      </c>
      <c r="GN49" s="14">
        <v>106.8</v>
      </c>
      <c r="GO49" s="14">
        <v>110.48202000000001</v>
      </c>
      <c r="GP49" s="14">
        <v>110.48202000000001</v>
      </c>
      <c r="GQ49" s="14">
        <v>-3.6820200000000001</v>
      </c>
      <c r="GR49" s="14">
        <v>44</v>
      </c>
      <c r="GS49" s="14">
        <v>47.082599999999999</v>
      </c>
      <c r="GT49" s="14">
        <v>47.082599999999999</v>
      </c>
      <c r="GU49" s="14">
        <v>-3.0825999999999998</v>
      </c>
      <c r="GV49" s="14">
        <v>37.4</v>
      </c>
      <c r="GW49" s="14">
        <v>45.381999999999998</v>
      </c>
      <c r="GX49" s="14">
        <v>45.381999999999998</v>
      </c>
      <c r="GY49" s="14">
        <v>-7.9820000000000002</v>
      </c>
      <c r="GZ49" s="14">
        <v>4</v>
      </c>
      <c r="HA49" s="14"/>
      <c r="HB49" s="14"/>
      <c r="HC49" s="14">
        <v>4</v>
      </c>
      <c r="HD49" s="14">
        <v>17.5</v>
      </c>
      <c r="HE49" s="14">
        <v>17.005710000000001</v>
      </c>
      <c r="HF49" s="14">
        <v>17.005710000000001</v>
      </c>
      <c r="HG49" s="14">
        <v>0.49429000000000001</v>
      </c>
      <c r="HH49" s="14">
        <v>168.8</v>
      </c>
      <c r="HI49" s="14">
        <v>174.55948000000001</v>
      </c>
      <c r="HJ49" s="14">
        <v>174.55947</v>
      </c>
      <c r="HK49" s="14">
        <v>-5.7594700000000003</v>
      </c>
      <c r="HL49" s="14"/>
      <c r="HM49" s="14"/>
      <c r="HN49" s="14"/>
      <c r="HO49" s="14">
        <v>0</v>
      </c>
      <c r="HP49" s="14"/>
      <c r="HQ49" s="14"/>
      <c r="HR49" s="14"/>
      <c r="HS49" s="14">
        <v>0</v>
      </c>
      <c r="HT49" s="14">
        <v>45.4</v>
      </c>
      <c r="HU49" s="14">
        <v>86.969179999999994</v>
      </c>
      <c r="HV49" s="14">
        <v>95.545180000000002</v>
      </c>
      <c r="HW49" s="14">
        <v>-50.145180000000003</v>
      </c>
      <c r="HX49" s="14"/>
      <c r="HY49" s="14"/>
      <c r="HZ49" s="14"/>
      <c r="IA49" s="14">
        <v>0</v>
      </c>
      <c r="IB49" s="14"/>
      <c r="IC49" s="14"/>
      <c r="ID49" s="14"/>
      <c r="IE49" s="14">
        <v>0</v>
      </c>
      <c r="IF49" s="14">
        <v>44.8</v>
      </c>
      <c r="IG49" s="14">
        <v>45.265309999999999</v>
      </c>
      <c r="IH49" s="14">
        <v>45.265309999999999</v>
      </c>
      <c r="II49" s="14">
        <v>-0.46531</v>
      </c>
      <c r="IJ49" s="14"/>
      <c r="IK49" s="14"/>
      <c r="IL49" s="14"/>
      <c r="IM49" s="14">
        <v>0</v>
      </c>
      <c r="IN49" s="14"/>
      <c r="IO49" s="14"/>
      <c r="IP49" s="14"/>
      <c r="IQ49" s="14">
        <v>0</v>
      </c>
      <c r="IR49" s="14"/>
      <c r="IS49" s="14"/>
      <c r="IT49" s="14"/>
      <c r="IU49" s="14">
        <v>0</v>
      </c>
      <c r="IV49" s="14">
        <v>127.8</v>
      </c>
      <c r="IW49" s="14">
        <v>126.84735999999999</v>
      </c>
      <c r="IX49" s="14">
        <v>132.83837</v>
      </c>
      <c r="IY49" s="14">
        <v>-5.0383699999999996</v>
      </c>
      <c r="IZ49" s="14"/>
      <c r="JA49" s="14"/>
      <c r="JB49" s="14"/>
      <c r="JC49" s="14">
        <v>0</v>
      </c>
      <c r="JD49" s="14">
        <v>165.7</v>
      </c>
      <c r="JE49" s="14">
        <v>84.57535</v>
      </c>
      <c r="JF49" s="14">
        <v>137.9631</v>
      </c>
      <c r="JG49" s="14">
        <v>27.736899999999999</v>
      </c>
      <c r="JH49" s="14">
        <v>199.8</v>
      </c>
      <c r="JI49" s="14">
        <v>200.11771999999999</v>
      </c>
      <c r="JJ49" s="14"/>
      <c r="JK49" s="14">
        <v>199.8</v>
      </c>
      <c r="JL49" s="14"/>
      <c r="JM49" s="14"/>
      <c r="JN49" s="14"/>
      <c r="JO49" s="14">
        <v>0</v>
      </c>
      <c r="JP49" s="14">
        <v>73.099999999999994</v>
      </c>
      <c r="JQ49" s="14">
        <v>71.743949999999998</v>
      </c>
      <c r="JR49" s="14">
        <v>71.743949999999998</v>
      </c>
      <c r="JS49" s="14">
        <v>1.35605</v>
      </c>
      <c r="JT49" s="14">
        <v>35.799999999999997</v>
      </c>
      <c r="JU49" s="14">
        <v>35.979700000000001</v>
      </c>
      <c r="JV49" s="14">
        <v>35.979700000000001</v>
      </c>
      <c r="JW49" s="14">
        <v>-0.1797</v>
      </c>
      <c r="JX49" s="14"/>
      <c r="JY49" s="14"/>
      <c r="JZ49" s="14"/>
      <c r="KA49" s="14">
        <v>0</v>
      </c>
      <c r="KB49" s="14"/>
      <c r="KC49" s="14"/>
      <c r="KD49" s="14"/>
      <c r="KE49" s="14">
        <v>0</v>
      </c>
      <c r="KF49" s="14"/>
      <c r="KG49" s="14"/>
      <c r="KH49" s="14"/>
      <c r="KI49" s="14">
        <v>0</v>
      </c>
      <c r="KJ49" s="14">
        <v>0</v>
      </c>
      <c r="KK49" s="14"/>
      <c r="KL49" s="14">
        <v>36</v>
      </c>
      <c r="KM49" s="14">
        <v>-36</v>
      </c>
      <c r="KN49" s="14"/>
      <c r="KO49" s="14"/>
      <c r="KP49" s="14"/>
      <c r="KQ49" s="14">
        <v>0</v>
      </c>
      <c r="KR49" s="14"/>
      <c r="KS49" s="14"/>
      <c r="KT49" s="14"/>
      <c r="KU49" s="14">
        <v>0</v>
      </c>
      <c r="KV49" s="14">
        <v>2.4</v>
      </c>
      <c r="KW49" s="14">
        <v>1.77</v>
      </c>
      <c r="KX49" s="14">
        <v>4.7853500000000002</v>
      </c>
      <c r="KY49" s="14">
        <v>-2.3853499999999999</v>
      </c>
      <c r="KZ49" s="14">
        <v>268.2</v>
      </c>
      <c r="LA49" s="14">
        <v>270.06803000000002</v>
      </c>
      <c r="LB49" s="14">
        <v>270.06801999999999</v>
      </c>
      <c r="LC49" s="14">
        <v>-1.86802</v>
      </c>
      <c r="LD49" s="14">
        <v>131.69999999999999</v>
      </c>
      <c r="LE49" s="14">
        <v>133.16031000000001</v>
      </c>
      <c r="LF49" s="14">
        <v>133.16031000000001</v>
      </c>
      <c r="LG49" s="14">
        <v>-1.46031</v>
      </c>
      <c r="LH49" s="14">
        <v>60.2</v>
      </c>
      <c r="LI49" s="14">
        <v>67.199219999999997</v>
      </c>
      <c r="LJ49" s="14">
        <v>67.199219999999997</v>
      </c>
      <c r="LK49" s="14">
        <v>-6.9992200000000002</v>
      </c>
      <c r="LL49" s="14">
        <v>75.8</v>
      </c>
      <c r="LM49" s="14">
        <v>78.567999999999998</v>
      </c>
      <c r="LN49" s="14">
        <v>78.567999999999998</v>
      </c>
      <c r="LO49" s="14">
        <v>-2.7679999999999998</v>
      </c>
      <c r="LP49" s="14"/>
      <c r="LQ49" s="14"/>
      <c r="LR49" s="14"/>
      <c r="LS49" s="14">
        <v>0</v>
      </c>
      <c r="LT49" s="14"/>
      <c r="LU49" s="14"/>
      <c r="LV49" s="14"/>
      <c r="LW49" s="14">
        <v>0</v>
      </c>
      <c r="LX49" s="14"/>
      <c r="LY49" s="14"/>
      <c r="LZ49" s="14"/>
      <c r="MA49" s="14">
        <v>0</v>
      </c>
      <c r="MB49" s="14"/>
      <c r="MC49" s="14"/>
      <c r="MD49" s="14"/>
      <c r="ME49" s="14">
        <v>0</v>
      </c>
      <c r="MF49" s="14">
        <v>141.1</v>
      </c>
      <c r="MG49" s="14">
        <v>142.02354</v>
      </c>
      <c r="MH49" s="14">
        <v>153.06012000000001</v>
      </c>
      <c r="MI49" s="14">
        <v>-11.96012</v>
      </c>
      <c r="MJ49" s="14">
        <v>142</v>
      </c>
      <c r="MK49" s="14">
        <v>142.02354</v>
      </c>
      <c r="ML49" s="14">
        <v>153.06012000000001</v>
      </c>
      <c r="MM49" s="14">
        <v>-11.06012</v>
      </c>
      <c r="MN49" s="14">
        <v>147.1</v>
      </c>
      <c r="MO49" s="14">
        <v>142.45004</v>
      </c>
      <c r="MP49" s="14">
        <v>153.51975999999999</v>
      </c>
      <c r="MQ49" s="14">
        <v>-6.4197600000000001</v>
      </c>
      <c r="MR49" s="14">
        <v>103.3</v>
      </c>
      <c r="MS49" s="14"/>
      <c r="MT49" s="14"/>
      <c r="MU49" s="14">
        <v>103.3</v>
      </c>
      <c r="MV49" s="14"/>
      <c r="MW49" s="14"/>
      <c r="MX49" s="14"/>
      <c r="MY49" s="14">
        <v>0</v>
      </c>
      <c r="MZ49" s="14"/>
      <c r="NA49" s="14"/>
      <c r="NB49" s="14"/>
      <c r="NC49" s="14">
        <v>0</v>
      </c>
      <c r="ND49" s="14"/>
      <c r="NE49" s="14"/>
      <c r="NF49" s="14"/>
      <c r="NG49" s="14">
        <v>0</v>
      </c>
      <c r="NH49" s="14"/>
      <c r="NI49" s="14"/>
      <c r="NJ49" s="14"/>
      <c r="NK49" s="14">
        <v>0</v>
      </c>
      <c r="NL49" s="14">
        <v>208.9</v>
      </c>
      <c r="NM49" s="14">
        <v>206.49084999999999</v>
      </c>
      <c r="NN49" s="14">
        <v>206.49084999999999</v>
      </c>
      <c r="NO49" s="14">
        <v>2.4091499999999999</v>
      </c>
      <c r="NP49" s="14">
        <v>100.3</v>
      </c>
      <c r="NQ49" s="14">
        <v>103.55547</v>
      </c>
      <c r="NR49" s="14">
        <v>103.55547</v>
      </c>
      <c r="NS49" s="14">
        <v>-3.2554699999999999</v>
      </c>
      <c r="NT49" s="14">
        <v>6.9</v>
      </c>
      <c r="NU49" s="14">
        <v>7.2163700000000004</v>
      </c>
      <c r="NV49" s="14">
        <v>9.09</v>
      </c>
      <c r="NW49" s="14">
        <v>-2.19</v>
      </c>
      <c r="NX49" s="14">
        <v>4</v>
      </c>
      <c r="NY49" s="14">
        <v>4.0686799999999996</v>
      </c>
      <c r="NZ49" s="14">
        <v>9.9490999999999996</v>
      </c>
      <c r="OA49" s="14">
        <v>-5.9490999999999996</v>
      </c>
      <c r="OB49" s="14">
        <v>20</v>
      </c>
      <c r="OC49" s="14">
        <v>20</v>
      </c>
      <c r="OD49" s="14">
        <v>10.08</v>
      </c>
      <c r="OE49" s="14">
        <v>9.92</v>
      </c>
      <c r="OF49" s="14">
        <v>0</v>
      </c>
      <c r="OG49" s="14"/>
      <c r="OH49" s="14"/>
      <c r="OI49" s="14">
        <v>0</v>
      </c>
      <c r="OJ49" s="14">
        <v>123.3</v>
      </c>
      <c r="OK49" s="14">
        <v>92.2</v>
      </c>
      <c r="OL49" s="14">
        <v>93.757000000000005</v>
      </c>
      <c r="OM49" s="14">
        <v>29.542999999999999</v>
      </c>
      <c r="ON49" s="14">
        <v>0</v>
      </c>
      <c r="OO49" s="14"/>
      <c r="OP49" s="14"/>
      <c r="OQ49" s="14">
        <v>0</v>
      </c>
      <c r="OR49" s="14">
        <v>0</v>
      </c>
      <c r="OS49" s="14">
        <v>0.54300000000000004</v>
      </c>
      <c r="OT49" s="14">
        <v>0.54300000000000004</v>
      </c>
      <c r="OU49" s="14">
        <v>-0.54300000000000004</v>
      </c>
      <c r="OV49" s="14">
        <v>0</v>
      </c>
      <c r="OW49" s="14"/>
      <c r="OX49" s="14"/>
      <c r="OY49" s="14">
        <v>0</v>
      </c>
      <c r="OZ49" s="14">
        <v>20.3</v>
      </c>
      <c r="PA49" s="14">
        <v>19.436350000000001</v>
      </c>
      <c r="PB49" s="14">
        <v>19.436350000000001</v>
      </c>
      <c r="PC49" s="14">
        <v>0.86365000000000003</v>
      </c>
      <c r="PD49" s="14">
        <v>10</v>
      </c>
      <c r="PE49" s="14">
        <v>9.9830000000000005</v>
      </c>
      <c r="PF49" s="14">
        <v>9.9830000000000005</v>
      </c>
      <c r="PG49" s="14">
        <v>1.7000000000000001E-2</v>
      </c>
      <c r="PH49" s="14">
        <v>5.5</v>
      </c>
      <c r="PI49" s="14">
        <v>5.67</v>
      </c>
      <c r="PJ49" s="14">
        <v>5.67</v>
      </c>
      <c r="PK49" s="14">
        <v>-0.17</v>
      </c>
      <c r="PL49" s="14">
        <v>0</v>
      </c>
      <c r="PM49" s="14"/>
      <c r="PN49" s="14"/>
      <c r="PO49" s="14">
        <v>0</v>
      </c>
      <c r="PP49" s="14"/>
      <c r="PQ49" s="14">
        <v>1</v>
      </c>
      <c r="PR49" s="14">
        <v>1</v>
      </c>
      <c r="PS49" s="14">
        <v>-1</v>
      </c>
      <c r="PT49" s="14">
        <v>1.8</v>
      </c>
      <c r="PU49" s="14">
        <v>3.71</v>
      </c>
      <c r="PV49" s="14">
        <v>3.71</v>
      </c>
      <c r="PW49" s="14">
        <v>-1.91</v>
      </c>
      <c r="PX49" s="14">
        <v>5</v>
      </c>
      <c r="PY49" s="14">
        <v>5</v>
      </c>
      <c r="PZ49" s="14">
        <v>5</v>
      </c>
      <c r="QA49" s="14">
        <v>0</v>
      </c>
      <c r="QB49" s="14">
        <v>20.5</v>
      </c>
      <c r="QC49" s="14">
        <v>20.274049999999999</v>
      </c>
      <c r="QD49" s="14">
        <v>20.274049999999999</v>
      </c>
      <c r="QE49" s="14">
        <v>0.22595000000000001</v>
      </c>
      <c r="QF49" s="14">
        <v>20</v>
      </c>
      <c r="QG49" s="14">
        <v>19.436350000000001</v>
      </c>
      <c r="QH49" s="14">
        <v>19.436350000000001</v>
      </c>
      <c r="QI49" s="14">
        <v>0.56364999999999998</v>
      </c>
      <c r="QJ49" s="14">
        <v>18.8</v>
      </c>
      <c r="QK49" s="14">
        <v>19</v>
      </c>
      <c r="QL49" s="14">
        <v>17.492709999999999</v>
      </c>
      <c r="QM49" s="14">
        <v>1.3072900000000001</v>
      </c>
      <c r="QN49" s="14">
        <v>3.4</v>
      </c>
      <c r="QO49" s="14">
        <v>3.4</v>
      </c>
      <c r="QP49" s="14">
        <v>3.4</v>
      </c>
      <c r="QQ49" s="14">
        <v>0</v>
      </c>
      <c r="QR49" s="14">
        <v>18.5</v>
      </c>
      <c r="QS49" s="14">
        <v>17.881440000000001</v>
      </c>
      <c r="QT49" s="14">
        <v>17.881440000000001</v>
      </c>
      <c r="QU49" s="14">
        <v>0.61856</v>
      </c>
      <c r="QV49" s="14">
        <v>0</v>
      </c>
      <c r="QW49" s="14"/>
      <c r="QX49" s="14"/>
      <c r="QY49" s="14">
        <v>0</v>
      </c>
      <c r="QZ49" s="14">
        <v>0</v>
      </c>
      <c r="RA49" s="14"/>
      <c r="RB49" s="14"/>
      <c r="RC49" s="14">
        <v>0</v>
      </c>
      <c r="RD49" s="14">
        <v>28.3</v>
      </c>
      <c r="RE49" s="14">
        <v>20.68</v>
      </c>
      <c r="RF49" s="14">
        <v>22.957000000000001</v>
      </c>
      <c r="RG49" s="14">
        <v>5.343</v>
      </c>
      <c r="RH49" s="14">
        <v>81.099999999999994</v>
      </c>
      <c r="RI49" s="14">
        <v>57.82</v>
      </c>
      <c r="RJ49" s="14">
        <v>71.433999999999997</v>
      </c>
      <c r="RK49" s="14">
        <v>9.6660000000000004</v>
      </c>
      <c r="RL49" s="14">
        <v>0</v>
      </c>
      <c r="RM49" s="14"/>
      <c r="RN49" s="14"/>
      <c r="RO49" s="14">
        <v>0</v>
      </c>
      <c r="RP49" s="14">
        <v>3.4</v>
      </c>
      <c r="RQ49" s="14">
        <v>3.3</v>
      </c>
      <c r="RR49" s="14">
        <v>3.3</v>
      </c>
      <c r="RS49" s="14">
        <v>0.1</v>
      </c>
      <c r="RT49" s="14">
        <v>17.2</v>
      </c>
      <c r="RU49" s="14">
        <v>19.792000000000002</v>
      </c>
      <c r="RV49" s="14">
        <v>19.792000000000002</v>
      </c>
      <c r="RW49" s="14">
        <v>-2.5920000000000001</v>
      </c>
      <c r="RX49" s="14">
        <v>3.2</v>
      </c>
      <c r="RY49" s="14">
        <v>2</v>
      </c>
      <c r="RZ49" s="14">
        <v>2</v>
      </c>
      <c r="SA49" s="14">
        <v>1.2</v>
      </c>
      <c r="SB49" s="14">
        <v>0.3</v>
      </c>
      <c r="SC49" s="14">
        <v>0.4</v>
      </c>
      <c r="SD49" s="14">
        <v>0.4</v>
      </c>
      <c r="SE49" s="14">
        <v>-0.1</v>
      </c>
      <c r="SF49" s="14">
        <v>0</v>
      </c>
      <c r="SG49" s="14"/>
      <c r="SH49" s="14"/>
      <c r="SI49" s="14">
        <v>0</v>
      </c>
      <c r="SJ49" s="14">
        <v>19.8</v>
      </c>
      <c r="SK49" s="14">
        <v>19.1448</v>
      </c>
      <c r="SL49" s="14">
        <v>19.1448</v>
      </c>
      <c r="SM49" s="14">
        <v>0.6552</v>
      </c>
      <c r="SN49" s="14">
        <v>11.1</v>
      </c>
      <c r="SO49" s="14">
        <v>12.244899999999999</v>
      </c>
      <c r="SP49" s="14">
        <v>12.244899999999999</v>
      </c>
      <c r="SQ49" s="14">
        <v>-1.1449</v>
      </c>
      <c r="SR49" s="14">
        <v>20.2</v>
      </c>
      <c r="SS49" s="14">
        <v>19.436350000000001</v>
      </c>
      <c r="ST49" s="14">
        <v>19.436350000000001</v>
      </c>
      <c r="SU49" s="14">
        <v>0.76365000000000005</v>
      </c>
      <c r="SV49" s="14">
        <v>20.3</v>
      </c>
      <c r="SW49" s="14">
        <v>19.436350000000001</v>
      </c>
      <c r="SX49" s="14">
        <v>19.436350000000001</v>
      </c>
      <c r="SY49" s="14">
        <v>0.86365000000000003</v>
      </c>
      <c r="SZ49" s="14">
        <v>9</v>
      </c>
      <c r="TA49" s="14">
        <v>13.128</v>
      </c>
      <c r="TB49" s="14">
        <v>13.128</v>
      </c>
      <c r="TC49" s="14">
        <v>-4.1280000000000001</v>
      </c>
      <c r="TD49" s="14">
        <v>37.1</v>
      </c>
      <c r="TE49" s="14">
        <v>52.37</v>
      </c>
      <c r="TF49" s="14">
        <v>57.478999999999999</v>
      </c>
      <c r="TG49" s="14">
        <v>-20.379000000000001</v>
      </c>
      <c r="TH49" s="14">
        <v>0</v>
      </c>
      <c r="TI49" s="14"/>
      <c r="TJ49" s="14"/>
      <c r="TK49" s="14">
        <v>0</v>
      </c>
      <c r="TL49" s="14">
        <v>45.3</v>
      </c>
      <c r="TM49" s="14">
        <v>70</v>
      </c>
      <c r="TN49" s="14">
        <v>69.323999999999998</v>
      </c>
      <c r="TO49" s="14">
        <v>-24.024000000000001</v>
      </c>
      <c r="TP49" s="14">
        <v>81.099999999999994</v>
      </c>
      <c r="TQ49" s="14">
        <v>83</v>
      </c>
      <c r="TR49" s="14">
        <v>81.918999999999997</v>
      </c>
      <c r="TS49" s="14">
        <v>-0.81899999999999995</v>
      </c>
      <c r="TT49" s="14">
        <v>1.9</v>
      </c>
      <c r="TU49" s="14">
        <v>2.5219999999999998</v>
      </c>
      <c r="TV49" s="14">
        <v>2.5219999999999998</v>
      </c>
      <c r="TW49" s="14">
        <v>-0.622</v>
      </c>
      <c r="TX49" s="14">
        <v>0.8</v>
      </c>
      <c r="TY49" s="14">
        <v>3.44</v>
      </c>
      <c r="TZ49" s="14">
        <v>3.44</v>
      </c>
      <c r="UA49" s="14">
        <v>-2.64</v>
      </c>
      <c r="UB49" s="14">
        <v>0</v>
      </c>
      <c r="UC49" s="14"/>
      <c r="UD49" s="14"/>
      <c r="UE49" s="14">
        <v>0</v>
      </c>
      <c r="UF49" s="14">
        <v>21.2</v>
      </c>
      <c r="UG49" s="14">
        <v>19.436350000000001</v>
      </c>
      <c r="UH49" s="14">
        <v>19.436350000000001</v>
      </c>
      <c r="UI49" s="14">
        <v>1.7636499999999999</v>
      </c>
      <c r="UJ49" s="14">
        <v>7.4</v>
      </c>
      <c r="UK49" s="14">
        <v>8</v>
      </c>
      <c r="UL49" s="14">
        <v>8</v>
      </c>
      <c r="UM49" s="14">
        <v>-0.6</v>
      </c>
      <c r="UN49" s="14">
        <v>6.4</v>
      </c>
      <c r="UO49" s="14">
        <v>7.1</v>
      </c>
      <c r="UP49" s="14">
        <v>7.1</v>
      </c>
      <c r="UQ49" s="14">
        <v>-0.7</v>
      </c>
      <c r="UR49" s="14">
        <v>20.399999999999999</v>
      </c>
      <c r="US49" s="14">
        <v>20</v>
      </c>
      <c r="UT49" s="14">
        <v>19.436350000000001</v>
      </c>
      <c r="UU49" s="14">
        <v>0.96365000000000001</v>
      </c>
      <c r="UV49" s="14">
        <v>20.399999999999999</v>
      </c>
      <c r="UW49" s="14">
        <v>20</v>
      </c>
      <c r="UX49" s="14">
        <v>19.436350000000001</v>
      </c>
      <c r="UY49" s="14">
        <v>0.96365000000000001</v>
      </c>
      <c r="UZ49" s="14">
        <v>10.1</v>
      </c>
      <c r="VA49" s="14">
        <v>20</v>
      </c>
      <c r="VB49" s="14">
        <v>19.436350000000001</v>
      </c>
      <c r="VC49" s="14">
        <v>-9.3363499999999995</v>
      </c>
      <c r="VD49" s="14">
        <v>0</v>
      </c>
      <c r="VE49" s="14">
        <v>1.119</v>
      </c>
      <c r="VF49" s="14">
        <v>1.119</v>
      </c>
      <c r="VG49" s="14">
        <v>-1.119</v>
      </c>
      <c r="VH49" s="14">
        <v>0</v>
      </c>
      <c r="VI49" s="14"/>
      <c r="VJ49" s="14"/>
      <c r="VK49" s="14">
        <v>0</v>
      </c>
      <c r="VL49" s="14">
        <v>0</v>
      </c>
      <c r="VM49" s="14"/>
      <c r="VN49" s="14"/>
      <c r="VO49" s="14">
        <v>0</v>
      </c>
      <c r="VP49" s="14">
        <v>0</v>
      </c>
      <c r="VQ49" s="14"/>
      <c r="VR49" s="14"/>
      <c r="VS49" s="14">
        <v>0</v>
      </c>
      <c r="VT49" s="14"/>
      <c r="VU49" s="14"/>
      <c r="VV49" s="14"/>
      <c r="VW49" s="14">
        <v>0</v>
      </c>
      <c r="VX49" s="14">
        <v>65.400000000000006</v>
      </c>
      <c r="VY49" s="14">
        <v>75.599999999999994</v>
      </c>
      <c r="VZ49" s="14">
        <v>101.62</v>
      </c>
      <c r="WA49" s="14">
        <v>-36.22</v>
      </c>
      <c r="WB49" s="14">
        <v>47</v>
      </c>
      <c r="WC49" s="14">
        <v>67.8</v>
      </c>
      <c r="WD49" s="14">
        <v>94.775000000000006</v>
      </c>
      <c r="WE49" s="14">
        <v>-47.774999999999999</v>
      </c>
      <c r="WF49" s="14">
        <v>0</v>
      </c>
      <c r="WG49" s="14"/>
      <c r="WH49" s="14"/>
      <c r="WI49" s="14">
        <v>0</v>
      </c>
      <c r="WJ49" s="14">
        <v>4.2</v>
      </c>
      <c r="WK49" s="14">
        <v>4.2</v>
      </c>
      <c r="WL49" s="14">
        <v>4.2</v>
      </c>
      <c r="WM49" s="14">
        <v>0</v>
      </c>
      <c r="WN49" s="14">
        <v>2.2999999999999998</v>
      </c>
      <c r="WO49" s="14">
        <v>2.4</v>
      </c>
      <c r="WP49" s="14">
        <v>2.4</v>
      </c>
      <c r="WQ49" s="14">
        <v>-0.1</v>
      </c>
      <c r="WR49" s="14">
        <v>1.2</v>
      </c>
      <c r="WS49" s="14">
        <v>1.2</v>
      </c>
      <c r="WT49" s="14">
        <v>1.2</v>
      </c>
      <c r="WU49" s="14">
        <v>0</v>
      </c>
      <c r="WV49" s="14">
        <v>1.2</v>
      </c>
      <c r="WW49" s="14">
        <v>1.4</v>
      </c>
      <c r="WX49" s="14">
        <v>1.4</v>
      </c>
      <c r="WY49" s="14">
        <v>-0.2</v>
      </c>
      <c r="WZ49" s="14">
        <v>0</v>
      </c>
      <c r="XA49" s="14"/>
      <c r="XB49" s="14"/>
      <c r="XC49" s="14">
        <v>0</v>
      </c>
      <c r="XD49" s="14">
        <v>8</v>
      </c>
      <c r="XE49" s="14">
        <v>8.4</v>
      </c>
      <c r="XF49" s="14">
        <v>8.4</v>
      </c>
      <c r="XG49" s="14">
        <v>-0.4</v>
      </c>
      <c r="XH49" s="14">
        <v>20</v>
      </c>
      <c r="XI49" s="14">
        <v>19.241980000000002</v>
      </c>
      <c r="XJ49" s="14">
        <v>19.241980000000002</v>
      </c>
      <c r="XK49" s="14">
        <v>0.75802000000000003</v>
      </c>
      <c r="XL49" s="14">
        <v>20</v>
      </c>
      <c r="XM49" s="14">
        <v>19.241980000000002</v>
      </c>
      <c r="XN49" s="14">
        <v>19.241980000000002</v>
      </c>
      <c r="XO49" s="14">
        <v>0.75802000000000003</v>
      </c>
      <c r="XP49" s="14">
        <v>8.8000000000000007</v>
      </c>
      <c r="XQ49" s="14">
        <v>10.7</v>
      </c>
      <c r="XR49" s="14">
        <v>10.7</v>
      </c>
      <c r="XS49" s="14">
        <v>-1.9</v>
      </c>
      <c r="XT49" s="14">
        <v>27.7</v>
      </c>
      <c r="XU49" s="14">
        <v>29</v>
      </c>
      <c r="XV49" s="14">
        <v>29</v>
      </c>
      <c r="XW49" s="14">
        <v>-1.3</v>
      </c>
      <c r="XX49" s="14">
        <v>34.6</v>
      </c>
      <c r="XY49" s="14">
        <v>29</v>
      </c>
      <c r="XZ49" s="14">
        <v>29</v>
      </c>
      <c r="YA49" s="14">
        <v>5.6</v>
      </c>
      <c r="YB49" s="14">
        <v>14.8</v>
      </c>
      <c r="YC49" s="14">
        <v>14</v>
      </c>
      <c r="YD49" s="14">
        <v>14</v>
      </c>
      <c r="YE49" s="14">
        <v>0.8</v>
      </c>
      <c r="YF49" s="14">
        <v>5.0999999999999996</v>
      </c>
      <c r="YG49" s="14">
        <v>5</v>
      </c>
      <c r="YH49" s="14">
        <v>16</v>
      </c>
      <c r="YI49" s="14">
        <v>-10.9</v>
      </c>
      <c r="YJ49" s="14">
        <v>4.2</v>
      </c>
      <c r="YK49" s="14"/>
      <c r="YL49" s="14"/>
      <c r="YM49" s="14">
        <v>4.2</v>
      </c>
      <c r="YN49" s="14">
        <v>11</v>
      </c>
      <c r="YO49" s="14">
        <v>11</v>
      </c>
      <c r="YP49" s="14">
        <v>11</v>
      </c>
      <c r="YQ49" s="14">
        <v>0</v>
      </c>
      <c r="YR49" s="14">
        <v>22.7</v>
      </c>
      <c r="YS49" s="14">
        <v>22</v>
      </c>
      <c r="YT49" s="14">
        <v>22</v>
      </c>
      <c r="YU49" s="14">
        <v>0.7</v>
      </c>
    </row>
    <row r="50" spans="1:671" ht="24" customHeight="1" x14ac:dyDescent="0.3">
      <c r="A50" s="1"/>
      <c r="B50" s="16" t="s">
        <v>67</v>
      </c>
      <c r="C50" s="16" t="s">
        <v>869</v>
      </c>
      <c r="D50" s="17">
        <v>201.8</v>
      </c>
      <c r="E50" s="17">
        <v>203.40136000000001</v>
      </c>
      <c r="F50" s="17">
        <v>203.40136000000001</v>
      </c>
      <c r="G50" s="17">
        <v>-1.6013599999999999</v>
      </c>
      <c r="H50" s="17">
        <v>636</v>
      </c>
      <c r="I50" s="17">
        <v>634.98344999999995</v>
      </c>
      <c r="J50" s="17">
        <v>627.79395999999997</v>
      </c>
      <c r="K50" s="17">
        <v>8.2060399999999998</v>
      </c>
      <c r="L50" s="17">
        <v>214.5</v>
      </c>
      <c r="M50" s="17">
        <v>215.11229</v>
      </c>
      <c r="N50" s="17">
        <v>204.43100999999999</v>
      </c>
      <c r="O50" s="17">
        <v>10.068989999999999</v>
      </c>
      <c r="P50" s="17"/>
      <c r="Q50" s="17"/>
      <c r="R50" s="17"/>
      <c r="S50" s="17">
        <v>0</v>
      </c>
      <c r="T50" s="17"/>
      <c r="U50" s="17"/>
      <c r="V50" s="17"/>
      <c r="W50" s="17">
        <v>0</v>
      </c>
      <c r="X50" s="17">
        <v>90.3</v>
      </c>
      <c r="Y50" s="17">
        <v>91.867829999999998</v>
      </c>
      <c r="Z50" s="17">
        <v>91.867829999999998</v>
      </c>
      <c r="AA50" s="17">
        <v>-1.5678300000000001</v>
      </c>
      <c r="AB50" s="17">
        <v>241.4</v>
      </c>
      <c r="AC50" s="17">
        <v>242</v>
      </c>
      <c r="AD50" s="17">
        <v>242</v>
      </c>
      <c r="AE50" s="17">
        <v>-0.6</v>
      </c>
      <c r="AF50" s="17"/>
      <c r="AG50" s="17"/>
      <c r="AH50" s="17"/>
      <c r="AI50" s="17">
        <v>0</v>
      </c>
      <c r="AJ50" s="17">
        <v>0</v>
      </c>
      <c r="AK50" s="17"/>
      <c r="AL50" s="17"/>
      <c r="AM50" s="17">
        <v>0</v>
      </c>
      <c r="AN50" s="17">
        <v>150.69999999999999</v>
      </c>
      <c r="AO50" s="17">
        <v>158.48805999999999</v>
      </c>
      <c r="AP50" s="17">
        <v>158.48805999999999</v>
      </c>
      <c r="AQ50" s="17">
        <v>-7.7880599999999998</v>
      </c>
      <c r="AR50" s="17">
        <v>150.80000000000001</v>
      </c>
      <c r="AS50" s="17">
        <v>158.48805999999999</v>
      </c>
      <c r="AT50" s="17">
        <v>158.48805999999999</v>
      </c>
      <c r="AU50" s="17">
        <v>-7.6880600000000001</v>
      </c>
      <c r="AV50" s="17">
        <v>150.6</v>
      </c>
      <c r="AW50" s="17">
        <v>158.48805999999999</v>
      </c>
      <c r="AX50" s="17">
        <v>158.48805999999999</v>
      </c>
      <c r="AY50" s="17">
        <v>-7.8880600000000003</v>
      </c>
      <c r="AZ50" s="17">
        <v>246.9</v>
      </c>
      <c r="BA50" s="17">
        <v>238.446</v>
      </c>
      <c r="BB50" s="17">
        <v>238.446</v>
      </c>
      <c r="BC50" s="17">
        <v>8.4540000000000006</v>
      </c>
      <c r="BD50" s="17">
        <v>206.1</v>
      </c>
      <c r="BE50" s="17">
        <v>207.24285</v>
      </c>
      <c r="BF50" s="17">
        <v>207.24285</v>
      </c>
      <c r="BG50" s="17">
        <v>-1.1428499999999999</v>
      </c>
      <c r="BH50" s="17">
        <v>109</v>
      </c>
      <c r="BI50" s="17">
        <v>103.93259999999999</v>
      </c>
      <c r="BJ50" s="17">
        <v>103.93259999999999</v>
      </c>
      <c r="BK50" s="17">
        <v>5.0674000000000001</v>
      </c>
      <c r="BL50" s="17">
        <v>558.20000000000005</v>
      </c>
      <c r="BM50" s="17">
        <v>566.08941000000004</v>
      </c>
      <c r="BN50" s="17">
        <v>566.08941000000004</v>
      </c>
      <c r="BO50" s="17">
        <v>-7.8894099999999998</v>
      </c>
      <c r="BP50" s="17">
        <v>10.199999999999999</v>
      </c>
      <c r="BQ50" s="17">
        <v>9.7182499999999994</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168.3</v>
      </c>
      <c r="CK50" s="17">
        <v>164.06706</v>
      </c>
      <c r="CL50" s="17">
        <v>164.06706</v>
      </c>
      <c r="CM50" s="17">
        <v>4.2329400000000001</v>
      </c>
      <c r="CN50" s="17">
        <v>7.9</v>
      </c>
      <c r="CO50" s="17">
        <v>5.1336000000000004</v>
      </c>
      <c r="CP50" s="17">
        <v>5.1336000000000004</v>
      </c>
      <c r="CQ50" s="17">
        <v>2.7664</v>
      </c>
      <c r="CR50" s="17">
        <v>6.9</v>
      </c>
      <c r="CS50" s="17">
        <v>2.8178999999999998</v>
      </c>
      <c r="CT50" s="17">
        <v>2.8178999999999998</v>
      </c>
      <c r="CU50" s="17">
        <v>4.0820999999999996</v>
      </c>
      <c r="CV50" s="17">
        <v>0</v>
      </c>
      <c r="CW50" s="17"/>
      <c r="CX50" s="17"/>
      <c r="CY50" s="17">
        <v>0</v>
      </c>
      <c r="CZ50" s="17">
        <v>6.7</v>
      </c>
      <c r="DA50" s="17">
        <v>6.8787000000000003</v>
      </c>
      <c r="DB50" s="17">
        <v>6.8787000000000003</v>
      </c>
      <c r="DC50" s="17">
        <v>-0.1787</v>
      </c>
      <c r="DD50" s="17"/>
      <c r="DE50" s="17"/>
      <c r="DF50" s="17"/>
      <c r="DG50" s="17">
        <v>0</v>
      </c>
      <c r="DH50" s="17">
        <v>142.5</v>
      </c>
      <c r="DI50" s="17">
        <v>142.44412</v>
      </c>
      <c r="DJ50" s="17">
        <v>142.44412</v>
      </c>
      <c r="DK50" s="17">
        <v>5.5879999999999999E-2</v>
      </c>
      <c r="DL50" s="17"/>
      <c r="DM50" s="17"/>
      <c r="DN50" s="17"/>
      <c r="DO50" s="17">
        <v>0</v>
      </c>
      <c r="DP50" s="17"/>
      <c r="DQ50" s="17"/>
      <c r="DR50" s="17"/>
      <c r="DS50" s="17">
        <v>0</v>
      </c>
      <c r="DT50" s="17"/>
      <c r="DU50" s="17"/>
      <c r="DV50" s="17"/>
      <c r="DW50" s="17">
        <v>0</v>
      </c>
      <c r="DX50" s="17"/>
      <c r="DY50" s="17"/>
      <c r="DZ50" s="17"/>
      <c r="EA50" s="17">
        <v>0</v>
      </c>
      <c r="EB50" s="17">
        <v>110.4</v>
      </c>
      <c r="EC50" s="17">
        <v>112.46647</v>
      </c>
      <c r="ED50" s="17">
        <v>112.46647</v>
      </c>
      <c r="EE50" s="17">
        <v>-2.0664699999999998</v>
      </c>
      <c r="EF50" s="17">
        <v>220</v>
      </c>
      <c r="EG50" s="17">
        <v>220.69499999999999</v>
      </c>
      <c r="EH50" s="17">
        <v>220.69499999999999</v>
      </c>
      <c r="EI50" s="17">
        <v>-0.69499999999999995</v>
      </c>
      <c r="EJ50" s="17"/>
      <c r="EK50" s="17"/>
      <c r="EL50" s="17"/>
      <c r="EM50" s="17">
        <v>0</v>
      </c>
      <c r="EN50" s="17"/>
      <c r="EO50" s="17"/>
      <c r="EP50" s="17"/>
      <c r="EQ50" s="17">
        <v>0</v>
      </c>
      <c r="ER50" s="17"/>
      <c r="ES50" s="17"/>
      <c r="ET50" s="17"/>
      <c r="EU50" s="17">
        <v>0</v>
      </c>
      <c r="EV50" s="17">
        <v>6.5</v>
      </c>
      <c r="EW50" s="17">
        <v>6.39</v>
      </c>
      <c r="EX50" s="17">
        <v>6.39</v>
      </c>
      <c r="EY50" s="17">
        <v>0.11</v>
      </c>
      <c r="EZ50" s="17">
        <v>459.2</v>
      </c>
      <c r="FA50" s="17">
        <v>457.09426999999999</v>
      </c>
      <c r="FB50" s="17">
        <v>457.09426999999999</v>
      </c>
      <c r="FC50" s="17">
        <v>2.1057299999999999</v>
      </c>
      <c r="FD50" s="17">
        <v>81.400000000000006</v>
      </c>
      <c r="FE50" s="17">
        <v>81.635570000000001</v>
      </c>
      <c r="FF50" s="17">
        <v>81.635570000000001</v>
      </c>
      <c r="FG50" s="17">
        <v>-0.23557</v>
      </c>
      <c r="FH50" s="17">
        <v>151.9</v>
      </c>
      <c r="FI50" s="17">
        <v>151.36251999999999</v>
      </c>
      <c r="FJ50" s="17">
        <v>151.36251999999999</v>
      </c>
      <c r="FK50" s="17">
        <v>0.53747999999999996</v>
      </c>
      <c r="FL50" s="17">
        <v>42.1</v>
      </c>
      <c r="FM50" s="17">
        <v>41.89893</v>
      </c>
      <c r="FN50" s="17">
        <v>41.89893</v>
      </c>
      <c r="FO50" s="17">
        <v>0.20107</v>
      </c>
      <c r="FP50" s="17">
        <v>18.600000000000001</v>
      </c>
      <c r="FQ50" s="17">
        <v>19.21088</v>
      </c>
      <c r="FR50" s="17">
        <v>19.21088</v>
      </c>
      <c r="FS50" s="17">
        <v>-0.61087999999999998</v>
      </c>
      <c r="FT50" s="17">
        <v>18.8</v>
      </c>
      <c r="FU50" s="17">
        <v>18.46453</v>
      </c>
      <c r="FV50" s="17">
        <v>18.46453</v>
      </c>
      <c r="FW50" s="17">
        <v>0.33546999999999999</v>
      </c>
      <c r="FX50" s="17">
        <v>91.5</v>
      </c>
      <c r="FY50" s="17">
        <v>87.773570000000007</v>
      </c>
      <c r="FZ50" s="17">
        <v>87.773570000000007</v>
      </c>
      <c r="GA50" s="17">
        <v>3.7264300000000001</v>
      </c>
      <c r="GB50" s="17"/>
      <c r="GC50" s="17"/>
      <c r="GD50" s="17"/>
      <c r="GE50" s="17">
        <v>0</v>
      </c>
      <c r="GF50" s="17"/>
      <c r="GG50" s="17"/>
      <c r="GH50" s="17"/>
      <c r="GI50" s="17">
        <v>0</v>
      </c>
      <c r="GJ50" s="17"/>
      <c r="GK50" s="17"/>
      <c r="GL50" s="17"/>
      <c r="GM50" s="17">
        <v>0</v>
      </c>
      <c r="GN50" s="17">
        <v>106.4</v>
      </c>
      <c r="GO50" s="17">
        <v>110.48202000000001</v>
      </c>
      <c r="GP50" s="17">
        <v>110.48202000000001</v>
      </c>
      <c r="GQ50" s="17">
        <v>-4.08202</v>
      </c>
      <c r="GR50" s="17">
        <v>43.9</v>
      </c>
      <c r="GS50" s="17">
        <v>47.082599999999999</v>
      </c>
      <c r="GT50" s="17">
        <v>47.082599999999999</v>
      </c>
      <c r="GU50" s="17">
        <v>-3.1825999999999999</v>
      </c>
      <c r="GV50" s="17">
        <v>45.8</v>
      </c>
      <c r="GW50" s="17">
        <v>45.381999999999998</v>
      </c>
      <c r="GX50" s="17">
        <v>45.381999999999998</v>
      </c>
      <c r="GY50" s="17">
        <v>0.41799999999999998</v>
      </c>
      <c r="GZ50" s="17">
        <v>4</v>
      </c>
      <c r="HA50" s="17"/>
      <c r="HB50" s="17"/>
      <c r="HC50" s="17">
        <v>4</v>
      </c>
      <c r="HD50" s="17">
        <v>17.600000000000001</v>
      </c>
      <c r="HE50" s="17">
        <v>17.005710000000001</v>
      </c>
      <c r="HF50" s="17">
        <v>17.005710000000001</v>
      </c>
      <c r="HG50" s="17">
        <v>0.59428999999999998</v>
      </c>
      <c r="HH50" s="17">
        <v>168.4</v>
      </c>
      <c r="HI50" s="17">
        <v>174.55948000000001</v>
      </c>
      <c r="HJ50" s="17">
        <v>174.55947</v>
      </c>
      <c r="HK50" s="17">
        <v>-6.1594699999999998</v>
      </c>
      <c r="HL50" s="17"/>
      <c r="HM50" s="17"/>
      <c r="HN50" s="17"/>
      <c r="HO50" s="17">
        <v>0</v>
      </c>
      <c r="HP50" s="17"/>
      <c r="HQ50" s="17"/>
      <c r="HR50" s="17"/>
      <c r="HS50" s="17">
        <v>0</v>
      </c>
      <c r="HT50" s="17">
        <v>79.3</v>
      </c>
      <c r="HU50" s="17">
        <v>90.247739999999993</v>
      </c>
      <c r="HV50" s="17">
        <v>94.180570000000003</v>
      </c>
      <c r="HW50" s="17">
        <v>-14.880570000000001</v>
      </c>
      <c r="HX50" s="17"/>
      <c r="HY50" s="17"/>
      <c r="HZ50" s="17"/>
      <c r="IA50" s="17">
        <v>0</v>
      </c>
      <c r="IB50" s="17"/>
      <c r="IC50" s="17"/>
      <c r="ID50" s="17"/>
      <c r="IE50" s="17">
        <v>0</v>
      </c>
      <c r="IF50" s="17">
        <v>44.9</v>
      </c>
      <c r="IG50" s="17">
        <v>45.265309999999999</v>
      </c>
      <c r="IH50" s="17">
        <v>45.265309999999999</v>
      </c>
      <c r="II50" s="17">
        <v>-0.36531000000000002</v>
      </c>
      <c r="IJ50" s="17"/>
      <c r="IK50" s="17"/>
      <c r="IL50" s="17"/>
      <c r="IM50" s="17">
        <v>0</v>
      </c>
      <c r="IN50" s="17"/>
      <c r="IO50" s="17"/>
      <c r="IP50" s="17"/>
      <c r="IQ50" s="17">
        <v>0</v>
      </c>
      <c r="IR50" s="17"/>
      <c r="IS50" s="17"/>
      <c r="IT50" s="17"/>
      <c r="IU50" s="17">
        <v>0</v>
      </c>
      <c r="IV50" s="17">
        <v>127.6</v>
      </c>
      <c r="IW50" s="17">
        <v>126.84735999999999</v>
      </c>
      <c r="IX50" s="17">
        <v>132.83837</v>
      </c>
      <c r="IY50" s="17">
        <v>-5.2383699999999997</v>
      </c>
      <c r="IZ50" s="17"/>
      <c r="JA50" s="17"/>
      <c r="JB50" s="17"/>
      <c r="JC50" s="17">
        <v>0</v>
      </c>
      <c r="JD50" s="17">
        <v>166</v>
      </c>
      <c r="JE50" s="17">
        <v>137.77615</v>
      </c>
      <c r="JF50" s="17"/>
      <c r="JG50" s="17">
        <v>166</v>
      </c>
      <c r="JH50" s="17">
        <v>200.6</v>
      </c>
      <c r="JI50" s="17">
        <v>200.11771999999999</v>
      </c>
      <c r="JJ50" s="17">
        <v>200.11770999999999</v>
      </c>
      <c r="JK50" s="17">
        <v>0.48229</v>
      </c>
      <c r="JL50" s="17"/>
      <c r="JM50" s="17"/>
      <c r="JN50" s="17"/>
      <c r="JO50" s="17">
        <v>0</v>
      </c>
      <c r="JP50" s="17">
        <v>72.5</v>
      </c>
      <c r="JQ50" s="17">
        <v>71.743949999999998</v>
      </c>
      <c r="JR50" s="17">
        <v>71.743949999999998</v>
      </c>
      <c r="JS50" s="17">
        <v>0.75605</v>
      </c>
      <c r="JT50" s="17">
        <v>35.6</v>
      </c>
      <c r="JU50" s="17">
        <v>35.979700000000001</v>
      </c>
      <c r="JV50" s="17">
        <v>35.979700000000001</v>
      </c>
      <c r="JW50" s="17">
        <v>-0.37969999999999998</v>
      </c>
      <c r="JX50" s="17"/>
      <c r="JY50" s="17"/>
      <c r="JZ50" s="17"/>
      <c r="KA50" s="17">
        <v>0</v>
      </c>
      <c r="KB50" s="17"/>
      <c r="KC50" s="17"/>
      <c r="KD50" s="17"/>
      <c r="KE50" s="17">
        <v>0</v>
      </c>
      <c r="KF50" s="17"/>
      <c r="KG50" s="17"/>
      <c r="KH50" s="17"/>
      <c r="KI50" s="17">
        <v>0</v>
      </c>
      <c r="KJ50" s="17">
        <v>0</v>
      </c>
      <c r="KK50" s="17"/>
      <c r="KL50" s="17">
        <v>36</v>
      </c>
      <c r="KM50" s="17">
        <v>-36</v>
      </c>
      <c r="KN50" s="17"/>
      <c r="KO50" s="17"/>
      <c r="KP50" s="17"/>
      <c r="KQ50" s="17">
        <v>0</v>
      </c>
      <c r="KR50" s="17"/>
      <c r="KS50" s="17"/>
      <c r="KT50" s="17"/>
      <c r="KU50" s="17">
        <v>0</v>
      </c>
      <c r="KV50" s="17">
        <v>2.4</v>
      </c>
      <c r="KW50" s="17">
        <v>1.77</v>
      </c>
      <c r="KX50" s="17">
        <v>4.7853500000000002</v>
      </c>
      <c r="KY50" s="17">
        <v>-2.3853499999999999</v>
      </c>
      <c r="KZ50" s="17">
        <v>268.10000000000002</v>
      </c>
      <c r="LA50" s="17">
        <v>270.06803000000002</v>
      </c>
      <c r="LB50" s="17">
        <v>270.06801999999999</v>
      </c>
      <c r="LC50" s="17">
        <v>-1.9680200000000001</v>
      </c>
      <c r="LD50" s="17">
        <v>131.80000000000001</v>
      </c>
      <c r="LE50" s="17">
        <v>133.16031000000001</v>
      </c>
      <c r="LF50" s="17">
        <v>133.16031000000001</v>
      </c>
      <c r="LG50" s="17">
        <v>-1.3603099999999999</v>
      </c>
      <c r="LH50" s="17">
        <v>60.2</v>
      </c>
      <c r="LI50" s="17">
        <v>67.199219999999997</v>
      </c>
      <c r="LJ50" s="17">
        <v>67.199219999999997</v>
      </c>
      <c r="LK50" s="17">
        <v>-6.9992200000000002</v>
      </c>
      <c r="LL50" s="17">
        <v>76.2</v>
      </c>
      <c r="LM50" s="17">
        <v>78.567999999999998</v>
      </c>
      <c r="LN50" s="17">
        <v>78.567999999999998</v>
      </c>
      <c r="LO50" s="17">
        <v>-2.3679999999999999</v>
      </c>
      <c r="LP50" s="17"/>
      <c r="LQ50" s="17"/>
      <c r="LR50" s="17"/>
      <c r="LS50" s="17">
        <v>0</v>
      </c>
      <c r="LT50" s="17"/>
      <c r="LU50" s="17"/>
      <c r="LV50" s="17"/>
      <c r="LW50" s="17">
        <v>0</v>
      </c>
      <c r="LX50" s="17"/>
      <c r="LY50" s="17"/>
      <c r="LZ50" s="17"/>
      <c r="MA50" s="17">
        <v>0</v>
      </c>
      <c r="MB50" s="17"/>
      <c r="MC50" s="17"/>
      <c r="MD50" s="17"/>
      <c r="ME50" s="17">
        <v>0</v>
      </c>
      <c r="MF50" s="17">
        <v>142.4</v>
      </c>
      <c r="MG50" s="17">
        <v>142.02354</v>
      </c>
      <c r="MH50" s="17">
        <v>153.06012000000001</v>
      </c>
      <c r="MI50" s="17">
        <v>-10.660119999999999</v>
      </c>
      <c r="MJ50" s="17">
        <v>142.9</v>
      </c>
      <c r="MK50" s="17">
        <v>142.02354</v>
      </c>
      <c r="ML50" s="17">
        <v>153.06012000000001</v>
      </c>
      <c r="MM50" s="17">
        <v>-10.160119999999999</v>
      </c>
      <c r="MN50" s="17">
        <v>148</v>
      </c>
      <c r="MO50" s="17">
        <v>142.45004</v>
      </c>
      <c r="MP50" s="17">
        <v>153.51975999999999</v>
      </c>
      <c r="MQ50" s="17">
        <v>-5.5197599999999998</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209.1</v>
      </c>
      <c r="NM50" s="17">
        <v>206.49084999999999</v>
      </c>
      <c r="NN50" s="17">
        <v>206.49084999999999</v>
      </c>
      <c r="NO50" s="17">
        <v>2.6091500000000001</v>
      </c>
      <c r="NP50" s="17">
        <v>100.2</v>
      </c>
      <c r="NQ50" s="17">
        <v>103.55547</v>
      </c>
      <c r="NR50" s="17">
        <v>103.55547</v>
      </c>
      <c r="NS50" s="17">
        <v>-3.35547</v>
      </c>
      <c r="NT50" s="17">
        <v>6.9</v>
      </c>
      <c r="NU50" s="17">
        <v>7.2163700000000004</v>
      </c>
      <c r="NV50" s="17">
        <v>9.09</v>
      </c>
      <c r="NW50" s="17">
        <v>-2.19</v>
      </c>
      <c r="NX50" s="17">
        <v>4.0999999999999996</v>
      </c>
      <c r="NY50" s="17">
        <v>4.0686799999999996</v>
      </c>
      <c r="NZ50" s="17">
        <v>9.9490999999999996</v>
      </c>
      <c r="OA50" s="17">
        <v>-5.8491</v>
      </c>
      <c r="OB50" s="17">
        <v>20</v>
      </c>
      <c r="OC50" s="17">
        <v>20</v>
      </c>
      <c r="OD50" s="17">
        <v>10.08</v>
      </c>
      <c r="OE50" s="17">
        <v>9.92</v>
      </c>
      <c r="OF50" s="17">
        <v>0</v>
      </c>
      <c r="OG50" s="17"/>
      <c r="OH50" s="17"/>
      <c r="OI50" s="17">
        <v>0</v>
      </c>
      <c r="OJ50" s="17">
        <v>126.2</v>
      </c>
      <c r="OK50" s="17">
        <v>89.98</v>
      </c>
      <c r="OL50" s="17">
        <v>93.031999999999996</v>
      </c>
      <c r="OM50" s="17">
        <v>33.167999999999999</v>
      </c>
      <c r="ON50" s="17">
        <v>0</v>
      </c>
      <c r="OO50" s="17"/>
      <c r="OP50" s="17"/>
      <c r="OQ50" s="17">
        <v>0</v>
      </c>
      <c r="OR50" s="17">
        <v>0</v>
      </c>
      <c r="OS50" s="17">
        <v>0.52</v>
      </c>
      <c r="OT50" s="17">
        <v>0.52</v>
      </c>
      <c r="OU50" s="17">
        <v>-0.52</v>
      </c>
      <c r="OV50" s="17">
        <v>0</v>
      </c>
      <c r="OW50" s="17"/>
      <c r="OX50" s="17"/>
      <c r="OY50" s="17">
        <v>0</v>
      </c>
      <c r="OZ50" s="17">
        <v>20.399999999999999</v>
      </c>
      <c r="PA50" s="17">
        <v>19.436350000000001</v>
      </c>
      <c r="PB50" s="17">
        <v>19.436350000000001</v>
      </c>
      <c r="PC50" s="17">
        <v>0.96365000000000001</v>
      </c>
      <c r="PD50" s="17">
        <v>9.9</v>
      </c>
      <c r="PE50" s="17">
        <v>9.9830000000000005</v>
      </c>
      <c r="PF50" s="17">
        <v>9.9830000000000005</v>
      </c>
      <c r="PG50" s="17">
        <v>-8.3000000000000004E-2</v>
      </c>
      <c r="PH50" s="17">
        <v>5.5</v>
      </c>
      <c r="PI50" s="17">
        <v>5.67</v>
      </c>
      <c r="PJ50" s="17">
        <v>5.67</v>
      </c>
      <c r="PK50" s="17">
        <v>-0.17</v>
      </c>
      <c r="PL50" s="17">
        <v>0</v>
      </c>
      <c r="PM50" s="17"/>
      <c r="PN50" s="17"/>
      <c r="PO50" s="17">
        <v>0</v>
      </c>
      <c r="PP50" s="17"/>
      <c r="PQ50" s="17">
        <v>1</v>
      </c>
      <c r="PR50" s="17">
        <v>1</v>
      </c>
      <c r="PS50" s="17">
        <v>-1</v>
      </c>
      <c r="PT50" s="17">
        <v>1.8</v>
      </c>
      <c r="PU50" s="17">
        <v>3.71</v>
      </c>
      <c r="PV50" s="17">
        <v>3.71</v>
      </c>
      <c r="PW50" s="17">
        <v>-1.91</v>
      </c>
      <c r="PX50" s="17">
        <v>5.0999999999999996</v>
      </c>
      <c r="PY50" s="17">
        <v>5</v>
      </c>
      <c r="PZ50" s="17">
        <v>5</v>
      </c>
      <c r="QA50" s="17">
        <v>0.1</v>
      </c>
      <c r="QB50" s="17">
        <v>20.5</v>
      </c>
      <c r="QC50" s="17">
        <v>20.274049999999999</v>
      </c>
      <c r="QD50" s="17">
        <v>20.274049999999999</v>
      </c>
      <c r="QE50" s="17">
        <v>0.22595000000000001</v>
      </c>
      <c r="QF50" s="17">
        <v>20</v>
      </c>
      <c r="QG50" s="17">
        <v>19.436350000000001</v>
      </c>
      <c r="QH50" s="17">
        <v>19.436350000000001</v>
      </c>
      <c r="QI50" s="17">
        <v>0.56364999999999998</v>
      </c>
      <c r="QJ50" s="17">
        <v>18.7</v>
      </c>
      <c r="QK50" s="17">
        <v>19</v>
      </c>
      <c r="QL50" s="17">
        <v>17.492709999999999</v>
      </c>
      <c r="QM50" s="17">
        <v>1.20729</v>
      </c>
      <c r="QN50" s="17">
        <v>3.4</v>
      </c>
      <c r="QO50" s="17">
        <v>3.4</v>
      </c>
      <c r="QP50" s="17">
        <v>3.4</v>
      </c>
      <c r="QQ50" s="17">
        <v>0</v>
      </c>
      <c r="QR50" s="17">
        <v>18.5</v>
      </c>
      <c r="QS50" s="17">
        <v>17.881440000000001</v>
      </c>
      <c r="QT50" s="17">
        <v>17.881440000000001</v>
      </c>
      <c r="QU50" s="17">
        <v>0.61856</v>
      </c>
      <c r="QV50" s="17">
        <v>0</v>
      </c>
      <c r="QW50" s="17"/>
      <c r="QX50" s="17"/>
      <c r="QY50" s="17">
        <v>0</v>
      </c>
      <c r="QZ50" s="17">
        <v>0</v>
      </c>
      <c r="RA50" s="17"/>
      <c r="RB50" s="17"/>
      <c r="RC50" s="17">
        <v>0</v>
      </c>
      <c r="RD50" s="17">
        <v>29</v>
      </c>
      <c r="RE50" s="17">
        <v>20.02</v>
      </c>
      <c r="RF50" s="17">
        <v>22.702000000000002</v>
      </c>
      <c r="RG50" s="17">
        <v>6.298</v>
      </c>
      <c r="RH50" s="17">
        <v>83.9</v>
      </c>
      <c r="RI50" s="17">
        <v>55.1</v>
      </c>
      <c r="RJ50" s="17">
        <v>68.665000000000006</v>
      </c>
      <c r="RK50" s="17">
        <v>15.234999999999999</v>
      </c>
      <c r="RL50" s="17">
        <v>0</v>
      </c>
      <c r="RM50" s="17"/>
      <c r="RN50" s="17"/>
      <c r="RO50" s="17">
        <v>0</v>
      </c>
      <c r="RP50" s="17">
        <v>3.3</v>
      </c>
      <c r="RQ50" s="17">
        <v>3.3</v>
      </c>
      <c r="RR50" s="17">
        <v>3.3</v>
      </c>
      <c r="RS50" s="17">
        <v>0</v>
      </c>
      <c r="RT50" s="17">
        <v>18.2</v>
      </c>
      <c r="RU50" s="17">
        <v>19.792000000000002</v>
      </c>
      <c r="RV50" s="17">
        <v>19.792000000000002</v>
      </c>
      <c r="RW50" s="17">
        <v>-1.5920000000000001</v>
      </c>
      <c r="RX50" s="17">
        <v>3.2</v>
      </c>
      <c r="RY50" s="17">
        <v>2</v>
      </c>
      <c r="RZ50" s="17">
        <v>2</v>
      </c>
      <c r="SA50" s="17">
        <v>1.2</v>
      </c>
      <c r="SB50" s="17">
        <v>0.3</v>
      </c>
      <c r="SC50" s="17">
        <v>0.4</v>
      </c>
      <c r="SD50" s="17">
        <v>0.4</v>
      </c>
      <c r="SE50" s="17">
        <v>-0.1</v>
      </c>
      <c r="SF50" s="17">
        <v>0</v>
      </c>
      <c r="SG50" s="17"/>
      <c r="SH50" s="17"/>
      <c r="SI50" s="17">
        <v>0</v>
      </c>
      <c r="SJ50" s="17">
        <v>19.8</v>
      </c>
      <c r="SK50" s="17">
        <v>19.1448</v>
      </c>
      <c r="SL50" s="17">
        <v>19.1448</v>
      </c>
      <c r="SM50" s="17">
        <v>0.6552</v>
      </c>
      <c r="SN50" s="17">
        <v>11.2</v>
      </c>
      <c r="SO50" s="17">
        <v>12.244899999999999</v>
      </c>
      <c r="SP50" s="17">
        <v>12.244899999999999</v>
      </c>
      <c r="SQ50" s="17">
        <v>-1.0448999999999999</v>
      </c>
      <c r="SR50" s="17">
        <v>20.2</v>
      </c>
      <c r="SS50" s="17">
        <v>19.436350000000001</v>
      </c>
      <c r="ST50" s="17">
        <v>19.436350000000001</v>
      </c>
      <c r="SU50" s="17">
        <v>0.76365000000000005</v>
      </c>
      <c r="SV50" s="17">
        <v>20.3</v>
      </c>
      <c r="SW50" s="17">
        <v>19.436350000000001</v>
      </c>
      <c r="SX50" s="17">
        <v>19.436350000000001</v>
      </c>
      <c r="SY50" s="17">
        <v>0.86365000000000003</v>
      </c>
      <c r="SZ50" s="17">
        <v>8.9</v>
      </c>
      <c r="TA50" s="17">
        <v>11.93</v>
      </c>
      <c r="TB50" s="17">
        <v>11.93</v>
      </c>
      <c r="TC50" s="17">
        <v>-3.03</v>
      </c>
      <c r="TD50" s="17">
        <v>44.3</v>
      </c>
      <c r="TE50" s="17">
        <v>47.42</v>
      </c>
      <c r="TF50" s="17">
        <v>53.174999999999997</v>
      </c>
      <c r="TG50" s="17">
        <v>-8.875</v>
      </c>
      <c r="TH50" s="17">
        <v>0</v>
      </c>
      <c r="TI50" s="17"/>
      <c r="TJ50" s="17"/>
      <c r="TK50" s="17">
        <v>0</v>
      </c>
      <c r="TL50" s="17">
        <v>43.6</v>
      </c>
      <c r="TM50" s="17">
        <v>73</v>
      </c>
      <c r="TN50" s="17">
        <v>66.355000000000004</v>
      </c>
      <c r="TO50" s="17">
        <v>-22.754999999999999</v>
      </c>
      <c r="TP50" s="17">
        <v>67.3</v>
      </c>
      <c r="TQ50" s="17">
        <v>81.599999999999994</v>
      </c>
      <c r="TR50" s="17">
        <v>79.528000000000006</v>
      </c>
      <c r="TS50" s="17">
        <v>-12.228</v>
      </c>
      <c r="TT50" s="17">
        <v>2.2000000000000002</v>
      </c>
      <c r="TU50" s="17">
        <v>2.335</v>
      </c>
      <c r="TV50" s="17">
        <v>2.335</v>
      </c>
      <c r="TW50" s="17">
        <v>-0.13500000000000001</v>
      </c>
      <c r="TX50" s="17">
        <v>1</v>
      </c>
      <c r="TY50" s="17">
        <v>3.2829999999999999</v>
      </c>
      <c r="TZ50" s="17">
        <v>3.2829999999999999</v>
      </c>
      <c r="UA50" s="17">
        <v>-2.2829999999999999</v>
      </c>
      <c r="UB50" s="17">
        <v>0</v>
      </c>
      <c r="UC50" s="17"/>
      <c r="UD50" s="17"/>
      <c r="UE50" s="17">
        <v>0</v>
      </c>
      <c r="UF50" s="17">
        <v>21.2</v>
      </c>
      <c r="UG50" s="17">
        <v>19.436350000000001</v>
      </c>
      <c r="UH50" s="17">
        <v>19.436350000000001</v>
      </c>
      <c r="UI50" s="17">
        <v>1.7636499999999999</v>
      </c>
      <c r="UJ50" s="17">
        <v>7.4</v>
      </c>
      <c r="UK50" s="17">
        <v>8</v>
      </c>
      <c r="UL50" s="17">
        <v>8</v>
      </c>
      <c r="UM50" s="17">
        <v>-0.6</v>
      </c>
      <c r="UN50" s="17">
        <v>6.4</v>
      </c>
      <c r="UO50" s="17">
        <v>7.1</v>
      </c>
      <c r="UP50" s="17">
        <v>7.1</v>
      </c>
      <c r="UQ50" s="17">
        <v>-0.7</v>
      </c>
      <c r="UR50" s="17">
        <v>20.399999999999999</v>
      </c>
      <c r="US50" s="17">
        <v>20</v>
      </c>
      <c r="UT50" s="17">
        <v>19.436350000000001</v>
      </c>
      <c r="UU50" s="17">
        <v>0.96365000000000001</v>
      </c>
      <c r="UV50" s="17">
        <v>20.399999999999999</v>
      </c>
      <c r="UW50" s="17">
        <v>20</v>
      </c>
      <c r="UX50" s="17">
        <v>19.436350000000001</v>
      </c>
      <c r="UY50" s="17">
        <v>0.96365000000000001</v>
      </c>
      <c r="UZ50" s="17">
        <v>10.1</v>
      </c>
      <c r="VA50" s="17">
        <v>20</v>
      </c>
      <c r="VB50" s="17">
        <v>19.436350000000001</v>
      </c>
      <c r="VC50" s="17">
        <v>-9.3363499999999995</v>
      </c>
      <c r="VD50" s="17">
        <v>0</v>
      </c>
      <c r="VE50" s="17">
        <v>0.96899999999999997</v>
      </c>
      <c r="VF50" s="17">
        <v>0.96899999999999997</v>
      </c>
      <c r="VG50" s="17">
        <v>-0.96899999999999997</v>
      </c>
      <c r="VH50" s="17">
        <v>0</v>
      </c>
      <c r="VI50" s="17"/>
      <c r="VJ50" s="17"/>
      <c r="VK50" s="17">
        <v>0</v>
      </c>
      <c r="VL50" s="17">
        <v>0</v>
      </c>
      <c r="VM50" s="17"/>
      <c r="VN50" s="17"/>
      <c r="VO50" s="17">
        <v>0</v>
      </c>
      <c r="VP50" s="17">
        <v>0</v>
      </c>
      <c r="VQ50" s="17"/>
      <c r="VR50" s="17"/>
      <c r="VS50" s="17">
        <v>0</v>
      </c>
      <c r="VT50" s="17"/>
      <c r="VU50" s="17"/>
      <c r="VV50" s="17"/>
      <c r="VW50" s="17">
        <v>0</v>
      </c>
      <c r="VX50" s="17">
        <v>53.3</v>
      </c>
      <c r="VY50" s="17">
        <v>66.8</v>
      </c>
      <c r="VZ50" s="17">
        <v>92.314999999999998</v>
      </c>
      <c r="WA50" s="17">
        <v>-39.015000000000001</v>
      </c>
      <c r="WB50" s="17">
        <v>42</v>
      </c>
      <c r="WC50" s="17">
        <v>58.3</v>
      </c>
      <c r="WD50" s="17">
        <v>85.438999999999993</v>
      </c>
      <c r="WE50" s="17">
        <v>-43.439</v>
      </c>
      <c r="WF50" s="17">
        <v>0</v>
      </c>
      <c r="WG50" s="17"/>
      <c r="WH50" s="17"/>
      <c r="WI50" s="17">
        <v>0</v>
      </c>
      <c r="WJ50" s="17">
        <v>4.4000000000000004</v>
      </c>
      <c r="WK50" s="17">
        <v>4.2</v>
      </c>
      <c r="WL50" s="17">
        <v>4.2</v>
      </c>
      <c r="WM50" s="17">
        <v>0.2</v>
      </c>
      <c r="WN50" s="17">
        <v>2.2999999999999998</v>
      </c>
      <c r="WO50" s="17">
        <v>2.4</v>
      </c>
      <c r="WP50" s="17">
        <v>2.4</v>
      </c>
      <c r="WQ50" s="17">
        <v>-0.1</v>
      </c>
      <c r="WR50" s="17">
        <v>1.2</v>
      </c>
      <c r="WS50" s="17">
        <v>1.2</v>
      </c>
      <c r="WT50" s="17">
        <v>1.2</v>
      </c>
      <c r="WU50" s="17">
        <v>0</v>
      </c>
      <c r="WV50" s="17">
        <v>1.2</v>
      </c>
      <c r="WW50" s="17">
        <v>1.4</v>
      </c>
      <c r="WX50" s="17">
        <v>1.4</v>
      </c>
      <c r="WY50" s="17">
        <v>-0.2</v>
      </c>
      <c r="WZ50" s="17">
        <v>0</v>
      </c>
      <c r="XA50" s="17"/>
      <c r="XB50" s="17"/>
      <c r="XC50" s="17">
        <v>0</v>
      </c>
      <c r="XD50" s="17">
        <v>8</v>
      </c>
      <c r="XE50" s="17">
        <v>8.4</v>
      </c>
      <c r="XF50" s="17">
        <v>8.4</v>
      </c>
      <c r="XG50" s="17">
        <v>-0.4</v>
      </c>
      <c r="XH50" s="17">
        <v>20</v>
      </c>
      <c r="XI50" s="17">
        <v>19.241980000000002</v>
      </c>
      <c r="XJ50" s="17">
        <v>19.241980000000002</v>
      </c>
      <c r="XK50" s="17">
        <v>0.75802000000000003</v>
      </c>
      <c r="XL50" s="17">
        <v>20</v>
      </c>
      <c r="XM50" s="17">
        <v>19.241980000000002</v>
      </c>
      <c r="XN50" s="17">
        <v>19.241980000000002</v>
      </c>
      <c r="XO50" s="17">
        <v>0.75802000000000003</v>
      </c>
      <c r="XP50" s="17">
        <v>9.1</v>
      </c>
      <c r="XQ50" s="17">
        <v>10.7</v>
      </c>
      <c r="XR50" s="17">
        <v>10.7</v>
      </c>
      <c r="XS50" s="17">
        <v>-1.6</v>
      </c>
      <c r="XT50" s="17">
        <v>27.5</v>
      </c>
      <c r="XU50" s="17">
        <v>29</v>
      </c>
      <c r="XV50" s="17">
        <v>29</v>
      </c>
      <c r="XW50" s="17">
        <v>-1.5</v>
      </c>
      <c r="XX50" s="17">
        <v>34.299999999999997</v>
      </c>
      <c r="XY50" s="17">
        <v>29</v>
      </c>
      <c r="XZ50" s="17">
        <v>29</v>
      </c>
      <c r="YA50" s="17">
        <v>5.3</v>
      </c>
      <c r="YB50" s="17">
        <v>14.8</v>
      </c>
      <c r="YC50" s="17">
        <v>14</v>
      </c>
      <c r="YD50" s="17">
        <v>14</v>
      </c>
      <c r="YE50" s="17">
        <v>0.8</v>
      </c>
      <c r="YF50" s="17">
        <v>4.5999999999999996</v>
      </c>
      <c r="YG50" s="17">
        <v>5</v>
      </c>
      <c r="YH50" s="17">
        <v>16</v>
      </c>
      <c r="YI50" s="17">
        <v>-11.4</v>
      </c>
      <c r="YJ50" s="17">
        <v>4</v>
      </c>
      <c r="YK50" s="17"/>
      <c r="YL50" s="17"/>
      <c r="YM50" s="17">
        <v>4</v>
      </c>
      <c r="YN50" s="17">
        <v>11</v>
      </c>
      <c r="YO50" s="17">
        <v>11</v>
      </c>
      <c r="YP50" s="17">
        <v>11</v>
      </c>
      <c r="YQ50" s="17">
        <v>0</v>
      </c>
      <c r="YR50" s="17">
        <v>21.5</v>
      </c>
      <c r="YS50" s="17">
        <v>22</v>
      </c>
      <c r="YT50" s="17">
        <v>22</v>
      </c>
      <c r="YU50" s="17">
        <v>-0.5</v>
      </c>
    </row>
    <row r="51" spans="1:671" ht="24" customHeight="1" x14ac:dyDescent="0.3">
      <c r="A51" s="1"/>
      <c r="B51" s="16" t="s">
        <v>67</v>
      </c>
      <c r="C51" s="16" t="s">
        <v>870</v>
      </c>
      <c r="D51" s="17">
        <v>201.7</v>
      </c>
      <c r="E51" s="17">
        <v>203.40136000000001</v>
      </c>
      <c r="F51" s="17">
        <v>203.40136000000001</v>
      </c>
      <c r="G51" s="17">
        <v>-1.70136</v>
      </c>
      <c r="H51" s="17">
        <v>636.4</v>
      </c>
      <c r="I51" s="17">
        <v>634.98344999999995</v>
      </c>
      <c r="J51" s="17">
        <v>627.79395999999997</v>
      </c>
      <c r="K51" s="17">
        <v>8.6060400000000001</v>
      </c>
      <c r="L51" s="17">
        <v>214.4</v>
      </c>
      <c r="M51" s="17">
        <v>215.11229</v>
      </c>
      <c r="N51" s="17">
        <v>204.43100999999999</v>
      </c>
      <c r="O51" s="17">
        <v>9.9689899999999998</v>
      </c>
      <c r="P51" s="17"/>
      <c r="Q51" s="17"/>
      <c r="R51" s="17"/>
      <c r="S51" s="17">
        <v>0</v>
      </c>
      <c r="T51" s="17"/>
      <c r="U51" s="17"/>
      <c r="V51" s="17"/>
      <c r="W51" s="17">
        <v>0</v>
      </c>
      <c r="X51" s="17">
        <v>89.9</v>
      </c>
      <c r="Y51" s="17">
        <v>91.867829999999998</v>
      </c>
      <c r="Z51" s="17">
        <v>91.867829999999998</v>
      </c>
      <c r="AA51" s="17">
        <v>-1.96783</v>
      </c>
      <c r="AB51" s="17">
        <v>240.1</v>
      </c>
      <c r="AC51" s="17">
        <v>242</v>
      </c>
      <c r="AD51" s="17">
        <v>242</v>
      </c>
      <c r="AE51" s="17">
        <v>-1.9</v>
      </c>
      <c r="AF51" s="17"/>
      <c r="AG51" s="17"/>
      <c r="AH51" s="17"/>
      <c r="AI51" s="17">
        <v>0</v>
      </c>
      <c r="AJ51" s="17">
        <v>0</v>
      </c>
      <c r="AK51" s="17"/>
      <c r="AL51" s="17"/>
      <c r="AM51" s="17">
        <v>0</v>
      </c>
      <c r="AN51" s="17">
        <v>142.69999999999999</v>
      </c>
      <c r="AO51" s="17">
        <v>164.03805</v>
      </c>
      <c r="AP51" s="17">
        <v>158.48805999999999</v>
      </c>
      <c r="AQ51" s="17">
        <v>-15.78806</v>
      </c>
      <c r="AR51" s="17">
        <v>142.5</v>
      </c>
      <c r="AS51" s="17">
        <v>164.03805</v>
      </c>
      <c r="AT51" s="17">
        <v>158.48805999999999</v>
      </c>
      <c r="AU51" s="17">
        <v>-15.988060000000001</v>
      </c>
      <c r="AV51" s="17">
        <v>142.4</v>
      </c>
      <c r="AW51" s="17">
        <v>164.03805</v>
      </c>
      <c r="AX51" s="17">
        <v>158.48805999999999</v>
      </c>
      <c r="AY51" s="17">
        <v>-16.088059999999999</v>
      </c>
      <c r="AZ51" s="17">
        <v>240.5</v>
      </c>
      <c r="BA51" s="17">
        <v>246.79598999999999</v>
      </c>
      <c r="BB51" s="17">
        <v>238.446</v>
      </c>
      <c r="BC51" s="17">
        <v>2.0539999999999998</v>
      </c>
      <c r="BD51" s="17">
        <v>204.7</v>
      </c>
      <c r="BE51" s="17">
        <v>207.24285</v>
      </c>
      <c r="BF51" s="17">
        <v>207.24285</v>
      </c>
      <c r="BG51" s="17">
        <v>-2.5428500000000001</v>
      </c>
      <c r="BH51" s="17">
        <v>108.7</v>
      </c>
      <c r="BI51" s="17">
        <v>103.93259999999999</v>
      </c>
      <c r="BJ51" s="17">
        <v>103.93259999999999</v>
      </c>
      <c r="BK51" s="17">
        <v>4.7674000000000003</v>
      </c>
      <c r="BL51" s="17">
        <v>557</v>
      </c>
      <c r="BM51" s="17">
        <v>566.08941000000004</v>
      </c>
      <c r="BN51" s="17">
        <v>566.08941000000004</v>
      </c>
      <c r="BO51" s="17">
        <v>-9.0894100000000009</v>
      </c>
      <c r="BP51" s="17">
        <v>10.199999999999999</v>
      </c>
      <c r="BQ51" s="17">
        <v>9.7182499999999994</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167.8</v>
      </c>
      <c r="CK51" s="17">
        <v>164.06706</v>
      </c>
      <c r="CL51" s="17">
        <v>164.06704999999999</v>
      </c>
      <c r="CM51" s="17">
        <v>3.7329500000000002</v>
      </c>
      <c r="CN51" s="17">
        <v>7.8</v>
      </c>
      <c r="CO51" s="17">
        <v>5.1336000000000004</v>
      </c>
      <c r="CP51" s="17">
        <v>5.1336000000000004</v>
      </c>
      <c r="CQ51" s="17">
        <v>2.6663999999999999</v>
      </c>
      <c r="CR51" s="17">
        <v>6.8</v>
      </c>
      <c r="CS51" s="17">
        <v>2.8178999999999998</v>
      </c>
      <c r="CT51" s="17">
        <v>2.8178999999999998</v>
      </c>
      <c r="CU51" s="17">
        <v>3.9821</v>
      </c>
      <c r="CV51" s="17">
        <v>0</v>
      </c>
      <c r="CW51" s="17"/>
      <c r="CX51" s="17"/>
      <c r="CY51" s="17">
        <v>0</v>
      </c>
      <c r="CZ51" s="17">
        <v>6.7</v>
      </c>
      <c r="DA51" s="17">
        <v>6.8787000000000003</v>
      </c>
      <c r="DB51" s="17">
        <v>6.8787000000000003</v>
      </c>
      <c r="DC51" s="17">
        <v>-0.1787</v>
      </c>
      <c r="DD51" s="17"/>
      <c r="DE51" s="17"/>
      <c r="DF51" s="17"/>
      <c r="DG51" s="17">
        <v>0</v>
      </c>
      <c r="DH51" s="17">
        <v>142.19999999999999</v>
      </c>
      <c r="DI51" s="17">
        <v>142.44412</v>
      </c>
      <c r="DJ51" s="17">
        <v>142.44412</v>
      </c>
      <c r="DK51" s="17">
        <v>-0.24412</v>
      </c>
      <c r="DL51" s="17"/>
      <c r="DM51" s="17"/>
      <c r="DN51" s="17"/>
      <c r="DO51" s="17">
        <v>0</v>
      </c>
      <c r="DP51" s="17"/>
      <c r="DQ51" s="17"/>
      <c r="DR51" s="17"/>
      <c r="DS51" s="17">
        <v>0</v>
      </c>
      <c r="DT51" s="17"/>
      <c r="DU51" s="17"/>
      <c r="DV51" s="17"/>
      <c r="DW51" s="17">
        <v>0</v>
      </c>
      <c r="DX51" s="17"/>
      <c r="DY51" s="17"/>
      <c r="DZ51" s="17"/>
      <c r="EA51" s="17">
        <v>0</v>
      </c>
      <c r="EB51" s="17">
        <v>110.5</v>
      </c>
      <c r="EC51" s="17">
        <v>112.46647</v>
      </c>
      <c r="ED51" s="17">
        <v>112.46647</v>
      </c>
      <c r="EE51" s="17">
        <v>-1.9664699999999999</v>
      </c>
      <c r="EF51" s="17">
        <v>204</v>
      </c>
      <c r="EG51" s="17">
        <v>220.69499999999999</v>
      </c>
      <c r="EH51" s="17">
        <v>220.69499999999999</v>
      </c>
      <c r="EI51" s="17">
        <v>-16.695</v>
      </c>
      <c r="EJ51" s="17"/>
      <c r="EK51" s="17"/>
      <c r="EL51" s="17"/>
      <c r="EM51" s="17">
        <v>0</v>
      </c>
      <c r="EN51" s="17"/>
      <c r="EO51" s="17"/>
      <c r="EP51" s="17"/>
      <c r="EQ51" s="17">
        <v>0</v>
      </c>
      <c r="ER51" s="17"/>
      <c r="ES51" s="17"/>
      <c r="ET51" s="17"/>
      <c r="EU51" s="17">
        <v>0</v>
      </c>
      <c r="EV51" s="17">
        <v>6.5</v>
      </c>
      <c r="EW51" s="17">
        <v>6.39</v>
      </c>
      <c r="EX51" s="17">
        <v>6.39</v>
      </c>
      <c r="EY51" s="17">
        <v>0.11</v>
      </c>
      <c r="EZ51" s="17">
        <v>459.6</v>
      </c>
      <c r="FA51" s="17">
        <v>457.09426999999999</v>
      </c>
      <c r="FB51" s="17">
        <v>457.09426999999999</v>
      </c>
      <c r="FC51" s="17">
        <v>2.5057299999999998</v>
      </c>
      <c r="FD51" s="17">
        <v>81.400000000000006</v>
      </c>
      <c r="FE51" s="17">
        <v>81.635570000000001</v>
      </c>
      <c r="FF51" s="17">
        <v>81.635570000000001</v>
      </c>
      <c r="FG51" s="17">
        <v>-0.23557</v>
      </c>
      <c r="FH51" s="17">
        <v>151.5</v>
      </c>
      <c r="FI51" s="17">
        <v>151.36251999999999</v>
      </c>
      <c r="FJ51" s="17">
        <v>151.36251999999999</v>
      </c>
      <c r="FK51" s="17">
        <v>0.13747999999999999</v>
      </c>
      <c r="FL51" s="17">
        <v>42.1</v>
      </c>
      <c r="FM51" s="17">
        <v>41.89893</v>
      </c>
      <c r="FN51" s="17">
        <v>41.89893</v>
      </c>
      <c r="FO51" s="17">
        <v>0.20107</v>
      </c>
      <c r="FP51" s="17">
        <v>18.600000000000001</v>
      </c>
      <c r="FQ51" s="17">
        <v>19.21088</v>
      </c>
      <c r="FR51" s="17">
        <v>19.21088</v>
      </c>
      <c r="FS51" s="17">
        <v>-0.61087999999999998</v>
      </c>
      <c r="FT51" s="17">
        <v>18.8</v>
      </c>
      <c r="FU51" s="17">
        <v>18.46453</v>
      </c>
      <c r="FV51" s="17">
        <v>18.46453</v>
      </c>
      <c r="FW51" s="17">
        <v>0.33546999999999999</v>
      </c>
      <c r="FX51" s="17">
        <v>90.9</v>
      </c>
      <c r="FY51" s="17">
        <v>87.773570000000007</v>
      </c>
      <c r="FZ51" s="17">
        <v>87.773570000000007</v>
      </c>
      <c r="GA51" s="17">
        <v>3.12643</v>
      </c>
      <c r="GB51" s="17"/>
      <c r="GC51" s="17"/>
      <c r="GD51" s="17"/>
      <c r="GE51" s="17">
        <v>0</v>
      </c>
      <c r="GF51" s="17"/>
      <c r="GG51" s="17"/>
      <c r="GH51" s="17"/>
      <c r="GI51" s="17">
        <v>0</v>
      </c>
      <c r="GJ51" s="17"/>
      <c r="GK51" s="17"/>
      <c r="GL51" s="17"/>
      <c r="GM51" s="17">
        <v>0</v>
      </c>
      <c r="GN51" s="17">
        <v>105.9</v>
      </c>
      <c r="GO51" s="17">
        <v>110.48202000000001</v>
      </c>
      <c r="GP51" s="17">
        <v>110.48202000000001</v>
      </c>
      <c r="GQ51" s="17">
        <v>-4.58202</v>
      </c>
      <c r="GR51" s="17">
        <v>43.7</v>
      </c>
      <c r="GS51" s="17">
        <v>47.082599999999999</v>
      </c>
      <c r="GT51" s="17">
        <v>47.082599999999999</v>
      </c>
      <c r="GU51" s="17">
        <v>-3.3826000000000001</v>
      </c>
      <c r="GV51" s="17">
        <v>45.7</v>
      </c>
      <c r="GW51" s="17">
        <v>45.381999999999998</v>
      </c>
      <c r="GX51" s="17">
        <v>45.381999999999998</v>
      </c>
      <c r="GY51" s="17">
        <v>0.318</v>
      </c>
      <c r="GZ51" s="17">
        <v>4</v>
      </c>
      <c r="HA51" s="17"/>
      <c r="HB51" s="17"/>
      <c r="HC51" s="17">
        <v>4</v>
      </c>
      <c r="HD51" s="17">
        <v>17.5</v>
      </c>
      <c r="HE51" s="17">
        <v>17.005710000000001</v>
      </c>
      <c r="HF51" s="17">
        <v>17.005710000000001</v>
      </c>
      <c r="HG51" s="17">
        <v>0.49429000000000001</v>
      </c>
      <c r="HH51" s="17">
        <v>168</v>
      </c>
      <c r="HI51" s="17">
        <v>174.55948000000001</v>
      </c>
      <c r="HJ51" s="17">
        <v>174.55947</v>
      </c>
      <c r="HK51" s="17">
        <v>-6.5594700000000001</v>
      </c>
      <c r="HL51" s="17"/>
      <c r="HM51" s="17"/>
      <c r="HN51" s="17"/>
      <c r="HO51" s="17">
        <v>0</v>
      </c>
      <c r="HP51" s="17"/>
      <c r="HQ51" s="17"/>
      <c r="HR51" s="17"/>
      <c r="HS51" s="17">
        <v>0</v>
      </c>
      <c r="HT51" s="17">
        <v>79.7</v>
      </c>
      <c r="HU51" s="17">
        <v>86.347380000000001</v>
      </c>
      <c r="HV51" s="17">
        <v>49.338590000000003</v>
      </c>
      <c r="HW51" s="17">
        <v>30.361409999999999</v>
      </c>
      <c r="HX51" s="17"/>
      <c r="HY51" s="17"/>
      <c r="HZ51" s="17"/>
      <c r="IA51" s="17">
        <v>0</v>
      </c>
      <c r="IB51" s="17"/>
      <c r="IC51" s="17"/>
      <c r="ID51" s="17"/>
      <c r="IE51" s="17">
        <v>0</v>
      </c>
      <c r="IF51" s="17">
        <v>45.2</v>
      </c>
      <c r="IG51" s="17">
        <v>45.265309999999999</v>
      </c>
      <c r="IH51" s="17">
        <v>45.265309999999999</v>
      </c>
      <c r="II51" s="17">
        <v>-6.5310000000000007E-2</v>
      </c>
      <c r="IJ51" s="17"/>
      <c r="IK51" s="17"/>
      <c r="IL51" s="17"/>
      <c r="IM51" s="17">
        <v>0</v>
      </c>
      <c r="IN51" s="17"/>
      <c r="IO51" s="17"/>
      <c r="IP51" s="17"/>
      <c r="IQ51" s="17">
        <v>0</v>
      </c>
      <c r="IR51" s="17"/>
      <c r="IS51" s="17"/>
      <c r="IT51" s="17"/>
      <c r="IU51" s="17">
        <v>0</v>
      </c>
      <c r="IV51" s="17">
        <v>127.8</v>
      </c>
      <c r="IW51" s="17">
        <v>126.84735999999999</v>
      </c>
      <c r="IX51" s="17">
        <v>132.83837</v>
      </c>
      <c r="IY51" s="17">
        <v>-5.0383699999999996</v>
      </c>
      <c r="IZ51" s="17"/>
      <c r="JA51" s="17"/>
      <c r="JB51" s="17"/>
      <c r="JC51" s="17">
        <v>0</v>
      </c>
      <c r="JD51" s="17">
        <v>166.5</v>
      </c>
      <c r="JE51" s="17"/>
      <c r="JF51" s="17"/>
      <c r="JG51" s="17">
        <v>166.5</v>
      </c>
      <c r="JH51" s="17">
        <v>200.3</v>
      </c>
      <c r="JI51" s="17">
        <v>201.10781</v>
      </c>
      <c r="JJ51" s="17">
        <v>109.72972</v>
      </c>
      <c r="JK51" s="17">
        <v>90.570279999999997</v>
      </c>
      <c r="JL51" s="17"/>
      <c r="JM51" s="17"/>
      <c r="JN51" s="17"/>
      <c r="JO51" s="17">
        <v>0</v>
      </c>
      <c r="JP51" s="17">
        <v>73.099999999999994</v>
      </c>
      <c r="JQ51" s="17">
        <v>72.194040000000001</v>
      </c>
      <c r="JR51" s="17">
        <v>72.194040000000001</v>
      </c>
      <c r="JS51" s="17">
        <v>0.90595999999999999</v>
      </c>
      <c r="JT51" s="17">
        <v>35.799999999999997</v>
      </c>
      <c r="JU51" s="17">
        <v>36.205419999999997</v>
      </c>
      <c r="JV51" s="17">
        <v>36.205419999999997</v>
      </c>
      <c r="JW51" s="17">
        <v>-0.40542</v>
      </c>
      <c r="JX51" s="17"/>
      <c r="JY51" s="17"/>
      <c r="JZ51" s="17"/>
      <c r="KA51" s="17">
        <v>0</v>
      </c>
      <c r="KB51" s="17"/>
      <c r="KC51" s="17"/>
      <c r="KD51" s="17"/>
      <c r="KE51" s="17">
        <v>0</v>
      </c>
      <c r="KF51" s="17"/>
      <c r="KG51" s="17"/>
      <c r="KH51" s="17"/>
      <c r="KI51" s="17">
        <v>0</v>
      </c>
      <c r="KJ51" s="17">
        <v>0</v>
      </c>
      <c r="KK51" s="17"/>
      <c r="KL51" s="17">
        <v>36</v>
      </c>
      <c r="KM51" s="17">
        <v>-36</v>
      </c>
      <c r="KN51" s="17"/>
      <c r="KO51" s="17"/>
      <c r="KP51" s="17"/>
      <c r="KQ51" s="17">
        <v>0</v>
      </c>
      <c r="KR51" s="17"/>
      <c r="KS51" s="17"/>
      <c r="KT51" s="17"/>
      <c r="KU51" s="17">
        <v>0</v>
      </c>
      <c r="KV51" s="17">
        <v>2.4</v>
      </c>
      <c r="KW51" s="17">
        <v>1.77</v>
      </c>
      <c r="KX51" s="17">
        <v>4.7853500000000002</v>
      </c>
      <c r="KY51" s="17">
        <v>-2.3853499999999999</v>
      </c>
      <c r="KZ51" s="17">
        <v>243</v>
      </c>
      <c r="LA51" s="17">
        <v>244.88436999999999</v>
      </c>
      <c r="LB51" s="17">
        <v>270.06801999999999</v>
      </c>
      <c r="LC51" s="17">
        <v>-27.068020000000001</v>
      </c>
      <c r="LD51" s="17">
        <v>131.5</v>
      </c>
      <c r="LE51" s="17">
        <v>133.16031000000001</v>
      </c>
      <c r="LF51" s="17">
        <v>133.16031000000001</v>
      </c>
      <c r="LG51" s="17">
        <v>-1.66031</v>
      </c>
      <c r="LH51" s="17">
        <v>60.2</v>
      </c>
      <c r="LI51" s="17">
        <v>67.199219999999997</v>
      </c>
      <c r="LJ51" s="17">
        <v>67.199219999999997</v>
      </c>
      <c r="LK51" s="17">
        <v>-6.9992200000000002</v>
      </c>
      <c r="LL51" s="17">
        <v>76.8</v>
      </c>
      <c r="LM51" s="17">
        <v>78.567999999999998</v>
      </c>
      <c r="LN51" s="17">
        <v>78.567999999999998</v>
      </c>
      <c r="LO51" s="17">
        <v>-1.768</v>
      </c>
      <c r="LP51" s="17"/>
      <c r="LQ51" s="17"/>
      <c r="LR51" s="17"/>
      <c r="LS51" s="17">
        <v>0</v>
      </c>
      <c r="LT51" s="17"/>
      <c r="LU51" s="17"/>
      <c r="LV51" s="17"/>
      <c r="LW51" s="17">
        <v>0</v>
      </c>
      <c r="LX51" s="17"/>
      <c r="LY51" s="17"/>
      <c r="LZ51" s="17"/>
      <c r="MA51" s="17">
        <v>0</v>
      </c>
      <c r="MB51" s="17"/>
      <c r="MC51" s="17"/>
      <c r="MD51" s="17"/>
      <c r="ME51" s="17">
        <v>0</v>
      </c>
      <c r="MF51" s="17">
        <v>142</v>
      </c>
      <c r="MG51" s="17">
        <v>142.02354</v>
      </c>
      <c r="MH51" s="17">
        <v>153.06012000000001</v>
      </c>
      <c r="MI51" s="17">
        <v>-11.06012</v>
      </c>
      <c r="MJ51" s="17">
        <v>142.9</v>
      </c>
      <c r="MK51" s="17">
        <v>142.02354</v>
      </c>
      <c r="ML51" s="17">
        <v>153.06012000000001</v>
      </c>
      <c r="MM51" s="17">
        <v>-10.160119999999999</v>
      </c>
      <c r="MN51" s="17">
        <v>147.30000000000001</v>
      </c>
      <c r="MO51" s="17">
        <v>142.45004</v>
      </c>
      <c r="MP51" s="17">
        <v>153.51975999999999</v>
      </c>
      <c r="MQ51" s="17">
        <v>-6.21976</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209.1</v>
      </c>
      <c r="NM51" s="17">
        <v>206.49084999999999</v>
      </c>
      <c r="NN51" s="17">
        <v>206.49084999999999</v>
      </c>
      <c r="NO51" s="17">
        <v>2.6091500000000001</v>
      </c>
      <c r="NP51" s="17">
        <v>100.3</v>
      </c>
      <c r="NQ51" s="17">
        <v>103.55547</v>
      </c>
      <c r="NR51" s="17">
        <v>103.55547</v>
      </c>
      <c r="NS51" s="17">
        <v>-3.2554699999999999</v>
      </c>
      <c r="NT51" s="17">
        <v>6.9</v>
      </c>
      <c r="NU51" s="17">
        <v>7.2163700000000004</v>
      </c>
      <c r="NV51" s="17">
        <v>9.09</v>
      </c>
      <c r="NW51" s="17">
        <v>-2.19</v>
      </c>
      <c r="NX51" s="17">
        <v>4</v>
      </c>
      <c r="NY51" s="17">
        <v>4.0686799999999996</v>
      </c>
      <c r="NZ51" s="17">
        <v>9.9490999999999996</v>
      </c>
      <c r="OA51" s="17">
        <v>-5.9490999999999996</v>
      </c>
      <c r="OB51" s="17">
        <v>20</v>
      </c>
      <c r="OC51" s="17">
        <v>20</v>
      </c>
      <c r="OD51" s="17">
        <v>10.08</v>
      </c>
      <c r="OE51" s="17">
        <v>9.92</v>
      </c>
      <c r="OF51" s="17">
        <v>0</v>
      </c>
      <c r="OG51" s="17"/>
      <c r="OH51" s="17"/>
      <c r="OI51" s="17">
        <v>0</v>
      </c>
      <c r="OJ51" s="17">
        <v>122.2</v>
      </c>
      <c r="OK51" s="17">
        <v>86.14</v>
      </c>
      <c r="OL51" s="17">
        <v>91.86</v>
      </c>
      <c r="OM51" s="17">
        <v>30.34</v>
      </c>
      <c r="ON51" s="17">
        <v>0</v>
      </c>
      <c r="OO51" s="17"/>
      <c r="OP51" s="17"/>
      <c r="OQ51" s="17">
        <v>0</v>
      </c>
      <c r="OR51" s="17">
        <v>0</v>
      </c>
      <c r="OS51" s="17">
        <v>0.497</v>
      </c>
      <c r="OT51" s="17">
        <v>0.497</v>
      </c>
      <c r="OU51" s="17">
        <v>-0.497</v>
      </c>
      <c r="OV51" s="17">
        <v>0</v>
      </c>
      <c r="OW51" s="17"/>
      <c r="OX51" s="17"/>
      <c r="OY51" s="17">
        <v>0</v>
      </c>
      <c r="OZ51" s="17">
        <v>20.3</v>
      </c>
      <c r="PA51" s="17">
        <v>19.436350000000001</v>
      </c>
      <c r="PB51" s="17">
        <v>19.436350000000001</v>
      </c>
      <c r="PC51" s="17">
        <v>0.86365000000000003</v>
      </c>
      <c r="PD51" s="17">
        <v>9.9</v>
      </c>
      <c r="PE51" s="17">
        <v>9.9830000000000005</v>
      </c>
      <c r="PF51" s="17">
        <v>9.9830000000000005</v>
      </c>
      <c r="PG51" s="17">
        <v>-8.3000000000000004E-2</v>
      </c>
      <c r="PH51" s="17">
        <v>5.5</v>
      </c>
      <c r="PI51" s="17">
        <v>5.67</v>
      </c>
      <c r="PJ51" s="17">
        <v>5.67</v>
      </c>
      <c r="PK51" s="17">
        <v>-0.17</v>
      </c>
      <c r="PL51" s="17">
        <v>0</v>
      </c>
      <c r="PM51" s="17"/>
      <c r="PN51" s="17"/>
      <c r="PO51" s="17">
        <v>0</v>
      </c>
      <c r="PP51" s="17"/>
      <c r="PQ51" s="17">
        <v>1</v>
      </c>
      <c r="PR51" s="17">
        <v>1</v>
      </c>
      <c r="PS51" s="17">
        <v>-1</v>
      </c>
      <c r="PT51" s="17">
        <v>1.8</v>
      </c>
      <c r="PU51" s="17">
        <v>3.71</v>
      </c>
      <c r="PV51" s="17">
        <v>3.71</v>
      </c>
      <c r="PW51" s="17">
        <v>-1.91</v>
      </c>
      <c r="PX51" s="17">
        <v>5.2</v>
      </c>
      <c r="PY51" s="17">
        <v>5</v>
      </c>
      <c r="PZ51" s="17">
        <v>5</v>
      </c>
      <c r="QA51" s="17">
        <v>0.2</v>
      </c>
      <c r="QB51" s="17">
        <v>20.2</v>
      </c>
      <c r="QC51" s="17">
        <v>20.274049999999999</v>
      </c>
      <c r="QD51" s="17">
        <v>20.274049999999999</v>
      </c>
      <c r="QE51" s="17">
        <v>-7.4050000000000005E-2</v>
      </c>
      <c r="QF51" s="17">
        <v>20</v>
      </c>
      <c r="QG51" s="17">
        <v>19.436350000000001</v>
      </c>
      <c r="QH51" s="17">
        <v>19.436350000000001</v>
      </c>
      <c r="QI51" s="17">
        <v>0.56364999999999998</v>
      </c>
      <c r="QJ51" s="17">
        <v>18.8</v>
      </c>
      <c r="QK51" s="17">
        <v>19</v>
      </c>
      <c r="QL51" s="17">
        <v>17.492709999999999</v>
      </c>
      <c r="QM51" s="17">
        <v>1.3072900000000001</v>
      </c>
      <c r="QN51" s="17">
        <v>3.4</v>
      </c>
      <c r="QO51" s="17">
        <v>3.4</v>
      </c>
      <c r="QP51" s="17">
        <v>3.4</v>
      </c>
      <c r="QQ51" s="17">
        <v>0</v>
      </c>
      <c r="QR51" s="17">
        <v>18.5</v>
      </c>
      <c r="QS51" s="17">
        <v>17.881440000000001</v>
      </c>
      <c r="QT51" s="17">
        <v>17.881440000000001</v>
      </c>
      <c r="QU51" s="17">
        <v>0.61856</v>
      </c>
      <c r="QV51" s="17">
        <v>0</v>
      </c>
      <c r="QW51" s="17"/>
      <c r="QX51" s="17"/>
      <c r="QY51" s="17">
        <v>0</v>
      </c>
      <c r="QZ51" s="17">
        <v>0</v>
      </c>
      <c r="RA51" s="17"/>
      <c r="RB51" s="17"/>
      <c r="RC51" s="17">
        <v>0</v>
      </c>
      <c r="RD51" s="17">
        <v>29.1</v>
      </c>
      <c r="RE51" s="17">
        <v>18.93</v>
      </c>
      <c r="RF51" s="17">
        <v>22.373999999999999</v>
      </c>
      <c r="RG51" s="17">
        <v>6.726</v>
      </c>
      <c r="RH51" s="17">
        <v>75.2</v>
      </c>
      <c r="RI51" s="17">
        <v>53.12</v>
      </c>
      <c r="RJ51" s="17">
        <v>66.11</v>
      </c>
      <c r="RK51" s="17">
        <v>9.09</v>
      </c>
      <c r="RL51" s="17">
        <v>0</v>
      </c>
      <c r="RM51" s="17"/>
      <c r="RN51" s="17"/>
      <c r="RO51" s="17">
        <v>0</v>
      </c>
      <c r="RP51" s="17">
        <v>3.3</v>
      </c>
      <c r="RQ51" s="17">
        <v>3.3</v>
      </c>
      <c r="RR51" s="17">
        <v>3.3</v>
      </c>
      <c r="RS51" s="17">
        <v>0</v>
      </c>
      <c r="RT51" s="17">
        <v>20.3</v>
      </c>
      <c r="RU51" s="17">
        <v>19.792000000000002</v>
      </c>
      <c r="RV51" s="17">
        <v>19.792000000000002</v>
      </c>
      <c r="RW51" s="17">
        <v>0.50800000000000001</v>
      </c>
      <c r="RX51" s="17">
        <v>3.2</v>
      </c>
      <c r="RY51" s="17">
        <v>2</v>
      </c>
      <c r="RZ51" s="17">
        <v>2</v>
      </c>
      <c r="SA51" s="17">
        <v>1.2</v>
      </c>
      <c r="SB51" s="17">
        <v>0.3</v>
      </c>
      <c r="SC51" s="17">
        <v>0.4</v>
      </c>
      <c r="SD51" s="17">
        <v>0.4</v>
      </c>
      <c r="SE51" s="17">
        <v>-0.1</v>
      </c>
      <c r="SF51" s="17">
        <v>0</v>
      </c>
      <c r="SG51" s="17"/>
      <c r="SH51" s="17"/>
      <c r="SI51" s="17">
        <v>0</v>
      </c>
      <c r="SJ51" s="17">
        <v>19.8</v>
      </c>
      <c r="SK51" s="17">
        <v>19.1448</v>
      </c>
      <c r="SL51" s="17">
        <v>19.1448</v>
      </c>
      <c r="SM51" s="17">
        <v>0.6552</v>
      </c>
      <c r="SN51" s="17">
        <v>11.3</v>
      </c>
      <c r="SO51" s="17">
        <v>12.244899999999999</v>
      </c>
      <c r="SP51" s="17">
        <v>12.244899999999999</v>
      </c>
      <c r="SQ51" s="17">
        <v>-0.94489999999999996</v>
      </c>
      <c r="SR51" s="17">
        <v>20.2</v>
      </c>
      <c r="SS51" s="17">
        <v>19.436350000000001</v>
      </c>
      <c r="ST51" s="17">
        <v>19.436350000000001</v>
      </c>
      <c r="SU51" s="17">
        <v>0.76365000000000005</v>
      </c>
      <c r="SV51" s="17">
        <v>20.2</v>
      </c>
      <c r="SW51" s="17">
        <v>19.436350000000001</v>
      </c>
      <c r="SX51" s="17">
        <v>19.436350000000001</v>
      </c>
      <c r="SY51" s="17">
        <v>0.76365000000000005</v>
      </c>
      <c r="SZ51" s="17">
        <v>10.5</v>
      </c>
      <c r="TA51" s="17">
        <v>10.827999999999999</v>
      </c>
      <c r="TB51" s="17">
        <v>10.827999999999999</v>
      </c>
      <c r="TC51" s="17">
        <v>-0.32800000000000001</v>
      </c>
      <c r="TD51" s="17">
        <v>39</v>
      </c>
      <c r="TE51" s="17">
        <v>43.13</v>
      </c>
      <c r="TF51" s="17">
        <v>48.63</v>
      </c>
      <c r="TG51" s="17">
        <v>-9.6300000000000008</v>
      </c>
      <c r="TH51" s="17">
        <v>0</v>
      </c>
      <c r="TI51" s="17"/>
      <c r="TJ51" s="17"/>
      <c r="TK51" s="17">
        <v>0</v>
      </c>
      <c r="TL51" s="17">
        <v>35.799999999999997</v>
      </c>
      <c r="TM51" s="17">
        <v>75</v>
      </c>
      <c r="TN51" s="17">
        <v>63.475999999999999</v>
      </c>
      <c r="TO51" s="17">
        <v>-27.675999999999998</v>
      </c>
      <c r="TP51" s="17">
        <v>81.900000000000006</v>
      </c>
      <c r="TQ51" s="17">
        <v>79.599999999999994</v>
      </c>
      <c r="TR51" s="17">
        <v>77.241</v>
      </c>
      <c r="TS51" s="17">
        <v>4.6589999999999998</v>
      </c>
      <c r="TT51" s="17">
        <v>3.6</v>
      </c>
      <c r="TU51" s="17">
        <v>2.141</v>
      </c>
      <c r="TV51" s="17">
        <v>2.141</v>
      </c>
      <c r="TW51" s="17">
        <v>1.4590000000000001</v>
      </c>
      <c r="TX51" s="17">
        <v>1.2</v>
      </c>
      <c r="TY51" s="17">
        <v>3.1040000000000001</v>
      </c>
      <c r="TZ51" s="17">
        <v>3.1040000000000001</v>
      </c>
      <c r="UA51" s="17">
        <v>-1.9039999999999999</v>
      </c>
      <c r="UB51" s="17">
        <v>0</v>
      </c>
      <c r="UC51" s="17"/>
      <c r="UD51" s="17"/>
      <c r="UE51" s="17">
        <v>0</v>
      </c>
      <c r="UF51" s="17">
        <v>21.2</v>
      </c>
      <c r="UG51" s="17">
        <v>19.436350000000001</v>
      </c>
      <c r="UH51" s="17">
        <v>19.436350000000001</v>
      </c>
      <c r="UI51" s="17">
        <v>1.7636499999999999</v>
      </c>
      <c r="UJ51" s="17">
        <v>7.4</v>
      </c>
      <c r="UK51" s="17">
        <v>8</v>
      </c>
      <c r="UL51" s="17">
        <v>8</v>
      </c>
      <c r="UM51" s="17">
        <v>-0.6</v>
      </c>
      <c r="UN51" s="17">
        <v>6.4</v>
      </c>
      <c r="UO51" s="17">
        <v>7.1</v>
      </c>
      <c r="UP51" s="17">
        <v>7.1</v>
      </c>
      <c r="UQ51" s="17">
        <v>-0.7</v>
      </c>
      <c r="UR51" s="17">
        <v>20.399999999999999</v>
      </c>
      <c r="US51" s="17">
        <v>20</v>
      </c>
      <c r="UT51" s="17">
        <v>19.436350000000001</v>
      </c>
      <c r="UU51" s="17">
        <v>0.96365000000000001</v>
      </c>
      <c r="UV51" s="17">
        <v>20.399999999999999</v>
      </c>
      <c r="UW51" s="17">
        <v>20</v>
      </c>
      <c r="UX51" s="17">
        <v>19.436350000000001</v>
      </c>
      <c r="UY51" s="17">
        <v>0.96365000000000001</v>
      </c>
      <c r="UZ51" s="17">
        <v>10.1</v>
      </c>
      <c r="VA51" s="17">
        <v>20</v>
      </c>
      <c r="VB51" s="17">
        <v>19.436350000000001</v>
      </c>
      <c r="VC51" s="17">
        <v>-9.3363499999999995</v>
      </c>
      <c r="VD51" s="17">
        <v>0</v>
      </c>
      <c r="VE51" s="17">
        <v>0.80900000000000005</v>
      </c>
      <c r="VF51" s="17">
        <v>0.80900000000000005</v>
      </c>
      <c r="VG51" s="17">
        <v>-0.80900000000000005</v>
      </c>
      <c r="VH51" s="17">
        <v>0</v>
      </c>
      <c r="VI51" s="17"/>
      <c r="VJ51" s="17"/>
      <c r="VK51" s="17">
        <v>0</v>
      </c>
      <c r="VL51" s="17">
        <v>0</v>
      </c>
      <c r="VM51" s="17"/>
      <c r="VN51" s="17"/>
      <c r="VO51" s="17">
        <v>0</v>
      </c>
      <c r="VP51" s="17">
        <v>0</v>
      </c>
      <c r="VQ51" s="17"/>
      <c r="VR51" s="17"/>
      <c r="VS51" s="17">
        <v>0</v>
      </c>
      <c r="VT51" s="17"/>
      <c r="VU51" s="17"/>
      <c r="VV51" s="17"/>
      <c r="VW51" s="17">
        <v>0</v>
      </c>
      <c r="VX51" s="17">
        <v>29.3</v>
      </c>
      <c r="VY51" s="17">
        <v>60.4</v>
      </c>
      <c r="VZ51" s="17">
        <v>83.367999999999995</v>
      </c>
      <c r="WA51" s="17">
        <v>-54.067999999999998</v>
      </c>
      <c r="WB51" s="17">
        <v>28.4</v>
      </c>
      <c r="WC51" s="17">
        <v>50.1</v>
      </c>
      <c r="WD51" s="17">
        <v>76.754999999999995</v>
      </c>
      <c r="WE51" s="17">
        <v>-48.354999999999997</v>
      </c>
      <c r="WF51" s="17">
        <v>0</v>
      </c>
      <c r="WG51" s="17"/>
      <c r="WH51" s="17"/>
      <c r="WI51" s="17">
        <v>0</v>
      </c>
      <c r="WJ51" s="17">
        <v>4.5</v>
      </c>
      <c r="WK51" s="17">
        <v>4.2</v>
      </c>
      <c r="WL51" s="17">
        <v>4.2</v>
      </c>
      <c r="WM51" s="17">
        <v>0.3</v>
      </c>
      <c r="WN51" s="17">
        <v>2.2999999999999998</v>
      </c>
      <c r="WO51" s="17">
        <v>2.4</v>
      </c>
      <c r="WP51" s="17">
        <v>2.4</v>
      </c>
      <c r="WQ51" s="17">
        <v>-0.1</v>
      </c>
      <c r="WR51" s="17">
        <v>1.2</v>
      </c>
      <c r="WS51" s="17">
        <v>1.2</v>
      </c>
      <c r="WT51" s="17">
        <v>1.2</v>
      </c>
      <c r="WU51" s="17">
        <v>0</v>
      </c>
      <c r="WV51" s="17">
        <v>1.2</v>
      </c>
      <c r="WW51" s="17">
        <v>1.4</v>
      </c>
      <c r="WX51" s="17">
        <v>1.4</v>
      </c>
      <c r="WY51" s="17">
        <v>-0.2</v>
      </c>
      <c r="WZ51" s="17">
        <v>0</v>
      </c>
      <c r="XA51" s="17"/>
      <c r="XB51" s="17"/>
      <c r="XC51" s="17">
        <v>0</v>
      </c>
      <c r="XD51" s="17">
        <v>8</v>
      </c>
      <c r="XE51" s="17">
        <v>8.4</v>
      </c>
      <c r="XF51" s="17">
        <v>8.4</v>
      </c>
      <c r="XG51" s="17">
        <v>-0.4</v>
      </c>
      <c r="XH51" s="17">
        <v>20</v>
      </c>
      <c r="XI51" s="17">
        <v>19.241980000000002</v>
      </c>
      <c r="XJ51" s="17">
        <v>19.241980000000002</v>
      </c>
      <c r="XK51" s="17">
        <v>0.75802000000000003</v>
      </c>
      <c r="XL51" s="17">
        <v>20</v>
      </c>
      <c r="XM51" s="17">
        <v>19.241980000000002</v>
      </c>
      <c r="XN51" s="17">
        <v>19.241980000000002</v>
      </c>
      <c r="XO51" s="17">
        <v>0.75802000000000003</v>
      </c>
      <c r="XP51" s="17">
        <v>8.6999999999999993</v>
      </c>
      <c r="XQ51" s="17">
        <v>10.7</v>
      </c>
      <c r="XR51" s="17">
        <v>10.7</v>
      </c>
      <c r="XS51" s="17">
        <v>-2</v>
      </c>
      <c r="XT51" s="17">
        <v>27.6</v>
      </c>
      <c r="XU51" s="17">
        <v>29</v>
      </c>
      <c r="XV51" s="17">
        <v>29</v>
      </c>
      <c r="XW51" s="17">
        <v>-1.4</v>
      </c>
      <c r="XX51" s="17">
        <v>34.4</v>
      </c>
      <c r="XY51" s="17">
        <v>29</v>
      </c>
      <c r="XZ51" s="17">
        <v>29</v>
      </c>
      <c r="YA51" s="17">
        <v>5.4</v>
      </c>
      <c r="YB51" s="17">
        <v>15.1</v>
      </c>
      <c r="YC51" s="17">
        <v>14</v>
      </c>
      <c r="YD51" s="17">
        <v>14</v>
      </c>
      <c r="YE51" s="17">
        <v>1.1000000000000001</v>
      </c>
      <c r="YF51" s="17">
        <v>5.0999999999999996</v>
      </c>
      <c r="YG51" s="17">
        <v>5</v>
      </c>
      <c r="YH51" s="17">
        <v>16</v>
      </c>
      <c r="YI51" s="17">
        <v>-10.9</v>
      </c>
      <c r="YJ51" s="17">
        <v>5.4</v>
      </c>
      <c r="YK51" s="17"/>
      <c r="YL51" s="17"/>
      <c r="YM51" s="17">
        <v>5.4</v>
      </c>
      <c r="YN51" s="17">
        <v>11.2</v>
      </c>
      <c r="YO51" s="17">
        <v>11</v>
      </c>
      <c r="YP51" s="17">
        <v>11</v>
      </c>
      <c r="YQ51" s="17">
        <v>0.2</v>
      </c>
      <c r="YR51" s="17">
        <v>21.6</v>
      </c>
      <c r="YS51" s="17">
        <v>22</v>
      </c>
      <c r="YT51" s="17">
        <v>22</v>
      </c>
      <c r="YU51" s="17">
        <v>-0.4</v>
      </c>
    </row>
    <row r="52" spans="1:671" ht="24" customHeight="1" x14ac:dyDescent="0.3">
      <c r="A52" s="1"/>
      <c r="B52" s="16" t="s">
        <v>67</v>
      </c>
      <c r="C52" s="16" t="s">
        <v>871</v>
      </c>
      <c r="D52" s="17">
        <v>200.7</v>
      </c>
      <c r="E52" s="17">
        <v>203.40136000000001</v>
      </c>
      <c r="F52" s="17">
        <v>203.40136000000001</v>
      </c>
      <c r="G52" s="17">
        <v>-2.7013600000000002</v>
      </c>
      <c r="H52" s="17">
        <v>634.29999999999995</v>
      </c>
      <c r="I52" s="17">
        <v>634.98344999999995</v>
      </c>
      <c r="J52" s="17">
        <v>627.79395999999997</v>
      </c>
      <c r="K52" s="17">
        <v>6.5060399999999996</v>
      </c>
      <c r="L52" s="17">
        <v>214.1</v>
      </c>
      <c r="M52" s="17">
        <v>215.11229</v>
      </c>
      <c r="N52" s="17">
        <v>204.43100999999999</v>
      </c>
      <c r="O52" s="17">
        <v>9.6689900000000009</v>
      </c>
      <c r="P52" s="17"/>
      <c r="Q52" s="17"/>
      <c r="R52" s="17"/>
      <c r="S52" s="17">
        <v>0</v>
      </c>
      <c r="T52" s="17"/>
      <c r="U52" s="17"/>
      <c r="V52" s="17"/>
      <c r="W52" s="17">
        <v>0</v>
      </c>
      <c r="X52" s="17">
        <v>90.1</v>
      </c>
      <c r="Y52" s="17">
        <v>91.867829999999998</v>
      </c>
      <c r="Z52" s="17">
        <v>91.867829999999998</v>
      </c>
      <c r="AA52" s="17">
        <v>-1.76783</v>
      </c>
      <c r="AB52" s="17">
        <v>240.2</v>
      </c>
      <c r="AC52" s="17">
        <v>242</v>
      </c>
      <c r="AD52" s="17">
        <v>242</v>
      </c>
      <c r="AE52" s="17">
        <v>-1.8</v>
      </c>
      <c r="AF52" s="17"/>
      <c r="AG52" s="17"/>
      <c r="AH52" s="17"/>
      <c r="AI52" s="17">
        <v>0</v>
      </c>
      <c r="AJ52" s="17">
        <v>0</v>
      </c>
      <c r="AK52" s="17"/>
      <c r="AL52" s="17"/>
      <c r="AM52" s="17">
        <v>0</v>
      </c>
      <c r="AN52" s="17">
        <v>134.19999999999999</v>
      </c>
      <c r="AO52" s="17">
        <v>158.48805999999999</v>
      </c>
      <c r="AP52" s="17">
        <v>158.48805999999999</v>
      </c>
      <c r="AQ52" s="17">
        <v>-24.288060000000002</v>
      </c>
      <c r="AR52" s="17">
        <v>134.4</v>
      </c>
      <c r="AS52" s="17">
        <v>158.48805999999999</v>
      </c>
      <c r="AT52" s="17">
        <v>158.48805999999999</v>
      </c>
      <c r="AU52" s="17">
        <v>-24.088059999999999</v>
      </c>
      <c r="AV52" s="17">
        <v>134.80000000000001</v>
      </c>
      <c r="AW52" s="17">
        <v>158.48805999999999</v>
      </c>
      <c r="AX52" s="17">
        <v>158.48805999999999</v>
      </c>
      <c r="AY52" s="17">
        <v>-23.68806</v>
      </c>
      <c r="AZ52" s="17">
        <v>234.9</v>
      </c>
      <c r="BA52" s="17">
        <v>238.446</v>
      </c>
      <c r="BB52" s="17">
        <v>238.446</v>
      </c>
      <c r="BC52" s="17">
        <v>-3.5459999999999998</v>
      </c>
      <c r="BD52" s="17">
        <v>205.6</v>
      </c>
      <c r="BE52" s="17">
        <v>207.24285</v>
      </c>
      <c r="BF52" s="17">
        <v>207.24285</v>
      </c>
      <c r="BG52" s="17">
        <v>-1.6428499999999999</v>
      </c>
      <c r="BH52" s="17">
        <v>109.1</v>
      </c>
      <c r="BI52" s="17">
        <v>103.93259999999999</v>
      </c>
      <c r="BJ52" s="17">
        <v>103.93259999999999</v>
      </c>
      <c r="BK52" s="17">
        <v>5.1673999999999998</v>
      </c>
      <c r="BL52" s="17">
        <v>558</v>
      </c>
      <c r="BM52" s="17">
        <v>566.08941000000004</v>
      </c>
      <c r="BN52" s="17">
        <v>566.08941000000004</v>
      </c>
      <c r="BO52" s="17">
        <v>-8.0894100000000009</v>
      </c>
      <c r="BP52" s="17">
        <v>10.1</v>
      </c>
      <c r="BQ52" s="17">
        <v>9.7182499999999994</v>
      </c>
      <c r="BR52" s="17">
        <v>3.45607</v>
      </c>
      <c r="BS52" s="17">
        <v>6.6439300000000001</v>
      </c>
      <c r="BT52" s="17"/>
      <c r="BU52" s="17"/>
      <c r="BV52" s="17"/>
      <c r="BW52" s="17">
        <v>0</v>
      </c>
      <c r="BX52" s="17"/>
      <c r="BY52" s="17"/>
      <c r="BZ52" s="17"/>
      <c r="CA52" s="17">
        <v>0</v>
      </c>
      <c r="CB52" s="17"/>
      <c r="CC52" s="17"/>
      <c r="CD52" s="17"/>
      <c r="CE52" s="17">
        <v>0</v>
      </c>
      <c r="CF52" s="17"/>
      <c r="CG52" s="17"/>
      <c r="CH52" s="17"/>
      <c r="CI52" s="17">
        <v>0</v>
      </c>
      <c r="CJ52" s="17">
        <v>162.30000000000001</v>
      </c>
      <c r="CK52" s="17">
        <v>164.06706</v>
      </c>
      <c r="CL52" s="17">
        <v>164.06704999999999</v>
      </c>
      <c r="CM52" s="17">
        <v>-1.76705</v>
      </c>
      <c r="CN52" s="17">
        <v>7.1</v>
      </c>
      <c r="CO52" s="17">
        <v>5.1336000000000004</v>
      </c>
      <c r="CP52" s="17">
        <v>5.1336000000000004</v>
      </c>
      <c r="CQ52" s="17">
        <v>1.9663999999999999</v>
      </c>
      <c r="CR52" s="17">
        <v>6.6</v>
      </c>
      <c r="CS52" s="17">
        <v>2.8178999999999998</v>
      </c>
      <c r="CT52" s="17">
        <v>2.8178999999999998</v>
      </c>
      <c r="CU52" s="17">
        <v>3.7820999999999998</v>
      </c>
      <c r="CV52" s="17">
        <v>0</v>
      </c>
      <c r="CW52" s="17"/>
      <c r="CX52" s="17"/>
      <c r="CY52" s="17">
        <v>0</v>
      </c>
      <c r="CZ52" s="17">
        <v>6.7</v>
      </c>
      <c r="DA52" s="17">
        <v>6.8787000000000003</v>
      </c>
      <c r="DB52" s="17">
        <v>6.8787000000000003</v>
      </c>
      <c r="DC52" s="17">
        <v>-0.1787</v>
      </c>
      <c r="DD52" s="17"/>
      <c r="DE52" s="17"/>
      <c r="DF52" s="17"/>
      <c r="DG52" s="17">
        <v>0</v>
      </c>
      <c r="DH52" s="17">
        <v>142.30000000000001</v>
      </c>
      <c r="DI52" s="17">
        <v>142.44412</v>
      </c>
      <c r="DJ52" s="17">
        <v>142.44412</v>
      </c>
      <c r="DK52" s="17">
        <v>-0.14412</v>
      </c>
      <c r="DL52" s="17"/>
      <c r="DM52" s="17"/>
      <c r="DN52" s="17"/>
      <c r="DO52" s="17">
        <v>0</v>
      </c>
      <c r="DP52" s="17"/>
      <c r="DQ52" s="17"/>
      <c r="DR52" s="17"/>
      <c r="DS52" s="17">
        <v>0</v>
      </c>
      <c r="DT52" s="17"/>
      <c r="DU52" s="17"/>
      <c r="DV52" s="17"/>
      <c r="DW52" s="17">
        <v>0</v>
      </c>
      <c r="DX52" s="17"/>
      <c r="DY52" s="17"/>
      <c r="DZ52" s="17"/>
      <c r="EA52" s="17">
        <v>0</v>
      </c>
      <c r="EB52" s="17">
        <v>110.4</v>
      </c>
      <c r="EC52" s="17">
        <v>112.46647</v>
      </c>
      <c r="ED52" s="17">
        <v>112.46647</v>
      </c>
      <c r="EE52" s="17">
        <v>-2.0664699999999998</v>
      </c>
      <c r="EF52" s="17">
        <v>196.6</v>
      </c>
      <c r="EG52" s="17">
        <v>220.69499999999999</v>
      </c>
      <c r="EH52" s="17">
        <v>220.69499999999999</v>
      </c>
      <c r="EI52" s="17">
        <v>-24.094999999999999</v>
      </c>
      <c r="EJ52" s="17"/>
      <c r="EK52" s="17"/>
      <c r="EL52" s="17"/>
      <c r="EM52" s="17">
        <v>0</v>
      </c>
      <c r="EN52" s="17"/>
      <c r="EO52" s="17"/>
      <c r="EP52" s="17"/>
      <c r="EQ52" s="17">
        <v>0</v>
      </c>
      <c r="ER52" s="17"/>
      <c r="ES52" s="17"/>
      <c r="ET52" s="17"/>
      <c r="EU52" s="17">
        <v>0</v>
      </c>
      <c r="EV52" s="17">
        <v>6.5</v>
      </c>
      <c r="EW52" s="17">
        <v>6.39</v>
      </c>
      <c r="EX52" s="17">
        <v>6.39</v>
      </c>
      <c r="EY52" s="17">
        <v>0.11</v>
      </c>
      <c r="EZ52" s="17">
        <v>457.5</v>
      </c>
      <c r="FA52" s="17">
        <v>457.09426999999999</v>
      </c>
      <c r="FB52" s="17">
        <v>457.09426999999999</v>
      </c>
      <c r="FC52" s="17">
        <v>0.40572999999999998</v>
      </c>
      <c r="FD52" s="17">
        <v>81.400000000000006</v>
      </c>
      <c r="FE52" s="17">
        <v>81.635570000000001</v>
      </c>
      <c r="FF52" s="17">
        <v>81.635570000000001</v>
      </c>
      <c r="FG52" s="17">
        <v>-0.23557</v>
      </c>
      <c r="FH52" s="17">
        <v>150.19999999999999</v>
      </c>
      <c r="FI52" s="17">
        <v>151.36251999999999</v>
      </c>
      <c r="FJ52" s="17">
        <v>151.36251999999999</v>
      </c>
      <c r="FK52" s="17">
        <v>-1.16252</v>
      </c>
      <c r="FL52" s="17">
        <v>42</v>
      </c>
      <c r="FM52" s="17">
        <v>41.89893</v>
      </c>
      <c r="FN52" s="17">
        <v>41.89893</v>
      </c>
      <c r="FO52" s="17">
        <v>0.10106999999999999</v>
      </c>
      <c r="FP52" s="17">
        <v>18.600000000000001</v>
      </c>
      <c r="FQ52" s="17">
        <v>19.21088</v>
      </c>
      <c r="FR52" s="17">
        <v>19.21088</v>
      </c>
      <c r="FS52" s="17">
        <v>-0.61087999999999998</v>
      </c>
      <c r="FT52" s="17">
        <v>18.8</v>
      </c>
      <c r="FU52" s="17">
        <v>18.46453</v>
      </c>
      <c r="FV52" s="17">
        <v>18.46453</v>
      </c>
      <c r="FW52" s="17">
        <v>0.33546999999999999</v>
      </c>
      <c r="FX52" s="17">
        <v>90.1</v>
      </c>
      <c r="FY52" s="17">
        <v>87.773570000000007</v>
      </c>
      <c r="FZ52" s="17">
        <v>87.773570000000007</v>
      </c>
      <c r="GA52" s="17">
        <v>2.3264300000000002</v>
      </c>
      <c r="GB52" s="17"/>
      <c r="GC52" s="17"/>
      <c r="GD52" s="17"/>
      <c r="GE52" s="17">
        <v>0</v>
      </c>
      <c r="GF52" s="17"/>
      <c r="GG52" s="17"/>
      <c r="GH52" s="17"/>
      <c r="GI52" s="17">
        <v>0</v>
      </c>
      <c r="GJ52" s="17"/>
      <c r="GK52" s="17"/>
      <c r="GL52" s="17"/>
      <c r="GM52" s="17">
        <v>0</v>
      </c>
      <c r="GN52" s="17">
        <v>104.7</v>
      </c>
      <c r="GO52" s="17">
        <v>110.48202000000001</v>
      </c>
      <c r="GP52" s="17">
        <v>110.48202000000001</v>
      </c>
      <c r="GQ52" s="17">
        <v>-5.7820200000000002</v>
      </c>
      <c r="GR52" s="17">
        <v>43.2</v>
      </c>
      <c r="GS52" s="17">
        <v>47.082599999999999</v>
      </c>
      <c r="GT52" s="17">
        <v>47.082599999999999</v>
      </c>
      <c r="GU52" s="17">
        <v>-3.8826000000000001</v>
      </c>
      <c r="GV52" s="17">
        <v>45.1</v>
      </c>
      <c r="GW52" s="17">
        <v>45.381999999999998</v>
      </c>
      <c r="GX52" s="17">
        <v>45.381999999999998</v>
      </c>
      <c r="GY52" s="17">
        <v>-0.28199999999999997</v>
      </c>
      <c r="GZ52" s="17">
        <v>4</v>
      </c>
      <c r="HA52" s="17"/>
      <c r="HB52" s="17"/>
      <c r="HC52" s="17">
        <v>4</v>
      </c>
      <c r="HD52" s="17">
        <v>17.2</v>
      </c>
      <c r="HE52" s="17">
        <v>17.005710000000001</v>
      </c>
      <c r="HF52" s="17">
        <v>17.005710000000001</v>
      </c>
      <c r="HG52" s="17">
        <v>0.19428999999999999</v>
      </c>
      <c r="HH52" s="17">
        <v>166.9</v>
      </c>
      <c r="HI52" s="17">
        <v>174.55948000000001</v>
      </c>
      <c r="HJ52" s="17">
        <v>174.55947</v>
      </c>
      <c r="HK52" s="17">
        <v>-7.6594699999999998</v>
      </c>
      <c r="HL52" s="17"/>
      <c r="HM52" s="17"/>
      <c r="HN52" s="17"/>
      <c r="HO52" s="17">
        <v>0</v>
      </c>
      <c r="HP52" s="17"/>
      <c r="HQ52" s="17"/>
      <c r="HR52" s="17"/>
      <c r="HS52" s="17">
        <v>0</v>
      </c>
      <c r="HT52" s="17">
        <v>79</v>
      </c>
      <c r="HU52" s="17">
        <v>58.504779999999997</v>
      </c>
      <c r="HV52" s="17">
        <v>49.338590000000003</v>
      </c>
      <c r="HW52" s="17">
        <v>29.66141</v>
      </c>
      <c r="HX52" s="17"/>
      <c r="HY52" s="17"/>
      <c r="HZ52" s="17"/>
      <c r="IA52" s="17">
        <v>0</v>
      </c>
      <c r="IB52" s="17"/>
      <c r="IC52" s="17"/>
      <c r="ID52" s="17"/>
      <c r="IE52" s="17">
        <v>0</v>
      </c>
      <c r="IF52" s="17">
        <v>44.9</v>
      </c>
      <c r="IG52" s="17">
        <v>45.265309999999999</v>
      </c>
      <c r="IH52" s="17">
        <v>45.265309999999999</v>
      </c>
      <c r="II52" s="17">
        <v>-0.36531000000000002</v>
      </c>
      <c r="IJ52" s="17"/>
      <c r="IK52" s="17"/>
      <c r="IL52" s="17"/>
      <c r="IM52" s="17">
        <v>0</v>
      </c>
      <c r="IN52" s="17"/>
      <c r="IO52" s="17"/>
      <c r="IP52" s="17"/>
      <c r="IQ52" s="17">
        <v>0</v>
      </c>
      <c r="IR52" s="17"/>
      <c r="IS52" s="17"/>
      <c r="IT52" s="17"/>
      <c r="IU52" s="17">
        <v>0</v>
      </c>
      <c r="IV52" s="17">
        <v>127.2</v>
      </c>
      <c r="IW52" s="17">
        <v>126.84735999999999</v>
      </c>
      <c r="IX52" s="17">
        <v>132.83837</v>
      </c>
      <c r="IY52" s="17">
        <v>-5.6383700000000001</v>
      </c>
      <c r="IZ52" s="17"/>
      <c r="JA52" s="17"/>
      <c r="JB52" s="17"/>
      <c r="JC52" s="17">
        <v>0</v>
      </c>
      <c r="JD52" s="17">
        <v>167.1</v>
      </c>
      <c r="JE52" s="17"/>
      <c r="JF52" s="17"/>
      <c r="JG52" s="17">
        <v>167.1</v>
      </c>
      <c r="JH52" s="17">
        <v>199.3</v>
      </c>
      <c r="JI52" s="17">
        <v>201.10781</v>
      </c>
      <c r="JJ52" s="17">
        <v>103.2497</v>
      </c>
      <c r="JK52" s="17">
        <v>96.050299999999993</v>
      </c>
      <c r="JL52" s="17"/>
      <c r="JM52" s="17"/>
      <c r="JN52" s="17"/>
      <c r="JO52" s="17">
        <v>0</v>
      </c>
      <c r="JP52" s="17">
        <v>73.2</v>
      </c>
      <c r="JQ52" s="17">
        <v>72.194040000000001</v>
      </c>
      <c r="JR52" s="17">
        <v>72.194040000000001</v>
      </c>
      <c r="JS52" s="17">
        <v>1.00596</v>
      </c>
      <c r="JT52" s="17">
        <v>35.799999999999997</v>
      </c>
      <c r="JU52" s="17">
        <v>36.205419999999997</v>
      </c>
      <c r="JV52" s="17">
        <v>36.205419999999997</v>
      </c>
      <c r="JW52" s="17">
        <v>-0.40542</v>
      </c>
      <c r="JX52" s="17"/>
      <c r="JY52" s="17"/>
      <c r="JZ52" s="17"/>
      <c r="KA52" s="17">
        <v>0</v>
      </c>
      <c r="KB52" s="17"/>
      <c r="KC52" s="17"/>
      <c r="KD52" s="17"/>
      <c r="KE52" s="17">
        <v>0</v>
      </c>
      <c r="KF52" s="17"/>
      <c r="KG52" s="17"/>
      <c r="KH52" s="17"/>
      <c r="KI52" s="17">
        <v>0</v>
      </c>
      <c r="KJ52" s="17">
        <v>0</v>
      </c>
      <c r="KK52" s="17"/>
      <c r="KL52" s="17">
        <v>26</v>
      </c>
      <c r="KM52" s="17">
        <v>-26</v>
      </c>
      <c r="KN52" s="17"/>
      <c r="KO52" s="17"/>
      <c r="KP52" s="17"/>
      <c r="KQ52" s="17">
        <v>0</v>
      </c>
      <c r="KR52" s="17"/>
      <c r="KS52" s="17"/>
      <c r="KT52" s="17"/>
      <c r="KU52" s="17">
        <v>0</v>
      </c>
      <c r="KV52" s="17">
        <v>2.4</v>
      </c>
      <c r="KW52" s="17">
        <v>1.77</v>
      </c>
      <c r="KX52" s="17">
        <v>4.7853500000000002</v>
      </c>
      <c r="KY52" s="17">
        <v>-2.3853499999999999</v>
      </c>
      <c r="KZ52" s="17">
        <v>267.5</v>
      </c>
      <c r="LA52" s="17">
        <v>270.06803000000002</v>
      </c>
      <c r="LB52" s="17">
        <v>270.06801999999999</v>
      </c>
      <c r="LC52" s="17">
        <v>-2.5680200000000002</v>
      </c>
      <c r="LD52" s="17">
        <v>130.5</v>
      </c>
      <c r="LE52" s="17">
        <v>133.16031000000001</v>
      </c>
      <c r="LF52" s="17">
        <v>133.16031000000001</v>
      </c>
      <c r="LG52" s="17">
        <v>-2.66031</v>
      </c>
      <c r="LH52" s="17">
        <v>64.7</v>
      </c>
      <c r="LI52" s="17">
        <v>67.199219999999997</v>
      </c>
      <c r="LJ52" s="17">
        <v>67.199219999999997</v>
      </c>
      <c r="LK52" s="17">
        <v>-2.4992200000000002</v>
      </c>
      <c r="LL52" s="17">
        <v>76.8</v>
      </c>
      <c r="LM52" s="17">
        <v>78.567999999999998</v>
      </c>
      <c r="LN52" s="17">
        <v>78.567999999999998</v>
      </c>
      <c r="LO52" s="17">
        <v>-1.768</v>
      </c>
      <c r="LP52" s="17"/>
      <c r="LQ52" s="17"/>
      <c r="LR52" s="17"/>
      <c r="LS52" s="17">
        <v>0</v>
      </c>
      <c r="LT52" s="17"/>
      <c r="LU52" s="17"/>
      <c r="LV52" s="17"/>
      <c r="LW52" s="17">
        <v>0</v>
      </c>
      <c r="LX52" s="17"/>
      <c r="LY52" s="17"/>
      <c r="LZ52" s="17"/>
      <c r="MA52" s="17">
        <v>0</v>
      </c>
      <c r="MB52" s="17"/>
      <c r="MC52" s="17"/>
      <c r="MD52" s="17"/>
      <c r="ME52" s="17">
        <v>0</v>
      </c>
      <c r="MF52" s="17">
        <v>142.6</v>
      </c>
      <c r="MG52" s="17">
        <v>142.02354</v>
      </c>
      <c r="MH52" s="17">
        <v>153.06012000000001</v>
      </c>
      <c r="MI52" s="17">
        <v>-10.46012</v>
      </c>
      <c r="MJ52" s="17">
        <v>143.30000000000001</v>
      </c>
      <c r="MK52" s="17">
        <v>142.02354</v>
      </c>
      <c r="ML52" s="17">
        <v>153.06012000000001</v>
      </c>
      <c r="MM52" s="17">
        <v>-9.7601200000000006</v>
      </c>
      <c r="MN52" s="17">
        <v>147.6</v>
      </c>
      <c r="MO52" s="17">
        <v>142.45004</v>
      </c>
      <c r="MP52" s="17">
        <v>153.51975999999999</v>
      </c>
      <c r="MQ52" s="17">
        <v>-5.9197600000000001</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209.4</v>
      </c>
      <c r="NM52" s="17">
        <v>206.49084999999999</v>
      </c>
      <c r="NN52" s="17">
        <v>206.49084999999999</v>
      </c>
      <c r="NO52" s="17">
        <v>2.9091499999999999</v>
      </c>
      <c r="NP52" s="17">
        <v>100.5</v>
      </c>
      <c r="NQ52" s="17">
        <v>103.55547</v>
      </c>
      <c r="NR52" s="17">
        <v>103.55547</v>
      </c>
      <c r="NS52" s="17">
        <v>-3.0554700000000001</v>
      </c>
      <c r="NT52" s="17">
        <v>6.9</v>
      </c>
      <c r="NU52" s="17">
        <v>7.2163700000000004</v>
      </c>
      <c r="NV52" s="17">
        <v>9.09</v>
      </c>
      <c r="NW52" s="17">
        <v>-2.19</v>
      </c>
      <c r="NX52" s="17">
        <v>4.0999999999999996</v>
      </c>
      <c r="NY52" s="17">
        <v>4.0686799999999996</v>
      </c>
      <c r="NZ52" s="17">
        <v>9.9490999999999996</v>
      </c>
      <c r="OA52" s="17">
        <v>-5.8491</v>
      </c>
      <c r="OB52" s="17">
        <v>20</v>
      </c>
      <c r="OC52" s="17">
        <v>20</v>
      </c>
      <c r="OD52" s="17">
        <v>10.08</v>
      </c>
      <c r="OE52" s="17">
        <v>9.92</v>
      </c>
      <c r="OF52" s="17">
        <v>0</v>
      </c>
      <c r="OG52" s="17"/>
      <c r="OH52" s="17"/>
      <c r="OI52" s="17">
        <v>0</v>
      </c>
      <c r="OJ52" s="17">
        <v>115.6</v>
      </c>
      <c r="OK52" s="17">
        <v>82.45</v>
      </c>
      <c r="OL52" s="17">
        <v>89.35</v>
      </c>
      <c r="OM52" s="17">
        <v>26.25</v>
      </c>
      <c r="ON52" s="17">
        <v>0</v>
      </c>
      <c r="OO52" s="17"/>
      <c r="OP52" s="17"/>
      <c r="OQ52" s="17">
        <v>0</v>
      </c>
      <c r="OR52" s="17">
        <v>0</v>
      </c>
      <c r="OS52" s="17">
        <v>0.46899999999999997</v>
      </c>
      <c r="OT52" s="17">
        <v>0.46899999999999997</v>
      </c>
      <c r="OU52" s="17">
        <v>-0.46899999999999997</v>
      </c>
      <c r="OV52" s="17">
        <v>0</v>
      </c>
      <c r="OW52" s="17"/>
      <c r="OX52" s="17"/>
      <c r="OY52" s="17">
        <v>0</v>
      </c>
      <c r="OZ52" s="17">
        <v>20.2</v>
      </c>
      <c r="PA52" s="17">
        <v>19.436350000000001</v>
      </c>
      <c r="PB52" s="17">
        <v>19.436350000000001</v>
      </c>
      <c r="PC52" s="17">
        <v>0.76365000000000005</v>
      </c>
      <c r="PD52" s="17">
        <v>9.9</v>
      </c>
      <c r="PE52" s="17">
        <v>9.9830000000000005</v>
      </c>
      <c r="PF52" s="17">
        <v>9.9830000000000005</v>
      </c>
      <c r="PG52" s="17">
        <v>-8.3000000000000004E-2</v>
      </c>
      <c r="PH52" s="17">
        <v>5.4</v>
      </c>
      <c r="PI52" s="17">
        <v>5.67</v>
      </c>
      <c r="PJ52" s="17">
        <v>5.67</v>
      </c>
      <c r="PK52" s="17">
        <v>-0.27</v>
      </c>
      <c r="PL52" s="17">
        <v>0</v>
      </c>
      <c r="PM52" s="17"/>
      <c r="PN52" s="17"/>
      <c r="PO52" s="17">
        <v>0</v>
      </c>
      <c r="PP52" s="17"/>
      <c r="PQ52" s="17">
        <v>1</v>
      </c>
      <c r="PR52" s="17">
        <v>1</v>
      </c>
      <c r="PS52" s="17">
        <v>-1</v>
      </c>
      <c r="PT52" s="17">
        <v>1.8</v>
      </c>
      <c r="PU52" s="17">
        <v>3.71</v>
      </c>
      <c r="PV52" s="17">
        <v>3.71</v>
      </c>
      <c r="PW52" s="17">
        <v>-1.91</v>
      </c>
      <c r="PX52" s="17">
        <v>5.2</v>
      </c>
      <c r="PY52" s="17">
        <v>5</v>
      </c>
      <c r="PZ52" s="17">
        <v>5</v>
      </c>
      <c r="QA52" s="17">
        <v>0.2</v>
      </c>
      <c r="QB52" s="17">
        <v>20.100000000000001</v>
      </c>
      <c r="QC52" s="17">
        <v>20.274049999999999</v>
      </c>
      <c r="QD52" s="17">
        <v>20.274049999999999</v>
      </c>
      <c r="QE52" s="17">
        <v>-0.17405000000000001</v>
      </c>
      <c r="QF52" s="17">
        <v>20</v>
      </c>
      <c r="QG52" s="17">
        <v>19.436350000000001</v>
      </c>
      <c r="QH52" s="17">
        <v>19.436350000000001</v>
      </c>
      <c r="QI52" s="17">
        <v>0.56364999999999998</v>
      </c>
      <c r="QJ52" s="17">
        <v>18.8</v>
      </c>
      <c r="QK52" s="17">
        <v>19</v>
      </c>
      <c r="QL52" s="17">
        <v>17.492709999999999</v>
      </c>
      <c r="QM52" s="17">
        <v>1.3072900000000001</v>
      </c>
      <c r="QN52" s="17">
        <v>3.3</v>
      </c>
      <c r="QO52" s="17">
        <v>3.4</v>
      </c>
      <c r="QP52" s="17">
        <v>3.4</v>
      </c>
      <c r="QQ52" s="17">
        <v>-0.1</v>
      </c>
      <c r="QR52" s="17">
        <v>18.5</v>
      </c>
      <c r="QS52" s="17">
        <v>17.881440000000001</v>
      </c>
      <c r="QT52" s="17">
        <v>17.881440000000001</v>
      </c>
      <c r="QU52" s="17">
        <v>0.61856</v>
      </c>
      <c r="QV52" s="17">
        <v>0</v>
      </c>
      <c r="QW52" s="17"/>
      <c r="QX52" s="17"/>
      <c r="QY52" s="17">
        <v>0</v>
      </c>
      <c r="QZ52" s="17">
        <v>0</v>
      </c>
      <c r="RA52" s="17"/>
      <c r="RB52" s="17"/>
      <c r="RC52" s="17">
        <v>0</v>
      </c>
      <c r="RD52" s="17">
        <v>28.8</v>
      </c>
      <c r="RE52" s="17">
        <v>17.79</v>
      </c>
      <c r="RF52" s="17">
        <v>21.826000000000001</v>
      </c>
      <c r="RG52" s="17">
        <v>6.9740000000000002</v>
      </c>
      <c r="RH52" s="17">
        <v>82.9</v>
      </c>
      <c r="RI52" s="17">
        <v>50.68</v>
      </c>
      <c r="RJ52" s="17">
        <v>64.197999999999993</v>
      </c>
      <c r="RK52" s="17">
        <v>18.702000000000002</v>
      </c>
      <c r="RL52" s="17">
        <v>0</v>
      </c>
      <c r="RM52" s="17"/>
      <c r="RN52" s="17"/>
      <c r="RO52" s="17">
        <v>0</v>
      </c>
      <c r="RP52" s="17">
        <v>3.3</v>
      </c>
      <c r="RQ52" s="17">
        <v>3.3</v>
      </c>
      <c r="RR52" s="17">
        <v>3.3</v>
      </c>
      <c r="RS52" s="17">
        <v>0</v>
      </c>
      <c r="RT52" s="17">
        <v>20.2</v>
      </c>
      <c r="RU52" s="17">
        <v>19.792000000000002</v>
      </c>
      <c r="RV52" s="17">
        <v>19.792000000000002</v>
      </c>
      <c r="RW52" s="17">
        <v>0.40799999999999997</v>
      </c>
      <c r="RX52" s="17">
        <v>3.2</v>
      </c>
      <c r="RY52" s="17">
        <v>2</v>
      </c>
      <c r="RZ52" s="17">
        <v>2</v>
      </c>
      <c r="SA52" s="17">
        <v>1.2</v>
      </c>
      <c r="SB52" s="17">
        <v>0.3</v>
      </c>
      <c r="SC52" s="17">
        <v>0.4</v>
      </c>
      <c r="SD52" s="17">
        <v>0.4</v>
      </c>
      <c r="SE52" s="17">
        <v>-0.1</v>
      </c>
      <c r="SF52" s="17">
        <v>0</v>
      </c>
      <c r="SG52" s="17"/>
      <c r="SH52" s="17"/>
      <c r="SI52" s="17">
        <v>0</v>
      </c>
      <c r="SJ52" s="17">
        <v>19.8</v>
      </c>
      <c r="SK52" s="17">
        <v>19.1448</v>
      </c>
      <c r="SL52" s="17">
        <v>19.1448</v>
      </c>
      <c r="SM52" s="17">
        <v>0.6552</v>
      </c>
      <c r="SN52" s="17">
        <v>11.6</v>
      </c>
      <c r="SO52" s="17">
        <v>12.244899999999999</v>
      </c>
      <c r="SP52" s="17">
        <v>12.244899999999999</v>
      </c>
      <c r="SQ52" s="17">
        <v>-0.64490000000000003</v>
      </c>
      <c r="SR52" s="17">
        <v>20.2</v>
      </c>
      <c r="SS52" s="17">
        <v>19.436350000000001</v>
      </c>
      <c r="ST52" s="17">
        <v>19.436350000000001</v>
      </c>
      <c r="SU52" s="17">
        <v>0.76365000000000005</v>
      </c>
      <c r="SV52" s="17">
        <v>20.2</v>
      </c>
      <c r="SW52" s="17">
        <v>19.436350000000001</v>
      </c>
      <c r="SX52" s="17">
        <v>19.436350000000001</v>
      </c>
      <c r="SY52" s="17">
        <v>0.76365000000000005</v>
      </c>
      <c r="SZ52" s="17">
        <v>8.9</v>
      </c>
      <c r="TA52" s="17">
        <v>10.010999999999999</v>
      </c>
      <c r="TB52" s="17">
        <v>10.010999999999999</v>
      </c>
      <c r="TC52" s="17">
        <v>-1.111</v>
      </c>
      <c r="TD52" s="17">
        <v>27.7</v>
      </c>
      <c r="TE52" s="17">
        <v>45</v>
      </c>
      <c r="TF52" s="17">
        <v>43.360999999999997</v>
      </c>
      <c r="TG52" s="17">
        <v>-15.661</v>
      </c>
      <c r="TH52" s="17">
        <v>0</v>
      </c>
      <c r="TI52" s="17"/>
      <c r="TJ52" s="17"/>
      <c r="TK52" s="17">
        <v>0</v>
      </c>
      <c r="TL52" s="17">
        <v>38.799999999999997</v>
      </c>
      <c r="TM52" s="17">
        <v>68</v>
      </c>
      <c r="TN52" s="17">
        <v>60.868000000000002</v>
      </c>
      <c r="TO52" s="17">
        <v>-22.068000000000001</v>
      </c>
      <c r="TP52" s="17">
        <v>72.599999999999994</v>
      </c>
      <c r="TQ52" s="17">
        <v>77.3</v>
      </c>
      <c r="TR52" s="17">
        <v>75.262</v>
      </c>
      <c r="TS52" s="17">
        <v>-2.6619999999999999</v>
      </c>
      <c r="TT52" s="17">
        <v>4.2</v>
      </c>
      <c r="TU52" s="17">
        <v>1.9279999999999999</v>
      </c>
      <c r="TV52" s="17">
        <v>1.9279999999999999</v>
      </c>
      <c r="TW52" s="17">
        <v>2.2719999999999998</v>
      </c>
      <c r="TX52" s="17">
        <v>1</v>
      </c>
      <c r="TY52" s="17">
        <v>2.8559999999999999</v>
      </c>
      <c r="TZ52" s="17">
        <v>2.8559999999999999</v>
      </c>
      <c r="UA52" s="17">
        <v>-1.8560000000000001</v>
      </c>
      <c r="UB52" s="17">
        <v>0</v>
      </c>
      <c r="UC52" s="17"/>
      <c r="UD52" s="17"/>
      <c r="UE52" s="17">
        <v>0</v>
      </c>
      <c r="UF52" s="17">
        <v>21.2</v>
      </c>
      <c r="UG52" s="17">
        <v>19.436350000000001</v>
      </c>
      <c r="UH52" s="17">
        <v>19.436350000000001</v>
      </c>
      <c r="UI52" s="17">
        <v>1.7636499999999999</v>
      </c>
      <c r="UJ52" s="17">
        <v>7.4</v>
      </c>
      <c r="UK52" s="17">
        <v>8</v>
      </c>
      <c r="UL52" s="17">
        <v>8</v>
      </c>
      <c r="UM52" s="17">
        <v>-0.6</v>
      </c>
      <c r="UN52" s="17">
        <v>6.4</v>
      </c>
      <c r="UO52" s="17">
        <v>7.1</v>
      </c>
      <c r="UP52" s="17">
        <v>7.1</v>
      </c>
      <c r="UQ52" s="17">
        <v>-0.7</v>
      </c>
      <c r="UR52" s="17">
        <v>20.399999999999999</v>
      </c>
      <c r="US52" s="17">
        <v>20</v>
      </c>
      <c r="UT52" s="17">
        <v>19.436350000000001</v>
      </c>
      <c r="UU52" s="17">
        <v>0.96365000000000001</v>
      </c>
      <c r="UV52" s="17">
        <v>20.399999999999999</v>
      </c>
      <c r="UW52" s="17">
        <v>20</v>
      </c>
      <c r="UX52" s="17">
        <v>19.436350000000001</v>
      </c>
      <c r="UY52" s="17">
        <v>0.96365000000000001</v>
      </c>
      <c r="UZ52" s="17">
        <v>10.1</v>
      </c>
      <c r="VA52" s="17">
        <v>20</v>
      </c>
      <c r="VB52" s="17">
        <v>19.436350000000001</v>
      </c>
      <c r="VC52" s="17">
        <v>-9.3363499999999995</v>
      </c>
      <c r="VD52" s="17">
        <v>0</v>
      </c>
      <c r="VE52" s="17">
        <v>0.621</v>
      </c>
      <c r="VF52" s="17">
        <v>0.621</v>
      </c>
      <c r="VG52" s="17">
        <v>-0.621</v>
      </c>
      <c r="VH52" s="17">
        <v>0</v>
      </c>
      <c r="VI52" s="17"/>
      <c r="VJ52" s="17"/>
      <c r="VK52" s="17">
        <v>0</v>
      </c>
      <c r="VL52" s="17">
        <v>0</v>
      </c>
      <c r="VM52" s="17"/>
      <c r="VN52" s="17"/>
      <c r="VO52" s="17">
        <v>0</v>
      </c>
      <c r="VP52" s="17">
        <v>0</v>
      </c>
      <c r="VQ52" s="17"/>
      <c r="VR52" s="17"/>
      <c r="VS52" s="17">
        <v>0</v>
      </c>
      <c r="VT52" s="17"/>
      <c r="VU52" s="17"/>
      <c r="VV52" s="17"/>
      <c r="VW52" s="17">
        <v>0</v>
      </c>
      <c r="VX52" s="17">
        <v>23.1</v>
      </c>
      <c r="VY52" s="17">
        <v>60</v>
      </c>
      <c r="VZ52" s="17">
        <v>75.492000000000004</v>
      </c>
      <c r="WA52" s="17">
        <v>-52.392000000000003</v>
      </c>
      <c r="WB52" s="17">
        <v>27.8</v>
      </c>
      <c r="WC52" s="17">
        <v>45.5</v>
      </c>
      <c r="WD52" s="17">
        <v>70.027000000000001</v>
      </c>
      <c r="WE52" s="17">
        <v>-42.226999999999997</v>
      </c>
      <c r="WF52" s="17">
        <v>0</v>
      </c>
      <c r="WG52" s="17"/>
      <c r="WH52" s="17"/>
      <c r="WI52" s="17">
        <v>0</v>
      </c>
      <c r="WJ52" s="17">
        <v>4.5</v>
      </c>
      <c r="WK52" s="17">
        <v>4.2</v>
      </c>
      <c r="WL52" s="17">
        <v>4.2</v>
      </c>
      <c r="WM52" s="17">
        <v>0.3</v>
      </c>
      <c r="WN52" s="17">
        <v>2.2999999999999998</v>
      </c>
      <c r="WO52" s="17">
        <v>2.4</v>
      </c>
      <c r="WP52" s="17">
        <v>2.4</v>
      </c>
      <c r="WQ52" s="17">
        <v>-0.1</v>
      </c>
      <c r="WR52" s="17">
        <v>1.2</v>
      </c>
      <c r="WS52" s="17">
        <v>1.2</v>
      </c>
      <c r="WT52" s="17">
        <v>1.2</v>
      </c>
      <c r="WU52" s="17">
        <v>0</v>
      </c>
      <c r="WV52" s="17">
        <v>1.2</v>
      </c>
      <c r="WW52" s="17">
        <v>1.4</v>
      </c>
      <c r="WX52" s="17">
        <v>1.4</v>
      </c>
      <c r="WY52" s="17">
        <v>-0.2</v>
      </c>
      <c r="WZ52" s="17">
        <v>0</v>
      </c>
      <c r="XA52" s="17"/>
      <c r="XB52" s="17"/>
      <c r="XC52" s="17">
        <v>0</v>
      </c>
      <c r="XD52" s="17">
        <v>8</v>
      </c>
      <c r="XE52" s="17">
        <v>8.4</v>
      </c>
      <c r="XF52" s="17">
        <v>8.4</v>
      </c>
      <c r="XG52" s="17">
        <v>-0.4</v>
      </c>
      <c r="XH52" s="17">
        <v>20</v>
      </c>
      <c r="XI52" s="17">
        <v>19.241980000000002</v>
      </c>
      <c r="XJ52" s="17">
        <v>19.241980000000002</v>
      </c>
      <c r="XK52" s="17">
        <v>0.75802000000000003</v>
      </c>
      <c r="XL52" s="17">
        <v>20</v>
      </c>
      <c r="XM52" s="17">
        <v>19.241980000000002</v>
      </c>
      <c r="XN52" s="17">
        <v>19.241980000000002</v>
      </c>
      <c r="XO52" s="17">
        <v>0.75802000000000003</v>
      </c>
      <c r="XP52" s="17">
        <v>9.3000000000000007</v>
      </c>
      <c r="XQ52" s="17">
        <v>10.7</v>
      </c>
      <c r="XR52" s="17">
        <v>10.7</v>
      </c>
      <c r="XS52" s="17">
        <v>-1.4</v>
      </c>
      <c r="XT52" s="17">
        <v>27.3</v>
      </c>
      <c r="XU52" s="17">
        <v>29</v>
      </c>
      <c r="XV52" s="17">
        <v>29</v>
      </c>
      <c r="XW52" s="17">
        <v>-1.7</v>
      </c>
      <c r="XX52" s="17">
        <v>34.200000000000003</v>
      </c>
      <c r="XY52" s="17">
        <v>29</v>
      </c>
      <c r="XZ52" s="17">
        <v>29</v>
      </c>
      <c r="YA52" s="17">
        <v>5.2</v>
      </c>
      <c r="YB52" s="17">
        <v>15.5</v>
      </c>
      <c r="YC52" s="17">
        <v>14</v>
      </c>
      <c r="YD52" s="17">
        <v>14</v>
      </c>
      <c r="YE52" s="17">
        <v>1.5</v>
      </c>
      <c r="YF52" s="17">
        <v>5.0999999999999996</v>
      </c>
      <c r="YG52" s="17">
        <v>5</v>
      </c>
      <c r="YH52" s="17">
        <v>16</v>
      </c>
      <c r="YI52" s="17">
        <v>-10.9</v>
      </c>
      <c r="YJ52" s="17">
        <v>4.7</v>
      </c>
      <c r="YK52" s="17"/>
      <c r="YL52" s="17"/>
      <c r="YM52" s="17">
        <v>4.7</v>
      </c>
      <c r="YN52" s="17">
        <v>11.2</v>
      </c>
      <c r="YO52" s="17">
        <v>11</v>
      </c>
      <c r="YP52" s="17">
        <v>11</v>
      </c>
      <c r="YQ52" s="17">
        <v>0.2</v>
      </c>
      <c r="YR52" s="17">
        <v>21.6</v>
      </c>
      <c r="YS52" s="17">
        <v>22</v>
      </c>
      <c r="YT52" s="17">
        <v>22</v>
      </c>
      <c r="YU52" s="17">
        <v>-0.4</v>
      </c>
    </row>
    <row r="53" spans="1:671" ht="24" customHeight="1" x14ac:dyDescent="0.3">
      <c r="A53" s="1"/>
      <c r="B53" s="16" t="s">
        <v>67</v>
      </c>
      <c r="C53" s="16" t="s">
        <v>872</v>
      </c>
      <c r="D53" s="17">
        <v>200.2</v>
      </c>
      <c r="E53" s="17">
        <v>203.40136000000001</v>
      </c>
      <c r="F53" s="17">
        <v>203.40136000000001</v>
      </c>
      <c r="G53" s="17">
        <v>-3.2013600000000002</v>
      </c>
      <c r="H53" s="17">
        <v>632.9</v>
      </c>
      <c r="I53" s="17">
        <v>634.98344999999995</v>
      </c>
      <c r="J53" s="17">
        <v>627.79395999999997</v>
      </c>
      <c r="K53" s="17">
        <v>5.1060400000000001</v>
      </c>
      <c r="L53" s="17">
        <v>213.8</v>
      </c>
      <c r="M53" s="17">
        <v>215.11229</v>
      </c>
      <c r="N53" s="17">
        <v>204.43100999999999</v>
      </c>
      <c r="O53" s="17">
        <v>9.3689900000000002</v>
      </c>
      <c r="P53" s="17"/>
      <c r="Q53" s="17"/>
      <c r="R53" s="17"/>
      <c r="S53" s="17">
        <v>0</v>
      </c>
      <c r="T53" s="17"/>
      <c r="U53" s="17"/>
      <c r="V53" s="17"/>
      <c r="W53" s="17">
        <v>0</v>
      </c>
      <c r="X53" s="17">
        <v>91.5</v>
      </c>
      <c r="Y53" s="17">
        <v>91.867829999999998</v>
      </c>
      <c r="Z53" s="17">
        <v>91.867829999999998</v>
      </c>
      <c r="AA53" s="17">
        <v>-0.36782999999999999</v>
      </c>
      <c r="AB53" s="17">
        <v>240.2</v>
      </c>
      <c r="AC53" s="17">
        <v>242</v>
      </c>
      <c r="AD53" s="17">
        <v>242</v>
      </c>
      <c r="AE53" s="17">
        <v>-1.8</v>
      </c>
      <c r="AF53" s="17"/>
      <c r="AG53" s="17"/>
      <c r="AH53" s="17"/>
      <c r="AI53" s="17">
        <v>0</v>
      </c>
      <c r="AJ53" s="17">
        <v>0</v>
      </c>
      <c r="AK53" s="17"/>
      <c r="AL53" s="17"/>
      <c r="AM53" s="17">
        <v>0</v>
      </c>
      <c r="AN53" s="17">
        <v>139.5</v>
      </c>
      <c r="AO53" s="17">
        <v>165.37004999999999</v>
      </c>
      <c r="AP53" s="17">
        <v>159.82006000000001</v>
      </c>
      <c r="AQ53" s="17">
        <v>-20.320060000000002</v>
      </c>
      <c r="AR53" s="17">
        <v>139.1</v>
      </c>
      <c r="AS53" s="17">
        <v>165.37004999999999</v>
      </c>
      <c r="AT53" s="17">
        <v>159.82006000000001</v>
      </c>
      <c r="AU53" s="17">
        <v>-20.72006</v>
      </c>
      <c r="AV53" s="17">
        <v>139.6</v>
      </c>
      <c r="AW53" s="17">
        <v>165.37004999999999</v>
      </c>
      <c r="AX53" s="17">
        <v>159.82006000000001</v>
      </c>
      <c r="AY53" s="17">
        <v>-20.22006</v>
      </c>
      <c r="AZ53" s="17">
        <v>240.1</v>
      </c>
      <c r="BA53" s="17">
        <v>248.79999000000001</v>
      </c>
      <c r="BB53" s="17">
        <v>240.45</v>
      </c>
      <c r="BC53" s="17">
        <v>-0.35</v>
      </c>
      <c r="BD53" s="17">
        <v>204.7</v>
      </c>
      <c r="BE53" s="17">
        <v>207.24285</v>
      </c>
      <c r="BF53" s="17">
        <v>207.24285</v>
      </c>
      <c r="BG53" s="17">
        <v>-2.5428500000000001</v>
      </c>
      <c r="BH53" s="17">
        <v>108.6</v>
      </c>
      <c r="BI53" s="17">
        <v>103.93259999999999</v>
      </c>
      <c r="BJ53" s="17">
        <v>103.93259999999999</v>
      </c>
      <c r="BK53" s="17">
        <v>4.6673999999999998</v>
      </c>
      <c r="BL53" s="17">
        <v>554.29999999999995</v>
      </c>
      <c r="BM53" s="17">
        <v>566.08941000000004</v>
      </c>
      <c r="BN53" s="17">
        <v>566.08941000000004</v>
      </c>
      <c r="BO53" s="17">
        <v>-11.78941</v>
      </c>
      <c r="BP53" s="17">
        <v>10.4</v>
      </c>
      <c r="BQ53" s="17">
        <v>9.7182499999999994</v>
      </c>
      <c r="BR53" s="17">
        <v>3.45607</v>
      </c>
      <c r="BS53" s="17">
        <v>6.9439299999999999</v>
      </c>
      <c r="BT53" s="17"/>
      <c r="BU53" s="17"/>
      <c r="BV53" s="17"/>
      <c r="BW53" s="17">
        <v>0</v>
      </c>
      <c r="BX53" s="17"/>
      <c r="BY53" s="17"/>
      <c r="BZ53" s="17"/>
      <c r="CA53" s="17">
        <v>0</v>
      </c>
      <c r="CB53" s="17"/>
      <c r="CC53" s="17"/>
      <c r="CD53" s="17"/>
      <c r="CE53" s="17">
        <v>0</v>
      </c>
      <c r="CF53" s="17"/>
      <c r="CG53" s="17"/>
      <c r="CH53" s="17"/>
      <c r="CI53" s="17">
        <v>0</v>
      </c>
      <c r="CJ53" s="17">
        <v>169.1</v>
      </c>
      <c r="CK53" s="17">
        <v>164.06706</v>
      </c>
      <c r="CL53" s="17">
        <v>164.06704999999999</v>
      </c>
      <c r="CM53" s="17">
        <v>5.0329499999999996</v>
      </c>
      <c r="CN53" s="17">
        <v>7.4</v>
      </c>
      <c r="CO53" s="17">
        <v>5.1336000000000004</v>
      </c>
      <c r="CP53" s="17">
        <v>5.1336000000000004</v>
      </c>
      <c r="CQ53" s="17">
        <v>2.2664</v>
      </c>
      <c r="CR53" s="17">
        <v>5.5</v>
      </c>
      <c r="CS53" s="17">
        <v>2.8178999999999998</v>
      </c>
      <c r="CT53" s="17">
        <v>2.8178999999999998</v>
      </c>
      <c r="CU53" s="17">
        <v>2.6821000000000002</v>
      </c>
      <c r="CV53" s="17">
        <v>0</v>
      </c>
      <c r="CW53" s="17"/>
      <c r="CX53" s="17"/>
      <c r="CY53" s="17">
        <v>0</v>
      </c>
      <c r="CZ53" s="17">
        <v>6.8</v>
      </c>
      <c r="DA53" s="17">
        <v>6.8787000000000003</v>
      </c>
      <c r="DB53" s="17">
        <v>6.8787000000000003</v>
      </c>
      <c r="DC53" s="17">
        <v>-7.8700000000000006E-2</v>
      </c>
      <c r="DD53" s="17"/>
      <c r="DE53" s="17"/>
      <c r="DF53" s="17"/>
      <c r="DG53" s="17">
        <v>0</v>
      </c>
      <c r="DH53" s="17">
        <v>142.30000000000001</v>
      </c>
      <c r="DI53" s="17">
        <v>142.44412</v>
      </c>
      <c r="DJ53" s="17">
        <v>142.44412</v>
      </c>
      <c r="DK53" s="17">
        <v>-0.14412</v>
      </c>
      <c r="DL53" s="17"/>
      <c r="DM53" s="17"/>
      <c r="DN53" s="17"/>
      <c r="DO53" s="17">
        <v>0</v>
      </c>
      <c r="DP53" s="17"/>
      <c r="DQ53" s="17"/>
      <c r="DR53" s="17"/>
      <c r="DS53" s="17">
        <v>0</v>
      </c>
      <c r="DT53" s="17"/>
      <c r="DU53" s="17"/>
      <c r="DV53" s="17"/>
      <c r="DW53" s="17">
        <v>0</v>
      </c>
      <c r="DX53" s="17"/>
      <c r="DY53" s="17"/>
      <c r="DZ53" s="17"/>
      <c r="EA53" s="17">
        <v>0</v>
      </c>
      <c r="EB53" s="17">
        <v>110.2</v>
      </c>
      <c r="EC53" s="17">
        <v>112.46647</v>
      </c>
      <c r="ED53" s="17">
        <v>112.46647</v>
      </c>
      <c r="EE53" s="17">
        <v>-2.26647</v>
      </c>
      <c r="EF53" s="17">
        <v>194.7</v>
      </c>
      <c r="EG53" s="17">
        <v>220.69499999999999</v>
      </c>
      <c r="EH53" s="17">
        <v>220.69499999999999</v>
      </c>
      <c r="EI53" s="17">
        <v>-25.995000000000001</v>
      </c>
      <c r="EJ53" s="17"/>
      <c r="EK53" s="17"/>
      <c r="EL53" s="17"/>
      <c r="EM53" s="17">
        <v>0</v>
      </c>
      <c r="EN53" s="17"/>
      <c r="EO53" s="17"/>
      <c r="EP53" s="17"/>
      <c r="EQ53" s="17">
        <v>0</v>
      </c>
      <c r="ER53" s="17"/>
      <c r="ES53" s="17"/>
      <c r="ET53" s="17"/>
      <c r="EU53" s="17">
        <v>0</v>
      </c>
      <c r="EV53" s="17">
        <v>6.5</v>
      </c>
      <c r="EW53" s="17">
        <v>6.39</v>
      </c>
      <c r="EX53" s="17">
        <v>6.39</v>
      </c>
      <c r="EY53" s="17">
        <v>0.11</v>
      </c>
      <c r="EZ53" s="17">
        <v>457.4</v>
      </c>
      <c r="FA53" s="17">
        <v>457.09426999999999</v>
      </c>
      <c r="FB53" s="17">
        <v>457.09426999999999</v>
      </c>
      <c r="FC53" s="17">
        <v>0.30573</v>
      </c>
      <c r="FD53" s="17">
        <v>81.400000000000006</v>
      </c>
      <c r="FE53" s="17">
        <v>81.635570000000001</v>
      </c>
      <c r="FF53" s="17">
        <v>81.635570000000001</v>
      </c>
      <c r="FG53" s="17">
        <v>-0.23557</v>
      </c>
      <c r="FH53" s="17">
        <v>152.6</v>
      </c>
      <c r="FI53" s="17">
        <v>151.36251999999999</v>
      </c>
      <c r="FJ53" s="17">
        <v>151.36251999999999</v>
      </c>
      <c r="FK53" s="17">
        <v>1.2374799999999999</v>
      </c>
      <c r="FL53" s="17">
        <v>42</v>
      </c>
      <c r="FM53" s="17">
        <v>41.89893</v>
      </c>
      <c r="FN53" s="17">
        <v>41.89893</v>
      </c>
      <c r="FO53" s="17">
        <v>0.10106999999999999</v>
      </c>
      <c r="FP53" s="17">
        <v>18.5</v>
      </c>
      <c r="FQ53" s="17">
        <v>19.21088</v>
      </c>
      <c r="FR53" s="17">
        <v>19.21088</v>
      </c>
      <c r="FS53" s="17">
        <v>-0.71087999999999996</v>
      </c>
      <c r="FT53" s="17">
        <v>18.8</v>
      </c>
      <c r="FU53" s="17">
        <v>18.46453</v>
      </c>
      <c r="FV53" s="17">
        <v>18.46453</v>
      </c>
      <c r="FW53" s="17">
        <v>0.33546999999999999</v>
      </c>
      <c r="FX53" s="17">
        <v>91</v>
      </c>
      <c r="FY53" s="17">
        <v>87.773570000000007</v>
      </c>
      <c r="FZ53" s="17">
        <v>87.773570000000007</v>
      </c>
      <c r="GA53" s="17">
        <v>3.2264300000000001</v>
      </c>
      <c r="GB53" s="17"/>
      <c r="GC53" s="17"/>
      <c r="GD53" s="17"/>
      <c r="GE53" s="17">
        <v>0</v>
      </c>
      <c r="GF53" s="17"/>
      <c r="GG53" s="17"/>
      <c r="GH53" s="17"/>
      <c r="GI53" s="17">
        <v>0</v>
      </c>
      <c r="GJ53" s="17"/>
      <c r="GK53" s="17"/>
      <c r="GL53" s="17"/>
      <c r="GM53" s="17">
        <v>0</v>
      </c>
      <c r="GN53" s="17">
        <v>106.2</v>
      </c>
      <c r="GO53" s="17">
        <v>110.48202000000001</v>
      </c>
      <c r="GP53" s="17">
        <v>110.48202000000001</v>
      </c>
      <c r="GQ53" s="17">
        <v>-4.2820200000000002</v>
      </c>
      <c r="GR53" s="17">
        <v>45</v>
      </c>
      <c r="GS53" s="17">
        <v>47.082599999999999</v>
      </c>
      <c r="GT53" s="17">
        <v>47.082599999999999</v>
      </c>
      <c r="GU53" s="17">
        <v>-2.0825999999999998</v>
      </c>
      <c r="GV53" s="17">
        <v>46.1</v>
      </c>
      <c r="GW53" s="17">
        <v>45.381999999999998</v>
      </c>
      <c r="GX53" s="17">
        <v>45.381999999999998</v>
      </c>
      <c r="GY53" s="17">
        <v>0.71799999999999997</v>
      </c>
      <c r="GZ53" s="17">
        <v>4</v>
      </c>
      <c r="HA53" s="17"/>
      <c r="HB53" s="17"/>
      <c r="HC53" s="17">
        <v>4</v>
      </c>
      <c r="HD53" s="17">
        <v>17.399999999999999</v>
      </c>
      <c r="HE53" s="17">
        <v>17.005710000000001</v>
      </c>
      <c r="HF53" s="17">
        <v>17.005710000000001</v>
      </c>
      <c r="HG53" s="17">
        <v>0.39428999999999997</v>
      </c>
      <c r="HH53" s="17">
        <v>167.6</v>
      </c>
      <c r="HI53" s="17">
        <v>174.55948000000001</v>
      </c>
      <c r="HJ53" s="17">
        <v>174.55947</v>
      </c>
      <c r="HK53" s="17">
        <v>-6.9594699999999996</v>
      </c>
      <c r="HL53" s="17"/>
      <c r="HM53" s="17"/>
      <c r="HN53" s="17"/>
      <c r="HO53" s="17">
        <v>0</v>
      </c>
      <c r="HP53" s="17"/>
      <c r="HQ53" s="17"/>
      <c r="HR53" s="17"/>
      <c r="HS53" s="17">
        <v>0</v>
      </c>
      <c r="HT53" s="17">
        <v>79.599999999999994</v>
      </c>
      <c r="HU53" s="17">
        <v>54.689610000000002</v>
      </c>
      <c r="HV53" s="17">
        <v>49.338590000000003</v>
      </c>
      <c r="HW53" s="17">
        <v>30.261410000000001</v>
      </c>
      <c r="HX53" s="17"/>
      <c r="HY53" s="17"/>
      <c r="HZ53" s="17"/>
      <c r="IA53" s="17">
        <v>0</v>
      </c>
      <c r="IB53" s="17"/>
      <c r="IC53" s="17"/>
      <c r="ID53" s="17"/>
      <c r="IE53" s="17">
        <v>0</v>
      </c>
      <c r="IF53" s="17">
        <v>45.1</v>
      </c>
      <c r="IG53" s="17">
        <v>45.265309999999999</v>
      </c>
      <c r="IH53" s="17">
        <v>45.265300000000003</v>
      </c>
      <c r="II53" s="17">
        <v>-0.1653</v>
      </c>
      <c r="IJ53" s="17"/>
      <c r="IK53" s="17"/>
      <c r="IL53" s="17"/>
      <c r="IM53" s="17">
        <v>0</v>
      </c>
      <c r="IN53" s="17"/>
      <c r="IO53" s="17"/>
      <c r="IP53" s="17"/>
      <c r="IQ53" s="17">
        <v>0</v>
      </c>
      <c r="IR53" s="17"/>
      <c r="IS53" s="17"/>
      <c r="IT53" s="17"/>
      <c r="IU53" s="17">
        <v>0</v>
      </c>
      <c r="IV53" s="17">
        <v>128</v>
      </c>
      <c r="IW53" s="17">
        <v>126.84735999999999</v>
      </c>
      <c r="IX53" s="17">
        <v>132.83837</v>
      </c>
      <c r="IY53" s="17">
        <v>-4.8383700000000003</v>
      </c>
      <c r="IZ53" s="17"/>
      <c r="JA53" s="17"/>
      <c r="JB53" s="17"/>
      <c r="JC53" s="17">
        <v>0</v>
      </c>
      <c r="JD53" s="17">
        <v>134.80000000000001</v>
      </c>
      <c r="JE53" s="17"/>
      <c r="JF53" s="17"/>
      <c r="JG53" s="17">
        <v>134.80000000000001</v>
      </c>
      <c r="JH53" s="17">
        <v>199.3</v>
      </c>
      <c r="JI53" s="17">
        <v>201.10781</v>
      </c>
      <c r="JJ53" s="17">
        <v>104.29955</v>
      </c>
      <c r="JK53" s="17">
        <v>95.000450000000001</v>
      </c>
      <c r="JL53" s="17"/>
      <c r="JM53" s="17"/>
      <c r="JN53" s="17"/>
      <c r="JO53" s="17">
        <v>0</v>
      </c>
      <c r="JP53" s="17">
        <v>72.7</v>
      </c>
      <c r="JQ53" s="17">
        <v>72.194040000000001</v>
      </c>
      <c r="JR53" s="17">
        <v>72.194040000000001</v>
      </c>
      <c r="JS53" s="17">
        <v>0.50595999999999997</v>
      </c>
      <c r="JT53" s="17">
        <v>35.9</v>
      </c>
      <c r="JU53" s="17">
        <v>36.205419999999997</v>
      </c>
      <c r="JV53" s="17">
        <v>36.205419999999997</v>
      </c>
      <c r="JW53" s="17">
        <v>-0.30542000000000002</v>
      </c>
      <c r="JX53" s="17"/>
      <c r="JY53" s="17"/>
      <c r="JZ53" s="17"/>
      <c r="KA53" s="17">
        <v>0</v>
      </c>
      <c r="KB53" s="17"/>
      <c r="KC53" s="17"/>
      <c r="KD53" s="17"/>
      <c r="KE53" s="17">
        <v>0</v>
      </c>
      <c r="KF53" s="17"/>
      <c r="KG53" s="17"/>
      <c r="KH53" s="17"/>
      <c r="KI53" s="17">
        <v>0</v>
      </c>
      <c r="KJ53" s="17">
        <v>0</v>
      </c>
      <c r="KK53" s="17"/>
      <c r="KL53" s="17">
        <v>26</v>
      </c>
      <c r="KM53" s="17">
        <v>-26</v>
      </c>
      <c r="KN53" s="17"/>
      <c r="KO53" s="17"/>
      <c r="KP53" s="17"/>
      <c r="KQ53" s="17">
        <v>0</v>
      </c>
      <c r="KR53" s="17"/>
      <c r="KS53" s="17"/>
      <c r="KT53" s="17"/>
      <c r="KU53" s="17">
        <v>0</v>
      </c>
      <c r="KV53" s="17">
        <v>2.4</v>
      </c>
      <c r="KW53" s="17">
        <v>1.77</v>
      </c>
      <c r="KX53" s="17">
        <v>4.7853500000000002</v>
      </c>
      <c r="KY53" s="17">
        <v>-2.3853499999999999</v>
      </c>
      <c r="KZ53" s="17">
        <v>233</v>
      </c>
      <c r="LA53" s="17">
        <v>244.88436999999999</v>
      </c>
      <c r="LB53" s="17">
        <v>270.06801999999999</v>
      </c>
      <c r="LC53" s="17">
        <v>-37.068019999999997</v>
      </c>
      <c r="LD53" s="17">
        <v>132.19999999999999</v>
      </c>
      <c r="LE53" s="17">
        <v>133.16031000000001</v>
      </c>
      <c r="LF53" s="17">
        <v>133.16031000000001</v>
      </c>
      <c r="LG53" s="17">
        <v>-0.96031</v>
      </c>
      <c r="LH53" s="17">
        <v>66.099999999999994</v>
      </c>
      <c r="LI53" s="17">
        <v>67.199219999999997</v>
      </c>
      <c r="LJ53" s="17">
        <v>67.199219999999997</v>
      </c>
      <c r="LK53" s="17">
        <v>-1.0992200000000001</v>
      </c>
      <c r="LL53" s="17">
        <v>77.5</v>
      </c>
      <c r="LM53" s="17">
        <v>78.567999999999998</v>
      </c>
      <c r="LN53" s="17">
        <v>78.567999999999998</v>
      </c>
      <c r="LO53" s="17">
        <v>-1.0680000000000001</v>
      </c>
      <c r="LP53" s="17"/>
      <c r="LQ53" s="17"/>
      <c r="LR53" s="17"/>
      <c r="LS53" s="17">
        <v>0</v>
      </c>
      <c r="LT53" s="17"/>
      <c r="LU53" s="17"/>
      <c r="LV53" s="17"/>
      <c r="LW53" s="17">
        <v>0</v>
      </c>
      <c r="LX53" s="17"/>
      <c r="LY53" s="17"/>
      <c r="LZ53" s="17"/>
      <c r="MA53" s="17">
        <v>0</v>
      </c>
      <c r="MB53" s="17"/>
      <c r="MC53" s="17"/>
      <c r="MD53" s="17"/>
      <c r="ME53" s="17">
        <v>0</v>
      </c>
      <c r="MF53" s="17">
        <v>141.6</v>
      </c>
      <c r="MG53" s="17">
        <v>142.02354</v>
      </c>
      <c r="MH53" s="17">
        <v>153.06012000000001</v>
      </c>
      <c r="MI53" s="17">
        <v>-11.46012</v>
      </c>
      <c r="MJ53" s="17">
        <v>142.4</v>
      </c>
      <c r="MK53" s="17">
        <v>142.02354</v>
      </c>
      <c r="ML53" s="17">
        <v>153.06012000000001</v>
      </c>
      <c r="MM53" s="17">
        <v>-10.660119999999999</v>
      </c>
      <c r="MN53" s="17">
        <v>146.80000000000001</v>
      </c>
      <c r="MO53" s="17">
        <v>142.45004</v>
      </c>
      <c r="MP53" s="17">
        <v>153.51975999999999</v>
      </c>
      <c r="MQ53" s="17">
        <v>-6.71976</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209.3</v>
      </c>
      <c r="NM53" s="17">
        <v>206.49084999999999</v>
      </c>
      <c r="NN53" s="17">
        <v>206.49084999999999</v>
      </c>
      <c r="NO53" s="17">
        <v>2.8091499999999998</v>
      </c>
      <c r="NP53" s="17">
        <v>100.3</v>
      </c>
      <c r="NQ53" s="17">
        <v>103.55547</v>
      </c>
      <c r="NR53" s="17">
        <v>103.55547</v>
      </c>
      <c r="NS53" s="17">
        <v>-3.2554699999999999</v>
      </c>
      <c r="NT53" s="17">
        <v>6.9</v>
      </c>
      <c r="NU53" s="17">
        <v>7.2163700000000004</v>
      </c>
      <c r="NV53" s="17">
        <v>9.09</v>
      </c>
      <c r="NW53" s="17">
        <v>-2.19</v>
      </c>
      <c r="NX53" s="17">
        <v>4.0999999999999996</v>
      </c>
      <c r="NY53" s="17">
        <v>4.0686799999999996</v>
      </c>
      <c r="NZ53" s="17">
        <v>9.9490999999999996</v>
      </c>
      <c r="OA53" s="17">
        <v>-5.8491</v>
      </c>
      <c r="OB53" s="17">
        <v>20</v>
      </c>
      <c r="OC53" s="17">
        <v>20</v>
      </c>
      <c r="OD53" s="17">
        <v>10.08</v>
      </c>
      <c r="OE53" s="17">
        <v>9.92</v>
      </c>
      <c r="OF53" s="17">
        <v>0</v>
      </c>
      <c r="OG53" s="17"/>
      <c r="OH53" s="17"/>
      <c r="OI53" s="17">
        <v>0</v>
      </c>
      <c r="OJ53" s="17">
        <v>111.8</v>
      </c>
      <c r="OK53" s="17">
        <v>79.19</v>
      </c>
      <c r="OL53" s="17">
        <v>87.358999999999995</v>
      </c>
      <c r="OM53" s="17">
        <v>24.440999999999999</v>
      </c>
      <c r="ON53" s="17">
        <v>0</v>
      </c>
      <c r="OO53" s="17"/>
      <c r="OP53" s="17"/>
      <c r="OQ53" s="17">
        <v>0</v>
      </c>
      <c r="OR53" s="17">
        <v>0</v>
      </c>
      <c r="OS53" s="17">
        <v>0.44600000000000001</v>
      </c>
      <c r="OT53" s="17">
        <v>0.44600000000000001</v>
      </c>
      <c r="OU53" s="17">
        <v>-0.44600000000000001</v>
      </c>
      <c r="OV53" s="17">
        <v>0</v>
      </c>
      <c r="OW53" s="17"/>
      <c r="OX53" s="17"/>
      <c r="OY53" s="17">
        <v>0</v>
      </c>
      <c r="OZ53" s="17">
        <v>20.3</v>
      </c>
      <c r="PA53" s="17">
        <v>19.436350000000001</v>
      </c>
      <c r="PB53" s="17">
        <v>19.436350000000001</v>
      </c>
      <c r="PC53" s="17">
        <v>0.86365000000000003</v>
      </c>
      <c r="PD53" s="17">
        <v>9.9</v>
      </c>
      <c r="PE53" s="17">
        <v>9.9830000000000005</v>
      </c>
      <c r="PF53" s="17">
        <v>9.9830000000000005</v>
      </c>
      <c r="PG53" s="17">
        <v>-8.3000000000000004E-2</v>
      </c>
      <c r="PH53" s="17">
        <v>5.5</v>
      </c>
      <c r="PI53" s="17">
        <v>5.67</v>
      </c>
      <c r="PJ53" s="17">
        <v>5.67</v>
      </c>
      <c r="PK53" s="17">
        <v>-0.17</v>
      </c>
      <c r="PL53" s="17">
        <v>0</v>
      </c>
      <c r="PM53" s="17"/>
      <c r="PN53" s="17"/>
      <c r="PO53" s="17">
        <v>0</v>
      </c>
      <c r="PP53" s="17"/>
      <c r="PQ53" s="17">
        <v>1</v>
      </c>
      <c r="PR53" s="17">
        <v>1</v>
      </c>
      <c r="PS53" s="17">
        <v>-1</v>
      </c>
      <c r="PT53" s="17">
        <v>1.8</v>
      </c>
      <c r="PU53" s="17">
        <v>3.71</v>
      </c>
      <c r="PV53" s="17">
        <v>3.71</v>
      </c>
      <c r="PW53" s="17">
        <v>-1.91</v>
      </c>
      <c r="PX53" s="17">
        <v>5.2</v>
      </c>
      <c r="PY53" s="17">
        <v>5</v>
      </c>
      <c r="PZ53" s="17">
        <v>5</v>
      </c>
      <c r="QA53" s="17">
        <v>0.2</v>
      </c>
      <c r="QB53" s="17">
        <v>20.2</v>
      </c>
      <c r="QC53" s="17">
        <v>20.274049999999999</v>
      </c>
      <c r="QD53" s="17">
        <v>20.274049999999999</v>
      </c>
      <c r="QE53" s="17">
        <v>-7.4050000000000005E-2</v>
      </c>
      <c r="QF53" s="17">
        <v>20</v>
      </c>
      <c r="QG53" s="17">
        <v>19.436350000000001</v>
      </c>
      <c r="QH53" s="17">
        <v>19.436350000000001</v>
      </c>
      <c r="QI53" s="17">
        <v>0.56364999999999998</v>
      </c>
      <c r="QJ53" s="17">
        <v>18.8</v>
      </c>
      <c r="QK53" s="17">
        <v>19</v>
      </c>
      <c r="QL53" s="17">
        <v>17.492709999999999</v>
      </c>
      <c r="QM53" s="17">
        <v>1.3072900000000001</v>
      </c>
      <c r="QN53" s="17">
        <v>3.3</v>
      </c>
      <c r="QO53" s="17">
        <v>3.4</v>
      </c>
      <c r="QP53" s="17">
        <v>3.4</v>
      </c>
      <c r="QQ53" s="17">
        <v>-0.1</v>
      </c>
      <c r="QR53" s="17">
        <v>18.5</v>
      </c>
      <c r="QS53" s="17">
        <v>17.881440000000001</v>
      </c>
      <c r="QT53" s="17">
        <v>17.881440000000001</v>
      </c>
      <c r="QU53" s="17">
        <v>0.61856</v>
      </c>
      <c r="QV53" s="17">
        <v>0</v>
      </c>
      <c r="QW53" s="17"/>
      <c r="QX53" s="17"/>
      <c r="QY53" s="17">
        <v>0</v>
      </c>
      <c r="QZ53" s="17">
        <v>0</v>
      </c>
      <c r="RA53" s="17"/>
      <c r="RB53" s="17"/>
      <c r="RC53" s="17">
        <v>0</v>
      </c>
      <c r="RD53" s="17">
        <v>27</v>
      </c>
      <c r="RE53" s="17">
        <v>16.55</v>
      </c>
      <c r="RF53" s="17">
        <v>21.189</v>
      </c>
      <c r="RG53" s="17">
        <v>5.8109999999999999</v>
      </c>
      <c r="RH53" s="17">
        <v>83.2</v>
      </c>
      <c r="RI53" s="17">
        <v>46.89</v>
      </c>
      <c r="RJ53" s="17">
        <v>61.935000000000002</v>
      </c>
      <c r="RK53" s="17">
        <v>21.265000000000001</v>
      </c>
      <c r="RL53" s="17">
        <v>0</v>
      </c>
      <c r="RM53" s="17"/>
      <c r="RN53" s="17"/>
      <c r="RO53" s="17">
        <v>0</v>
      </c>
      <c r="RP53" s="17">
        <v>3.4</v>
      </c>
      <c r="RQ53" s="17">
        <v>3.3</v>
      </c>
      <c r="RR53" s="17">
        <v>3.3</v>
      </c>
      <c r="RS53" s="17">
        <v>0.1</v>
      </c>
      <c r="RT53" s="17">
        <v>20.2</v>
      </c>
      <c r="RU53" s="17">
        <v>19.792000000000002</v>
      </c>
      <c r="RV53" s="17">
        <v>19.792000000000002</v>
      </c>
      <c r="RW53" s="17">
        <v>0.40799999999999997</v>
      </c>
      <c r="RX53" s="17">
        <v>3.2</v>
      </c>
      <c r="RY53" s="17">
        <v>2</v>
      </c>
      <c r="RZ53" s="17">
        <v>2</v>
      </c>
      <c r="SA53" s="17">
        <v>1.2</v>
      </c>
      <c r="SB53" s="17">
        <v>0.3</v>
      </c>
      <c r="SC53" s="17">
        <v>0.4</v>
      </c>
      <c r="SD53" s="17">
        <v>0.4</v>
      </c>
      <c r="SE53" s="17">
        <v>-0.1</v>
      </c>
      <c r="SF53" s="17">
        <v>0</v>
      </c>
      <c r="SG53" s="17"/>
      <c r="SH53" s="17"/>
      <c r="SI53" s="17">
        <v>0</v>
      </c>
      <c r="SJ53" s="17">
        <v>19.8</v>
      </c>
      <c r="SK53" s="17">
        <v>19.1448</v>
      </c>
      <c r="SL53" s="17">
        <v>19.1448</v>
      </c>
      <c r="SM53" s="17">
        <v>0.6552</v>
      </c>
      <c r="SN53" s="17">
        <v>11.5</v>
      </c>
      <c r="SO53" s="17">
        <v>12.244899999999999</v>
      </c>
      <c r="SP53" s="17">
        <v>12.244899999999999</v>
      </c>
      <c r="SQ53" s="17">
        <v>-0.74490000000000001</v>
      </c>
      <c r="SR53" s="17">
        <v>20.2</v>
      </c>
      <c r="SS53" s="17">
        <v>19.436350000000001</v>
      </c>
      <c r="ST53" s="17">
        <v>19.436350000000001</v>
      </c>
      <c r="SU53" s="17">
        <v>0.76365000000000005</v>
      </c>
      <c r="SV53" s="17">
        <v>20.2</v>
      </c>
      <c r="SW53" s="17">
        <v>19.436350000000001</v>
      </c>
      <c r="SX53" s="17">
        <v>19.436350000000001</v>
      </c>
      <c r="SY53" s="17">
        <v>0.76365000000000005</v>
      </c>
      <c r="SZ53" s="17">
        <v>8.6999999999999993</v>
      </c>
      <c r="TA53" s="17">
        <v>9.375</v>
      </c>
      <c r="TB53" s="17">
        <v>9.375</v>
      </c>
      <c r="TC53" s="17">
        <v>-0.67500000000000004</v>
      </c>
      <c r="TD53" s="17">
        <v>23.9</v>
      </c>
      <c r="TE53" s="17">
        <v>43.5</v>
      </c>
      <c r="TF53" s="17">
        <v>38.628999999999998</v>
      </c>
      <c r="TG53" s="17">
        <v>-14.728999999999999</v>
      </c>
      <c r="TH53" s="17">
        <v>0</v>
      </c>
      <c r="TI53" s="17"/>
      <c r="TJ53" s="17"/>
      <c r="TK53" s="17">
        <v>0</v>
      </c>
      <c r="TL53" s="17">
        <v>27.5</v>
      </c>
      <c r="TM53" s="17">
        <v>62</v>
      </c>
      <c r="TN53" s="17">
        <v>57.844999999999999</v>
      </c>
      <c r="TO53" s="17">
        <v>-30.344999999999999</v>
      </c>
      <c r="TP53" s="17">
        <v>77.3</v>
      </c>
      <c r="TQ53" s="17">
        <v>75</v>
      </c>
      <c r="TR53" s="17">
        <v>72.88</v>
      </c>
      <c r="TS53" s="17">
        <v>4.42</v>
      </c>
      <c r="TT53" s="17">
        <v>3</v>
      </c>
      <c r="TU53" s="17">
        <v>1.764</v>
      </c>
      <c r="TV53" s="17">
        <v>1.764</v>
      </c>
      <c r="TW53" s="17">
        <v>1.236</v>
      </c>
      <c r="TX53" s="17">
        <v>0.9</v>
      </c>
      <c r="TY53" s="17">
        <v>2.6320000000000001</v>
      </c>
      <c r="TZ53" s="17">
        <v>2.6320000000000001</v>
      </c>
      <c r="UA53" s="17">
        <v>-1.732</v>
      </c>
      <c r="UB53" s="17">
        <v>0</v>
      </c>
      <c r="UC53" s="17"/>
      <c r="UD53" s="17"/>
      <c r="UE53" s="17">
        <v>0</v>
      </c>
      <c r="UF53" s="17">
        <v>21.2</v>
      </c>
      <c r="UG53" s="17">
        <v>19.436350000000001</v>
      </c>
      <c r="UH53" s="17">
        <v>19.436350000000001</v>
      </c>
      <c r="UI53" s="17">
        <v>1.7636499999999999</v>
      </c>
      <c r="UJ53" s="17">
        <v>7.4</v>
      </c>
      <c r="UK53" s="17">
        <v>8</v>
      </c>
      <c r="UL53" s="17">
        <v>8</v>
      </c>
      <c r="UM53" s="17">
        <v>-0.6</v>
      </c>
      <c r="UN53" s="17">
        <v>6.1</v>
      </c>
      <c r="UO53" s="17">
        <v>7.1</v>
      </c>
      <c r="UP53" s="17">
        <v>7.1</v>
      </c>
      <c r="UQ53" s="17">
        <v>-1</v>
      </c>
      <c r="UR53" s="17">
        <v>20.399999999999999</v>
      </c>
      <c r="US53" s="17">
        <v>20</v>
      </c>
      <c r="UT53" s="17">
        <v>19.436350000000001</v>
      </c>
      <c r="UU53" s="17">
        <v>0.96365000000000001</v>
      </c>
      <c r="UV53" s="17">
        <v>20.399999999999999</v>
      </c>
      <c r="UW53" s="17">
        <v>20</v>
      </c>
      <c r="UX53" s="17">
        <v>19.436350000000001</v>
      </c>
      <c r="UY53" s="17">
        <v>0.96365000000000001</v>
      </c>
      <c r="UZ53" s="17">
        <v>10.1</v>
      </c>
      <c r="VA53" s="17">
        <v>20</v>
      </c>
      <c r="VB53" s="17">
        <v>19.436350000000001</v>
      </c>
      <c r="VC53" s="17">
        <v>-9.3363499999999995</v>
      </c>
      <c r="VD53" s="17">
        <v>0</v>
      </c>
      <c r="VE53" s="17">
        <v>0.48099999999999998</v>
      </c>
      <c r="VF53" s="17">
        <v>0.48099999999999998</v>
      </c>
      <c r="VG53" s="17">
        <v>-0.48099999999999998</v>
      </c>
      <c r="VH53" s="17">
        <v>0</v>
      </c>
      <c r="VI53" s="17"/>
      <c r="VJ53" s="17"/>
      <c r="VK53" s="17">
        <v>0</v>
      </c>
      <c r="VL53" s="17">
        <v>0</v>
      </c>
      <c r="VM53" s="17"/>
      <c r="VN53" s="17"/>
      <c r="VO53" s="17">
        <v>0</v>
      </c>
      <c r="VP53" s="17">
        <v>0</v>
      </c>
      <c r="VQ53" s="17"/>
      <c r="VR53" s="17"/>
      <c r="VS53" s="17">
        <v>0</v>
      </c>
      <c r="VT53" s="17"/>
      <c r="VU53" s="17"/>
      <c r="VV53" s="17"/>
      <c r="VW53" s="17">
        <v>0</v>
      </c>
      <c r="VX53" s="17">
        <v>34.200000000000003</v>
      </c>
      <c r="VY53" s="17">
        <v>58.5</v>
      </c>
      <c r="VZ53" s="17">
        <v>68.628</v>
      </c>
      <c r="WA53" s="17">
        <v>-34.427999999999997</v>
      </c>
      <c r="WB53" s="17">
        <v>25.6</v>
      </c>
      <c r="WC53" s="17">
        <v>41.8</v>
      </c>
      <c r="WD53" s="17">
        <v>63.973999999999997</v>
      </c>
      <c r="WE53" s="17">
        <v>-38.374000000000002</v>
      </c>
      <c r="WF53" s="17">
        <v>0</v>
      </c>
      <c r="WG53" s="17"/>
      <c r="WH53" s="17"/>
      <c r="WI53" s="17">
        <v>0</v>
      </c>
      <c r="WJ53" s="17">
        <v>4.5</v>
      </c>
      <c r="WK53" s="17">
        <v>4.2</v>
      </c>
      <c r="WL53" s="17">
        <v>4.2</v>
      </c>
      <c r="WM53" s="17">
        <v>0.3</v>
      </c>
      <c r="WN53" s="17">
        <v>2.2999999999999998</v>
      </c>
      <c r="WO53" s="17">
        <v>2.4</v>
      </c>
      <c r="WP53" s="17">
        <v>2.4</v>
      </c>
      <c r="WQ53" s="17">
        <v>-0.1</v>
      </c>
      <c r="WR53" s="17">
        <v>1.2</v>
      </c>
      <c r="WS53" s="17">
        <v>1.2</v>
      </c>
      <c r="WT53" s="17">
        <v>1.2</v>
      </c>
      <c r="WU53" s="17">
        <v>0</v>
      </c>
      <c r="WV53" s="17">
        <v>1.2</v>
      </c>
      <c r="WW53" s="17">
        <v>1.4</v>
      </c>
      <c r="WX53" s="17">
        <v>1.4</v>
      </c>
      <c r="WY53" s="17">
        <v>-0.2</v>
      </c>
      <c r="WZ53" s="17">
        <v>0</v>
      </c>
      <c r="XA53" s="17"/>
      <c r="XB53" s="17"/>
      <c r="XC53" s="17">
        <v>0</v>
      </c>
      <c r="XD53" s="17">
        <v>8</v>
      </c>
      <c r="XE53" s="17">
        <v>8.4</v>
      </c>
      <c r="XF53" s="17">
        <v>8.4</v>
      </c>
      <c r="XG53" s="17">
        <v>-0.4</v>
      </c>
      <c r="XH53" s="17">
        <v>20</v>
      </c>
      <c r="XI53" s="17">
        <v>19.241980000000002</v>
      </c>
      <c r="XJ53" s="17">
        <v>19.241980000000002</v>
      </c>
      <c r="XK53" s="17">
        <v>0.75802000000000003</v>
      </c>
      <c r="XL53" s="17">
        <v>20</v>
      </c>
      <c r="XM53" s="17">
        <v>19.241980000000002</v>
      </c>
      <c r="XN53" s="17">
        <v>19.241980000000002</v>
      </c>
      <c r="XO53" s="17">
        <v>0.75802000000000003</v>
      </c>
      <c r="XP53" s="17">
        <v>9.1999999999999993</v>
      </c>
      <c r="XQ53" s="17">
        <v>10.7</v>
      </c>
      <c r="XR53" s="17">
        <v>10.7</v>
      </c>
      <c r="XS53" s="17">
        <v>-1.5</v>
      </c>
      <c r="XT53" s="17">
        <v>27.6</v>
      </c>
      <c r="XU53" s="17">
        <v>29</v>
      </c>
      <c r="XV53" s="17">
        <v>29</v>
      </c>
      <c r="XW53" s="17">
        <v>-1.4</v>
      </c>
      <c r="XX53" s="17">
        <v>34.4</v>
      </c>
      <c r="XY53" s="17">
        <v>29</v>
      </c>
      <c r="XZ53" s="17">
        <v>29</v>
      </c>
      <c r="YA53" s="17">
        <v>5.4</v>
      </c>
      <c r="YB53" s="17">
        <v>12.8</v>
      </c>
      <c r="YC53" s="17">
        <v>14</v>
      </c>
      <c r="YD53" s="17">
        <v>14</v>
      </c>
      <c r="YE53" s="17">
        <v>-1.2</v>
      </c>
      <c r="YF53" s="17">
        <v>5.0999999999999996</v>
      </c>
      <c r="YG53" s="17">
        <v>5</v>
      </c>
      <c r="YH53" s="17">
        <v>16</v>
      </c>
      <c r="YI53" s="17">
        <v>-10.9</v>
      </c>
      <c r="YJ53" s="17">
        <v>7.3</v>
      </c>
      <c r="YK53" s="17"/>
      <c r="YL53" s="17"/>
      <c r="YM53" s="17">
        <v>7.3</v>
      </c>
      <c r="YN53" s="17">
        <v>11.2</v>
      </c>
      <c r="YO53" s="17">
        <v>11</v>
      </c>
      <c r="YP53" s="17">
        <v>11</v>
      </c>
      <c r="YQ53" s="17">
        <v>0.2</v>
      </c>
      <c r="YR53" s="17">
        <v>21.7</v>
      </c>
      <c r="YS53" s="17">
        <v>22</v>
      </c>
      <c r="YT53" s="17">
        <v>22</v>
      </c>
      <c r="YU53" s="17">
        <v>-0.3</v>
      </c>
    </row>
    <row r="54" spans="1:671" ht="24" customHeight="1" x14ac:dyDescent="0.3">
      <c r="A54" s="1"/>
      <c r="B54" s="16" t="s">
        <v>67</v>
      </c>
      <c r="C54" s="16" t="s">
        <v>873</v>
      </c>
      <c r="D54" s="17">
        <v>201.5</v>
      </c>
      <c r="E54" s="17">
        <v>203.40136000000001</v>
      </c>
      <c r="F54" s="17">
        <v>203.40136000000001</v>
      </c>
      <c r="G54" s="17">
        <v>-1.9013599999999999</v>
      </c>
      <c r="H54" s="17">
        <v>636.5</v>
      </c>
      <c r="I54" s="17">
        <v>634.98344999999995</v>
      </c>
      <c r="J54" s="17">
        <v>627.79395999999997</v>
      </c>
      <c r="K54" s="17">
        <v>8.7060399999999998</v>
      </c>
      <c r="L54" s="17">
        <v>214.2</v>
      </c>
      <c r="M54" s="17">
        <v>215.11229</v>
      </c>
      <c r="N54" s="17">
        <v>204.43100999999999</v>
      </c>
      <c r="O54" s="17">
        <v>9.7689900000000005</v>
      </c>
      <c r="P54" s="17"/>
      <c r="Q54" s="17"/>
      <c r="R54" s="17"/>
      <c r="S54" s="17">
        <v>0</v>
      </c>
      <c r="T54" s="17"/>
      <c r="U54" s="17"/>
      <c r="V54" s="17"/>
      <c r="W54" s="17">
        <v>0</v>
      </c>
      <c r="X54" s="17">
        <v>90</v>
      </c>
      <c r="Y54" s="17">
        <v>91.867829999999998</v>
      </c>
      <c r="Z54" s="17">
        <v>91.867829999999998</v>
      </c>
      <c r="AA54" s="17">
        <v>-1.8678300000000001</v>
      </c>
      <c r="AB54" s="17">
        <v>241.2</v>
      </c>
      <c r="AC54" s="17">
        <v>242</v>
      </c>
      <c r="AD54" s="17">
        <v>242</v>
      </c>
      <c r="AE54" s="17">
        <v>-0.8</v>
      </c>
      <c r="AF54" s="17"/>
      <c r="AG54" s="17"/>
      <c r="AH54" s="17"/>
      <c r="AI54" s="17">
        <v>0</v>
      </c>
      <c r="AJ54" s="17">
        <v>0</v>
      </c>
      <c r="AK54" s="17"/>
      <c r="AL54" s="17"/>
      <c r="AM54" s="17">
        <v>0</v>
      </c>
      <c r="AN54" s="17">
        <v>144.1</v>
      </c>
      <c r="AO54" s="17">
        <v>165.37004999999999</v>
      </c>
      <c r="AP54" s="17">
        <v>143.06618</v>
      </c>
      <c r="AQ54" s="17">
        <v>1.03382</v>
      </c>
      <c r="AR54" s="17">
        <v>143.4</v>
      </c>
      <c r="AS54" s="17">
        <v>165.37004999999999</v>
      </c>
      <c r="AT54" s="17">
        <v>143.06618</v>
      </c>
      <c r="AU54" s="17">
        <v>0.33382000000000001</v>
      </c>
      <c r="AV54" s="17">
        <v>143.9</v>
      </c>
      <c r="AW54" s="17">
        <v>165.37004999999999</v>
      </c>
      <c r="AX54" s="17">
        <v>143.06618</v>
      </c>
      <c r="AY54" s="17">
        <v>0.83382000000000001</v>
      </c>
      <c r="AZ54" s="17">
        <v>236.7</v>
      </c>
      <c r="BA54" s="17">
        <v>248.79999000000001</v>
      </c>
      <c r="BB54" s="17">
        <v>215.24370999999999</v>
      </c>
      <c r="BC54" s="17">
        <v>21.456289999999999</v>
      </c>
      <c r="BD54" s="17">
        <v>205</v>
      </c>
      <c r="BE54" s="17">
        <v>207.24285</v>
      </c>
      <c r="BF54" s="17">
        <v>207.24284</v>
      </c>
      <c r="BG54" s="17">
        <v>-2.2428400000000002</v>
      </c>
      <c r="BH54" s="17">
        <v>109</v>
      </c>
      <c r="BI54" s="17">
        <v>103.93259999999999</v>
      </c>
      <c r="BJ54" s="17">
        <v>103.93259999999999</v>
      </c>
      <c r="BK54" s="17">
        <v>5.0674000000000001</v>
      </c>
      <c r="BL54" s="17">
        <v>561.4</v>
      </c>
      <c r="BM54" s="17">
        <v>566.08941000000004</v>
      </c>
      <c r="BN54" s="17">
        <v>566.08941000000004</v>
      </c>
      <c r="BO54" s="17">
        <v>-4.6894099999999996</v>
      </c>
      <c r="BP54" s="17">
        <v>10.3</v>
      </c>
      <c r="BQ54" s="17">
        <v>9.7182499999999994</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v>166.4</v>
      </c>
      <c r="CK54" s="17">
        <v>164.06706</v>
      </c>
      <c r="CL54" s="17">
        <v>164.06704999999999</v>
      </c>
      <c r="CM54" s="17">
        <v>2.3329499999999999</v>
      </c>
      <c r="CN54" s="17">
        <v>7.3</v>
      </c>
      <c r="CO54" s="17">
        <v>5.1336000000000004</v>
      </c>
      <c r="CP54" s="17">
        <v>5.1336000000000004</v>
      </c>
      <c r="CQ54" s="17">
        <v>2.1663999999999999</v>
      </c>
      <c r="CR54" s="17">
        <v>4.5</v>
      </c>
      <c r="CS54" s="17">
        <v>2.8178999999999998</v>
      </c>
      <c r="CT54" s="17">
        <v>2.8178999999999998</v>
      </c>
      <c r="CU54" s="17">
        <v>1.6820999999999999</v>
      </c>
      <c r="CV54" s="17">
        <v>0</v>
      </c>
      <c r="CW54" s="17"/>
      <c r="CX54" s="17"/>
      <c r="CY54" s="17">
        <v>0</v>
      </c>
      <c r="CZ54" s="17">
        <v>6.8</v>
      </c>
      <c r="DA54" s="17">
        <v>6.8787000000000003</v>
      </c>
      <c r="DB54" s="17">
        <v>6.8787000000000003</v>
      </c>
      <c r="DC54" s="17">
        <v>-7.8700000000000006E-2</v>
      </c>
      <c r="DD54" s="17"/>
      <c r="DE54" s="17"/>
      <c r="DF54" s="17"/>
      <c r="DG54" s="17">
        <v>0</v>
      </c>
      <c r="DH54" s="17">
        <v>142.6</v>
      </c>
      <c r="DI54" s="17">
        <v>142.44412</v>
      </c>
      <c r="DJ54" s="17">
        <v>142.44412</v>
      </c>
      <c r="DK54" s="17">
        <v>0.15587999999999999</v>
      </c>
      <c r="DL54" s="17"/>
      <c r="DM54" s="17"/>
      <c r="DN54" s="17"/>
      <c r="DO54" s="17">
        <v>0</v>
      </c>
      <c r="DP54" s="17"/>
      <c r="DQ54" s="17"/>
      <c r="DR54" s="17"/>
      <c r="DS54" s="17">
        <v>0</v>
      </c>
      <c r="DT54" s="17"/>
      <c r="DU54" s="17"/>
      <c r="DV54" s="17"/>
      <c r="DW54" s="17">
        <v>0</v>
      </c>
      <c r="DX54" s="17"/>
      <c r="DY54" s="17"/>
      <c r="DZ54" s="17"/>
      <c r="EA54" s="17">
        <v>0</v>
      </c>
      <c r="EB54" s="17">
        <v>110.7</v>
      </c>
      <c r="EC54" s="17">
        <v>112.46647</v>
      </c>
      <c r="ED54" s="17">
        <v>112.46647</v>
      </c>
      <c r="EE54" s="17">
        <v>-1.76647</v>
      </c>
      <c r="EF54" s="17">
        <v>190.5</v>
      </c>
      <c r="EG54" s="17">
        <v>220.69499999999999</v>
      </c>
      <c r="EH54" s="17">
        <v>220.69499999999999</v>
      </c>
      <c r="EI54" s="17">
        <v>-30.195</v>
      </c>
      <c r="EJ54" s="17"/>
      <c r="EK54" s="17"/>
      <c r="EL54" s="17"/>
      <c r="EM54" s="17">
        <v>0</v>
      </c>
      <c r="EN54" s="17"/>
      <c r="EO54" s="17"/>
      <c r="EP54" s="17"/>
      <c r="EQ54" s="17">
        <v>0</v>
      </c>
      <c r="ER54" s="17"/>
      <c r="ES54" s="17"/>
      <c r="ET54" s="17"/>
      <c r="EU54" s="17">
        <v>0</v>
      </c>
      <c r="EV54" s="17">
        <v>6.5</v>
      </c>
      <c r="EW54" s="17">
        <v>6.39</v>
      </c>
      <c r="EX54" s="17">
        <v>6.39</v>
      </c>
      <c r="EY54" s="17">
        <v>0.11</v>
      </c>
      <c r="EZ54" s="17">
        <v>457.4</v>
      </c>
      <c r="FA54" s="17">
        <v>457.09426999999999</v>
      </c>
      <c r="FB54" s="17">
        <v>457.09426999999999</v>
      </c>
      <c r="FC54" s="17">
        <v>0.30573</v>
      </c>
      <c r="FD54" s="17">
        <v>81.400000000000006</v>
      </c>
      <c r="FE54" s="17">
        <v>81.635570000000001</v>
      </c>
      <c r="FF54" s="17">
        <v>81.635570000000001</v>
      </c>
      <c r="FG54" s="17">
        <v>-0.23557</v>
      </c>
      <c r="FH54" s="17">
        <v>151.30000000000001</v>
      </c>
      <c r="FI54" s="17">
        <v>151.36251999999999</v>
      </c>
      <c r="FJ54" s="17">
        <v>151.36251999999999</v>
      </c>
      <c r="FK54" s="17">
        <v>-6.2520000000000006E-2</v>
      </c>
      <c r="FL54" s="17">
        <v>42</v>
      </c>
      <c r="FM54" s="17">
        <v>41.89893</v>
      </c>
      <c r="FN54" s="17">
        <v>41.89893</v>
      </c>
      <c r="FO54" s="17">
        <v>0.10106999999999999</v>
      </c>
      <c r="FP54" s="17">
        <v>18.5</v>
      </c>
      <c r="FQ54" s="17">
        <v>19.21088</v>
      </c>
      <c r="FR54" s="17">
        <v>19.21088</v>
      </c>
      <c r="FS54" s="17">
        <v>-0.71087999999999996</v>
      </c>
      <c r="FT54" s="17">
        <v>18.8</v>
      </c>
      <c r="FU54" s="17">
        <v>18.46453</v>
      </c>
      <c r="FV54" s="17">
        <v>18.46453</v>
      </c>
      <c r="FW54" s="17">
        <v>0.33546999999999999</v>
      </c>
      <c r="FX54" s="17">
        <v>91.1</v>
      </c>
      <c r="FY54" s="17">
        <v>87.773570000000007</v>
      </c>
      <c r="FZ54" s="17">
        <v>87.773570000000007</v>
      </c>
      <c r="GA54" s="17">
        <v>3.3264300000000002</v>
      </c>
      <c r="GB54" s="17"/>
      <c r="GC54" s="17"/>
      <c r="GD54" s="17"/>
      <c r="GE54" s="17">
        <v>0</v>
      </c>
      <c r="GF54" s="17"/>
      <c r="GG54" s="17"/>
      <c r="GH54" s="17"/>
      <c r="GI54" s="17">
        <v>0</v>
      </c>
      <c r="GJ54" s="17"/>
      <c r="GK54" s="17"/>
      <c r="GL54" s="17"/>
      <c r="GM54" s="17">
        <v>0</v>
      </c>
      <c r="GN54" s="17">
        <v>105.6</v>
      </c>
      <c r="GO54" s="17">
        <v>110.48202000000001</v>
      </c>
      <c r="GP54" s="17">
        <v>110.48202000000001</v>
      </c>
      <c r="GQ54" s="17">
        <v>-4.8820199999999998</v>
      </c>
      <c r="GR54" s="17">
        <v>44.2</v>
      </c>
      <c r="GS54" s="17">
        <v>47.082599999999999</v>
      </c>
      <c r="GT54" s="17">
        <v>47.082599999999999</v>
      </c>
      <c r="GU54" s="17">
        <v>-2.8826000000000001</v>
      </c>
      <c r="GV54" s="17">
        <v>45.8</v>
      </c>
      <c r="GW54" s="17">
        <v>45.381999999999998</v>
      </c>
      <c r="GX54" s="17">
        <v>45.381999999999998</v>
      </c>
      <c r="GY54" s="17">
        <v>0.41799999999999998</v>
      </c>
      <c r="GZ54" s="17">
        <v>4</v>
      </c>
      <c r="HA54" s="17"/>
      <c r="HB54" s="17"/>
      <c r="HC54" s="17">
        <v>4</v>
      </c>
      <c r="HD54" s="17">
        <v>17.3</v>
      </c>
      <c r="HE54" s="17">
        <v>17.005710000000001</v>
      </c>
      <c r="HF54" s="17">
        <v>17.005710000000001</v>
      </c>
      <c r="HG54" s="17">
        <v>0.29429</v>
      </c>
      <c r="HH54" s="17">
        <v>167.9</v>
      </c>
      <c r="HI54" s="17">
        <v>174.55948000000001</v>
      </c>
      <c r="HJ54" s="17">
        <v>174.55947</v>
      </c>
      <c r="HK54" s="17">
        <v>-6.6594699999999998</v>
      </c>
      <c r="HL54" s="17"/>
      <c r="HM54" s="17"/>
      <c r="HN54" s="17"/>
      <c r="HO54" s="17">
        <v>0</v>
      </c>
      <c r="HP54" s="17"/>
      <c r="HQ54" s="17"/>
      <c r="HR54" s="17"/>
      <c r="HS54" s="17">
        <v>0</v>
      </c>
      <c r="HT54" s="17">
        <v>79.5</v>
      </c>
      <c r="HU54" s="17">
        <v>61.198430000000002</v>
      </c>
      <c r="HV54" s="17">
        <v>39.119390000000003</v>
      </c>
      <c r="HW54" s="17">
        <v>40.380609999999997</v>
      </c>
      <c r="HX54" s="17"/>
      <c r="HY54" s="17"/>
      <c r="HZ54" s="17"/>
      <c r="IA54" s="17">
        <v>0</v>
      </c>
      <c r="IB54" s="17"/>
      <c r="IC54" s="17"/>
      <c r="ID54" s="17"/>
      <c r="IE54" s="17">
        <v>0</v>
      </c>
      <c r="IF54" s="17">
        <v>45.1</v>
      </c>
      <c r="IG54" s="17"/>
      <c r="IH54" s="17">
        <v>45.265300000000003</v>
      </c>
      <c r="II54" s="17">
        <v>-0.1653</v>
      </c>
      <c r="IJ54" s="17"/>
      <c r="IK54" s="17"/>
      <c r="IL54" s="17"/>
      <c r="IM54" s="17">
        <v>0</v>
      </c>
      <c r="IN54" s="17"/>
      <c r="IO54" s="17"/>
      <c r="IP54" s="17"/>
      <c r="IQ54" s="17">
        <v>0</v>
      </c>
      <c r="IR54" s="17"/>
      <c r="IS54" s="17"/>
      <c r="IT54" s="17"/>
      <c r="IU54" s="17">
        <v>0</v>
      </c>
      <c r="IV54" s="17">
        <v>127.9</v>
      </c>
      <c r="IW54" s="17">
        <v>126.84735999999999</v>
      </c>
      <c r="IX54" s="17">
        <v>132.83837</v>
      </c>
      <c r="IY54" s="17">
        <v>-4.9383699999999999</v>
      </c>
      <c r="IZ54" s="17"/>
      <c r="JA54" s="17"/>
      <c r="JB54" s="17"/>
      <c r="JC54" s="17">
        <v>0</v>
      </c>
      <c r="JD54" s="17">
        <v>0</v>
      </c>
      <c r="JE54" s="17"/>
      <c r="JF54" s="17"/>
      <c r="JG54" s="17">
        <v>0</v>
      </c>
      <c r="JH54" s="17">
        <v>127.2</v>
      </c>
      <c r="JI54" s="17"/>
      <c r="JJ54" s="17"/>
      <c r="JK54" s="17">
        <v>127.2</v>
      </c>
      <c r="JL54" s="17"/>
      <c r="JM54" s="17"/>
      <c r="JN54" s="17"/>
      <c r="JO54" s="17">
        <v>0</v>
      </c>
      <c r="JP54" s="17">
        <v>72.900000000000006</v>
      </c>
      <c r="JQ54" s="17">
        <v>72.194040000000001</v>
      </c>
      <c r="JR54" s="17">
        <v>44.848469999999999</v>
      </c>
      <c r="JS54" s="17">
        <v>28.05153</v>
      </c>
      <c r="JT54" s="17">
        <v>35.9</v>
      </c>
      <c r="JU54" s="17">
        <v>36.205419999999997</v>
      </c>
      <c r="JV54" s="17">
        <v>22.491579999999999</v>
      </c>
      <c r="JW54" s="17">
        <v>13.40842</v>
      </c>
      <c r="JX54" s="17"/>
      <c r="JY54" s="17"/>
      <c r="JZ54" s="17"/>
      <c r="KA54" s="17">
        <v>0</v>
      </c>
      <c r="KB54" s="17"/>
      <c r="KC54" s="17"/>
      <c r="KD54" s="17"/>
      <c r="KE54" s="17">
        <v>0</v>
      </c>
      <c r="KF54" s="17"/>
      <c r="KG54" s="17"/>
      <c r="KH54" s="17"/>
      <c r="KI54" s="17">
        <v>0</v>
      </c>
      <c r="KJ54" s="17">
        <v>0</v>
      </c>
      <c r="KK54" s="17"/>
      <c r="KL54" s="17">
        <v>16</v>
      </c>
      <c r="KM54" s="17">
        <v>-16</v>
      </c>
      <c r="KN54" s="17"/>
      <c r="KO54" s="17"/>
      <c r="KP54" s="17"/>
      <c r="KQ54" s="17">
        <v>0</v>
      </c>
      <c r="KR54" s="17"/>
      <c r="KS54" s="17"/>
      <c r="KT54" s="17"/>
      <c r="KU54" s="17">
        <v>0</v>
      </c>
      <c r="KV54" s="17">
        <v>2.4</v>
      </c>
      <c r="KW54" s="17">
        <v>1.77</v>
      </c>
      <c r="KX54" s="17">
        <v>4.7853500000000002</v>
      </c>
      <c r="KY54" s="17">
        <v>-2.3853499999999999</v>
      </c>
      <c r="KZ54" s="17">
        <v>244.7</v>
      </c>
      <c r="LA54" s="17">
        <v>244.88436999999999</v>
      </c>
      <c r="LB54" s="17">
        <v>270.06774000000001</v>
      </c>
      <c r="LC54" s="17">
        <v>-25.367740000000001</v>
      </c>
      <c r="LD54" s="17">
        <v>131.5</v>
      </c>
      <c r="LE54" s="17">
        <v>133.16031000000001</v>
      </c>
      <c r="LF54" s="17">
        <v>133.16031000000001</v>
      </c>
      <c r="LG54" s="17">
        <v>-1.66031</v>
      </c>
      <c r="LH54" s="17">
        <v>65</v>
      </c>
      <c r="LI54" s="17">
        <v>67.199219999999997</v>
      </c>
      <c r="LJ54" s="17">
        <v>67.199219999999997</v>
      </c>
      <c r="LK54" s="17">
        <v>-2.19922</v>
      </c>
      <c r="LL54" s="17">
        <v>77.099999999999994</v>
      </c>
      <c r="LM54" s="17">
        <v>78.567999999999998</v>
      </c>
      <c r="LN54" s="17">
        <v>78.567999999999998</v>
      </c>
      <c r="LO54" s="17">
        <v>-1.468</v>
      </c>
      <c r="LP54" s="17"/>
      <c r="LQ54" s="17"/>
      <c r="LR54" s="17"/>
      <c r="LS54" s="17">
        <v>0</v>
      </c>
      <c r="LT54" s="17"/>
      <c r="LU54" s="17"/>
      <c r="LV54" s="17"/>
      <c r="LW54" s="17">
        <v>0</v>
      </c>
      <c r="LX54" s="17"/>
      <c r="LY54" s="17"/>
      <c r="LZ54" s="17"/>
      <c r="MA54" s="17">
        <v>0</v>
      </c>
      <c r="MB54" s="17"/>
      <c r="MC54" s="17"/>
      <c r="MD54" s="17"/>
      <c r="ME54" s="17">
        <v>0</v>
      </c>
      <c r="MF54" s="17">
        <v>142.6</v>
      </c>
      <c r="MG54" s="17">
        <v>142.02354</v>
      </c>
      <c r="MH54" s="17">
        <v>146.84764000000001</v>
      </c>
      <c r="MI54" s="17">
        <v>-4.2476399999999996</v>
      </c>
      <c r="MJ54" s="17">
        <v>143.6</v>
      </c>
      <c r="MK54" s="17">
        <v>142.02354</v>
      </c>
      <c r="ML54" s="17">
        <v>146.84764000000001</v>
      </c>
      <c r="MM54" s="17">
        <v>-3.2476400000000001</v>
      </c>
      <c r="MN54" s="17">
        <v>147.19999999999999</v>
      </c>
      <c r="MO54" s="17">
        <v>142.45004</v>
      </c>
      <c r="MP54" s="17">
        <v>147.28862000000001</v>
      </c>
      <c r="MQ54" s="17">
        <v>-8.8620000000000004E-2</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209.5</v>
      </c>
      <c r="NM54" s="17">
        <v>206.49084999999999</v>
      </c>
      <c r="NN54" s="17">
        <v>206.49084999999999</v>
      </c>
      <c r="NO54" s="17">
        <v>3.00915</v>
      </c>
      <c r="NP54" s="17">
        <v>100.3</v>
      </c>
      <c r="NQ54" s="17">
        <v>103.55547</v>
      </c>
      <c r="NR54" s="17">
        <v>103.55547</v>
      </c>
      <c r="NS54" s="17">
        <v>-3.2554699999999999</v>
      </c>
      <c r="NT54" s="17">
        <v>6.9</v>
      </c>
      <c r="NU54" s="17">
        <v>7.2163700000000004</v>
      </c>
      <c r="NV54" s="17">
        <v>9.09</v>
      </c>
      <c r="NW54" s="17">
        <v>-2.19</v>
      </c>
      <c r="NX54" s="17">
        <v>4.0999999999999996</v>
      </c>
      <c r="NY54" s="17">
        <v>4.0686799999999996</v>
      </c>
      <c r="NZ54" s="17">
        <v>9.9490999999999996</v>
      </c>
      <c r="OA54" s="17">
        <v>-5.8491</v>
      </c>
      <c r="OB54" s="17">
        <v>20</v>
      </c>
      <c r="OC54" s="17">
        <v>20</v>
      </c>
      <c r="OD54" s="17">
        <v>10.08</v>
      </c>
      <c r="OE54" s="17">
        <v>9.92</v>
      </c>
      <c r="OF54" s="17">
        <v>0</v>
      </c>
      <c r="OG54" s="17"/>
      <c r="OH54" s="17"/>
      <c r="OI54" s="17">
        <v>0</v>
      </c>
      <c r="OJ54" s="17">
        <v>100.4</v>
      </c>
      <c r="OK54" s="17">
        <v>76.3</v>
      </c>
      <c r="OL54" s="17">
        <v>86.927000000000007</v>
      </c>
      <c r="OM54" s="17">
        <v>13.473000000000001</v>
      </c>
      <c r="ON54" s="17">
        <v>0</v>
      </c>
      <c r="OO54" s="17"/>
      <c r="OP54" s="17"/>
      <c r="OQ54" s="17">
        <v>0</v>
      </c>
      <c r="OR54" s="17">
        <v>0</v>
      </c>
      <c r="OS54" s="17">
        <v>0.435</v>
      </c>
      <c r="OT54" s="17">
        <v>0.435</v>
      </c>
      <c r="OU54" s="17">
        <v>-0.435</v>
      </c>
      <c r="OV54" s="17">
        <v>0</v>
      </c>
      <c r="OW54" s="17"/>
      <c r="OX54" s="17"/>
      <c r="OY54" s="17">
        <v>0</v>
      </c>
      <c r="OZ54" s="17">
        <v>20.3</v>
      </c>
      <c r="PA54" s="17">
        <v>19.436350000000001</v>
      </c>
      <c r="PB54" s="17">
        <v>19.436350000000001</v>
      </c>
      <c r="PC54" s="17">
        <v>0.86365000000000003</v>
      </c>
      <c r="PD54" s="17">
        <v>10</v>
      </c>
      <c r="PE54" s="17">
        <v>9.9830000000000005</v>
      </c>
      <c r="PF54" s="17">
        <v>9.9830000000000005</v>
      </c>
      <c r="PG54" s="17">
        <v>1.7000000000000001E-2</v>
      </c>
      <c r="PH54" s="17">
        <v>5.5</v>
      </c>
      <c r="PI54" s="17">
        <v>5.67</v>
      </c>
      <c r="PJ54" s="17">
        <v>5.67</v>
      </c>
      <c r="PK54" s="17">
        <v>-0.17</v>
      </c>
      <c r="PL54" s="17">
        <v>0</v>
      </c>
      <c r="PM54" s="17"/>
      <c r="PN54" s="17"/>
      <c r="PO54" s="17">
        <v>0</v>
      </c>
      <c r="PP54" s="17"/>
      <c r="PQ54" s="17">
        <v>1</v>
      </c>
      <c r="PR54" s="17">
        <v>1</v>
      </c>
      <c r="PS54" s="17">
        <v>-1</v>
      </c>
      <c r="PT54" s="17">
        <v>1.8</v>
      </c>
      <c r="PU54" s="17">
        <v>3.71</v>
      </c>
      <c r="PV54" s="17">
        <v>3.71</v>
      </c>
      <c r="PW54" s="17">
        <v>-1.91</v>
      </c>
      <c r="PX54" s="17">
        <v>5.2</v>
      </c>
      <c r="PY54" s="17">
        <v>5</v>
      </c>
      <c r="PZ54" s="17">
        <v>5</v>
      </c>
      <c r="QA54" s="17">
        <v>0.2</v>
      </c>
      <c r="QB54" s="17">
        <v>20.2</v>
      </c>
      <c r="QC54" s="17">
        <v>20.274049999999999</v>
      </c>
      <c r="QD54" s="17">
        <v>20.274049999999999</v>
      </c>
      <c r="QE54" s="17">
        <v>-7.4050000000000005E-2</v>
      </c>
      <c r="QF54" s="17">
        <v>20</v>
      </c>
      <c r="QG54" s="17">
        <v>19.436350000000001</v>
      </c>
      <c r="QH54" s="17">
        <v>19.436350000000001</v>
      </c>
      <c r="QI54" s="17">
        <v>0.56364999999999998</v>
      </c>
      <c r="QJ54" s="17">
        <v>18.8</v>
      </c>
      <c r="QK54" s="17">
        <v>19</v>
      </c>
      <c r="QL54" s="17">
        <v>17.492709999999999</v>
      </c>
      <c r="QM54" s="17">
        <v>1.3072900000000001</v>
      </c>
      <c r="QN54" s="17">
        <v>3.3</v>
      </c>
      <c r="QO54" s="17">
        <v>3.4</v>
      </c>
      <c r="QP54" s="17">
        <v>3.4</v>
      </c>
      <c r="QQ54" s="17">
        <v>-0.1</v>
      </c>
      <c r="QR54" s="17">
        <v>18.5</v>
      </c>
      <c r="QS54" s="17">
        <v>17.881440000000001</v>
      </c>
      <c r="QT54" s="17">
        <v>17.881440000000001</v>
      </c>
      <c r="QU54" s="17">
        <v>0.61856</v>
      </c>
      <c r="QV54" s="17">
        <v>0</v>
      </c>
      <c r="QW54" s="17"/>
      <c r="QX54" s="17"/>
      <c r="QY54" s="17">
        <v>0</v>
      </c>
      <c r="QZ54" s="17">
        <v>0</v>
      </c>
      <c r="RA54" s="17"/>
      <c r="RB54" s="17"/>
      <c r="RC54" s="17">
        <v>0</v>
      </c>
      <c r="RD54" s="17">
        <v>27.4</v>
      </c>
      <c r="RE54" s="17">
        <v>15.43</v>
      </c>
      <c r="RF54" s="17">
        <v>20.285</v>
      </c>
      <c r="RG54" s="17">
        <v>7.1150000000000002</v>
      </c>
      <c r="RH54" s="17">
        <v>84.1</v>
      </c>
      <c r="RI54" s="17">
        <v>43.53</v>
      </c>
      <c r="RJ54" s="17">
        <v>58.622999999999998</v>
      </c>
      <c r="RK54" s="17">
        <v>25.477</v>
      </c>
      <c r="RL54" s="17">
        <v>0</v>
      </c>
      <c r="RM54" s="17"/>
      <c r="RN54" s="17"/>
      <c r="RO54" s="17">
        <v>0</v>
      </c>
      <c r="RP54" s="17">
        <v>3.4</v>
      </c>
      <c r="RQ54" s="17">
        <v>3.3</v>
      </c>
      <c r="RR54" s="17">
        <v>3.3</v>
      </c>
      <c r="RS54" s="17">
        <v>0.1</v>
      </c>
      <c r="RT54" s="17">
        <v>20.2</v>
      </c>
      <c r="RU54" s="17">
        <v>19.792000000000002</v>
      </c>
      <c r="RV54" s="17">
        <v>17.425930000000001</v>
      </c>
      <c r="RW54" s="17">
        <v>2.77407</v>
      </c>
      <c r="RX54" s="17">
        <v>3.2</v>
      </c>
      <c r="RY54" s="17">
        <v>2</v>
      </c>
      <c r="RZ54" s="17">
        <v>2</v>
      </c>
      <c r="SA54" s="17">
        <v>1.2</v>
      </c>
      <c r="SB54" s="17">
        <v>0.3</v>
      </c>
      <c r="SC54" s="17">
        <v>0.4</v>
      </c>
      <c r="SD54" s="17">
        <v>0.4</v>
      </c>
      <c r="SE54" s="17">
        <v>-0.1</v>
      </c>
      <c r="SF54" s="17">
        <v>0</v>
      </c>
      <c r="SG54" s="17"/>
      <c r="SH54" s="17"/>
      <c r="SI54" s="17">
        <v>0</v>
      </c>
      <c r="SJ54" s="17">
        <v>19.8</v>
      </c>
      <c r="SK54" s="17">
        <v>19.1448</v>
      </c>
      <c r="SL54" s="17">
        <v>19.1448</v>
      </c>
      <c r="SM54" s="17">
        <v>0.6552</v>
      </c>
      <c r="SN54" s="17">
        <v>11.6</v>
      </c>
      <c r="SO54" s="17">
        <v>12.244899999999999</v>
      </c>
      <c r="SP54" s="17">
        <v>12.244899999999999</v>
      </c>
      <c r="SQ54" s="17">
        <v>-0.64490000000000003</v>
      </c>
      <c r="SR54" s="17">
        <v>20.2</v>
      </c>
      <c r="SS54" s="17">
        <v>19.436350000000001</v>
      </c>
      <c r="ST54" s="17">
        <v>19.436350000000001</v>
      </c>
      <c r="SU54" s="17">
        <v>0.76365000000000005</v>
      </c>
      <c r="SV54" s="17">
        <v>20.2</v>
      </c>
      <c r="SW54" s="17">
        <v>19.436350000000001</v>
      </c>
      <c r="SX54" s="17">
        <v>19.436350000000001</v>
      </c>
      <c r="SY54" s="17">
        <v>0.76365000000000005</v>
      </c>
      <c r="SZ54" s="17">
        <v>7.5</v>
      </c>
      <c r="TA54" s="17">
        <v>9.2829999999999995</v>
      </c>
      <c r="TB54" s="17">
        <v>9.2829999999999995</v>
      </c>
      <c r="TC54" s="17">
        <v>-1.7829999999999999</v>
      </c>
      <c r="TD54" s="17">
        <v>24.5</v>
      </c>
      <c r="TE54" s="17">
        <v>32.54</v>
      </c>
      <c r="TF54" s="17">
        <v>35.509</v>
      </c>
      <c r="TG54" s="17">
        <v>-11.009</v>
      </c>
      <c r="TH54" s="17">
        <v>0</v>
      </c>
      <c r="TI54" s="17"/>
      <c r="TJ54" s="17"/>
      <c r="TK54" s="17">
        <v>0</v>
      </c>
      <c r="TL54" s="17">
        <v>23</v>
      </c>
      <c r="TM54" s="17">
        <v>53.7</v>
      </c>
      <c r="TN54" s="17">
        <v>53.578000000000003</v>
      </c>
      <c r="TO54" s="17">
        <v>-30.577999999999999</v>
      </c>
      <c r="TP54" s="17">
        <v>77.400000000000006</v>
      </c>
      <c r="TQ54" s="17">
        <v>72.5</v>
      </c>
      <c r="TR54" s="17">
        <v>69.286000000000001</v>
      </c>
      <c r="TS54" s="17">
        <v>8.1140000000000008</v>
      </c>
      <c r="TT54" s="17">
        <v>3.1</v>
      </c>
      <c r="TU54" s="17">
        <v>1.748</v>
      </c>
      <c r="TV54" s="17">
        <v>1.748</v>
      </c>
      <c r="TW54" s="17">
        <v>1.3520000000000001</v>
      </c>
      <c r="TX54" s="17">
        <v>0.8</v>
      </c>
      <c r="TY54" s="17">
        <v>2.4780000000000002</v>
      </c>
      <c r="TZ54" s="17">
        <v>2.4780000000000002</v>
      </c>
      <c r="UA54" s="17">
        <v>-1.6779999999999999</v>
      </c>
      <c r="UB54" s="17">
        <v>0</v>
      </c>
      <c r="UC54" s="17"/>
      <c r="UD54" s="17"/>
      <c r="UE54" s="17">
        <v>0</v>
      </c>
      <c r="UF54" s="17">
        <v>21.2</v>
      </c>
      <c r="UG54" s="17">
        <v>19.436350000000001</v>
      </c>
      <c r="UH54" s="17">
        <v>19.436350000000001</v>
      </c>
      <c r="UI54" s="17">
        <v>1.7636499999999999</v>
      </c>
      <c r="UJ54" s="17">
        <v>7.4</v>
      </c>
      <c r="UK54" s="17">
        <v>8</v>
      </c>
      <c r="UL54" s="17">
        <v>8</v>
      </c>
      <c r="UM54" s="17">
        <v>-0.6</v>
      </c>
      <c r="UN54" s="17">
        <v>3.8</v>
      </c>
      <c r="UO54" s="17">
        <v>7.1</v>
      </c>
      <c r="UP54" s="17">
        <v>7.1</v>
      </c>
      <c r="UQ54" s="17">
        <v>-3.3</v>
      </c>
      <c r="UR54" s="17">
        <v>20.399999999999999</v>
      </c>
      <c r="US54" s="17">
        <v>20</v>
      </c>
      <c r="UT54" s="17">
        <v>19.436350000000001</v>
      </c>
      <c r="UU54" s="17">
        <v>0.96365000000000001</v>
      </c>
      <c r="UV54" s="17">
        <v>20.399999999999999</v>
      </c>
      <c r="UW54" s="17">
        <v>20</v>
      </c>
      <c r="UX54" s="17">
        <v>19.436350000000001</v>
      </c>
      <c r="UY54" s="17">
        <v>0.96365000000000001</v>
      </c>
      <c r="UZ54" s="17">
        <v>10.1</v>
      </c>
      <c r="VA54" s="17">
        <v>20</v>
      </c>
      <c r="VB54" s="17">
        <v>19.436350000000001</v>
      </c>
      <c r="VC54" s="17">
        <v>-9.3363499999999995</v>
      </c>
      <c r="VD54" s="17">
        <v>0</v>
      </c>
      <c r="VE54" s="17">
        <v>0.48599999999999999</v>
      </c>
      <c r="VF54" s="17">
        <v>0.48599999999999999</v>
      </c>
      <c r="VG54" s="17">
        <v>-0.48599999999999999</v>
      </c>
      <c r="VH54" s="17">
        <v>0</v>
      </c>
      <c r="VI54" s="17"/>
      <c r="VJ54" s="17"/>
      <c r="VK54" s="17">
        <v>0</v>
      </c>
      <c r="VL54" s="17">
        <v>0</v>
      </c>
      <c r="VM54" s="17"/>
      <c r="VN54" s="17"/>
      <c r="VO54" s="17">
        <v>0</v>
      </c>
      <c r="VP54" s="17">
        <v>0</v>
      </c>
      <c r="VQ54" s="17"/>
      <c r="VR54" s="17"/>
      <c r="VS54" s="17">
        <v>0</v>
      </c>
      <c r="VT54" s="17"/>
      <c r="VU54" s="17"/>
      <c r="VV54" s="17"/>
      <c r="VW54" s="17">
        <v>0</v>
      </c>
      <c r="VX54" s="17">
        <v>42.5</v>
      </c>
      <c r="VY54" s="17">
        <v>49</v>
      </c>
      <c r="VZ54" s="17">
        <v>64.801000000000002</v>
      </c>
      <c r="WA54" s="17">
        <v>-22.300999999999998</v>
      </c>
      <c r="WB54" s="17">
        <v>34.5</v>
      </c>
      <c r="WC54" s="17">
        <v>39.299999999999997</v>
      </c>
      <c r="WD54" s="17">
        <v>59.95</v>
      </c>
      <c r="WE54" s="17">
        <v>-25.45</v>
      </c>
      <c r="WF54" s="17">
        <v>0</v>
      </c>
      <c r="WG54" s="17"/>
      <c r="WH54" s="17"/>
      <c r="WI54" s="17">
        <v>0</v>
      </c>
      <c r="WJ54" s="17">
        <v>4.5</v>
      </c>
      <c r="WK54" s="17">
        <v>4.2</v>
      </c>
      <c r="WL54" s="17">
        <v>4.2</v>
      </c>
      <c r="WM54" s="17">
        <v>0.3</v>
      </c>
      <c r="WN54" s="17">
        <v>2.2999999999999998</v>
      </c>
      <c r="WO54" s="17">
        <v>2.4</v>
      </c>
      <c r="WP54" s="17">
        <v>2.4</v>
      </c>
      <c r="WQ54" s="17">
        <v>-0.1</v>
      </c>
      <c r="WR54" s="17">
        <v>1.2</v>
      </c>
      <c r="WS54" s="17">
        <v>1.2</v>
      </c>
      <c r="WT54" s="17">
        <v>1.2</v>
      </c>
      <c r="WU54" s="17">
        <v>0</v>
      </c>
      <c r="WV54" s="17">
        <v>1.2</v>
      </c>
      <c r="WW54" s="17">
        <v>1.4</v>
      </c>
      <c r="WX54" s="17">
        <v>1.4</v>
      </c>
      <c r="WY54" s="17">
        <v>-0.2</v>
      </c>
      <c r="WZ54" s="17">
        <v>0</v>
      </c>
      <c r="XA54" s="17"/>
      <c r="XB54" s="17"/>
      <c r="XC54" s="17">
        <v>0</v>
      </c>
      <c r="XD54" s="17">
        <v>8</v>
      </c>
      <c r="XE54" s="17">
        <v>8.4</v>
      </c>
      <c r="XF54" s="17">
        <v>8.4</v>
      </c>
      <c r="XG54" s="17">
        <v>-0.4</v>
      </c>
      <c r="XH54" s="17">
        <v>20</v>
      </c>
      <c r="XI54" s="17">
        <v>19.241980000000002</v>
      </c>
      <c r="XJ54" s="17">
        <v>19.241980000000002</v>
      </c>
      <c r="XK54" s="17">
        <v>0.75802000000000003</v>
      </c>
      <c r="XL54" s="17">
        <v>20</v>
      </c>
      <c r="XM54" s="17">
        <v>19.241980000000002</v>
      </c>
      <c r="XN54" s="17">
        <v>19.241980000000002</v>
      </c>
      <c r="XO54" s="17">
        <v>0.75802000000000003</v>
      </c>
      <c r="XP54" s="17">
        <v>9.3000000000000007</v>
      </c>
      <c r="XQ54" s="17">
        <v>10.7</v>
      </c>
      <c r="XR54" s="17">
        <v>10.7</v>
      </c>
      <c r="XS54" s="17">
        <v>-1.4</v>
      </c>
      <c r="XT54" s="17">
        <v>27.6</v>
      </c>
      <c r="XU54" s="17">
        <v>29</v>
      </c>
      <c r="XV54" s="17">
        <v>29</v>
      </c>
      <c r="XW54" s="17">
        <v>-1.4</v>
      </c>
      <c r="XX54" s="17">
        <v>34.5</v>
      </c>
      <c r="XY54" s="17">
        <v>29</v>
      </c>
      <c r="XZ54" s="17">
        <v>29</v>
      </c>
      <c r="YA54" s="17">
        <v>5.5</v>
      </c>
      <c r="YB54" s="17">
        <v>15</v>
      </c>
      <c r="YC54" s="17">
        <v>14</v>
      </c>
      <c r="YD54" s="17">
        <v>14</v>
      </c>
      <c r="YE54" s="17">
        <v>1</v>
      </c>
      <c r="YF54" s="17">
        <v>4.3</v>
      </c>
      <c r="YG54" s="17">
        <v>5</v>
      </c>
      <c r="YH54" s="17">
        <v>16</v>
      </c>
      <c r="YI54" s="17">
        <v>-11.7</v>
      </c>
      <c r="YJ54" s="17">
        <v>6.1</v>
      </c>
      <c r="YK54" s="17"/>
      <c r="YL54" s="17"/>
      <c r="YM54" s="17">
        <v>6.1</v>
      </c>
      <c r="YN54" s="17">
        <v>11.6</v>
      </c>
      <c r="YO54" s="17">
        <v>11</v>
      </c>
      <c r="YP54" s="17">
        <v>11</v>
      </c>
      <c r="YQ54" s="17">
        <v>0.6</v>
      </c>
      <c r="YR54" s="17">
        <v>21.6</v>
      </c>
      <c r="YS54" s="17">
        <v>22</v>
      </c>
      <c r="YT54" s="17">
        <v>22</v>
      </c>
      <c r="YU54" s="17">
        <v>-0.4</v>
      </c>
    </row>
    <row r="55" spans="1:671" ht="24" customHeight="1" x14ac:dyDescent="0.3">
      <c r="A55" s="1"/>
      <c r="B55" s="16" t="s">
        <v>67</v>
      </c>
      <c r="C55" s="16" t="s">
        <v>874</v>
      </c>
      <c r="D55" s="17">
        <v>198.5</v>
      </c>
      <c r="E55" s="17">
        <v>203.40136000000001</v>
      </c>
      <c r="F55" s="17">
        <v>203.40136000000001</v>
      </c>
      <c r="G55" s="17">
        <v>-4.9013600000000004</v>
      </c>
      <c r="H55" s="17">
        <v>627.6</v>
      </c>
      <c r="I55" s="17">
        <v>634.98344999999995</v>
      </c>
      <c r="J55" s="17">
        <v>627.79395999999997</v>
      </c>
      <c r="K55" s="17">
        <v>-0.19395999999999999</v>
      </c>
      <c r="L55" s="17">
        <v>212.5</v>
      </c>
      <c r="M55" s="17">
        <v>215.11229</v>
      </c>
      <c r="N55" s="17">
        <v>204.43100999999999</v>
      </c>
      <c r="O55" s="17">
        <v>8.0689899999999994</v>
      </c>
      <c r="P55" s="17"/>
      <c r="Q55" s="17"/>
      <c r="R55" s="17"/>
      <c r="S55" s="17">
        <v>0</v>
      </c>
      <c r="T55" s="17"/>
      <c r="U55" s="17"/>
      <c r="V55" s="17"/>
      <c r="W55" s="17">
        <v>0</v>
      </c>
      <c r="X55" s="17">
        <v>86.7</v>
      </c>
      <c r="Y55" s="17">
        <v>91.867829999999998</v>
      </c>
      <c r="Z55" s="17">
        <v>91.867829999999998</v>
      </c>
      <c r="AA55" s="17">
        <v>-5.1678300000000004</v>
      </c>
      <c r="AB55" s="17">
        <v>234.3</v>
      </c>
      <c r="AC55" s="17">
        <v>242</v>
      </c>
      <c r="AD55" s="17">
        <v>242</v>
      </c>
      <c r="AE55" s="17">
        <v>-7.7</v>
      </c>
      <c r="AF55" s="17"/>
      <c r="AG55" s="17"/>
      <c r="AH55" s="17"/>
      <c r="AI55" s="17">
        <v>0</v>
      </c>
      <c r="AJ55" s="17">
        <v>0</v>
      </c>
      <c r="AK55" s="17"/>
      <c r="AL55" s="17"/>
      <c r="AM55" s="17">
        <v>0</v>
      </c>
      <c r="AN55" s="17">
        <v>160.9</v>
      </c>
      <c r="AO55" s="17">
        <v>164.08043000000001</v>
      </c>
      <c r="AP55" s="17">
        <v>159.82006000000001</v>
      </c>
      <c r="AQ55" s="17">
        <v>1.0799399999999999</v>
      </c>
      <c r="AR55" s="17">
        <v>160.80000000000001</v>
      </c>
      <c r="AS55" s="17">
        <v>164.08043000000001</v>
      </c>
      <c r="AT55" s="17">
        <v>159.82006000000001</v>
      </c>
      <c r="AU55" s="17">
        <v>0.97994000000000003</v>
      </c>
      <c r="AV55" s="17">
        <v>160.69999999999999</v>
      </c>
      <c r="AW55" s="17">
        <v>164.08043000000001</v>
      </c>
      <c r="AX55" s="17">
        <v>159.82006000000001</v>
      </c>
      <c r="AY55" s="17">
        <v>0.87994000000000006</v>
      </c>
      <c r="AZ55" s="17">
        <v>249.1</v>
      </c>
      <c r="BA55" s="17">
        <v>246.85973999999999</v>
      </c>
      <c r="BB55" s="17">
        <v>240.45</v>
      </c>
      <c r="BC55" s="17">
        <v>8.65</v>
      </c>
      <c r="BD55" s="17">
        <v>205.6</v>
      </c>
      <c r="BE55" s="17">
        <v>207.24285</v>
      </c>
      <c r="BF55" s="17">
        <v>207.24285</v>
      </c>
      <c r="BG55" s="17">
        <v>-1.6428499999999999</v>
      </c>
      <c r="BH55" s="17">
        <v>109.3</v>
      </c>
      <c r="BI55" s="17">
        <v>103.93259999999999</v>
      </c>
      <c r="BJ55" s="17">
        <v>103.93259999999999</v>
      </c>
      <c r="BK55" s="17">
        <v>5.3673999999999999</v>
      </c>
      <c r="BL55" s="17">
        <v>547.9</v>
      </c>
      <c r="BM55" s="17">
        <v>566.08941000000004</v>
      </c>
      <c r="BN55" s="17">
        <v>566.08941000000004</v>
      </c>
      <c r="BO55" s="17">
        <v>-18.189409999999999</v>
      </c>
      <c r="BP55" s="17">
        <v>9.9</v>
      </c>
      <c r="BQ55" s="17">
        <v>9.7182499999999994</v>
      </c>
      <c r="BR55" s="17">
        <v>3.45607</v>
      </c>
      <c r="BS55" s="17">
        <v>6.4439299999999999</v>
      </c>
      <c r="BT55" s="17"/>
      <c r="BU55" s="17"/>
      <c r="BV55" s="17"/>
      <c r="BW55" s="17">
        <v>0</v>
      </c>
      <c r="BX55" s="17"/>
      <c r="BY55" s="17"/>
      <c r="BZ55" s="17"/>
      <c r="CA55" s="17">
        <v>0</v>
      </c>
      <c r="CB55" s="17"/>
      <c r="CC55" s="17"/>
      <c r="CD55" s="17"/>
      <c r="CE55" s="17">
        <v>0</v>
      </c>
      <c r="CF55" s="17"/>
      <c r="CG55" s="17"/>
      <c r="CH55" s="17"/>
      <c r="CI55" s="17">
        <v>0</v>
      </c>
      <c r="CJ55" s="17">
        <v>159.6</v>
      </c>
      <c r="CK55" s="17">
        <v>164.06706</v>
      </c>
      <c r="CL55" s="17">
        <v>164.06704999999999</v>
      </c>
      <c r="CM55" s="17">
        <v>-4.4670500000000004</v>
      </c>
      <c r="CN55" s="17">
        <v>6.5</v>
      </c>
      <c r="CO55" s="17">
        <v>5.1336000000000004</v>
      </c>
      <c r="CP55" s="17">
        <v>5.1336000000000004</v>
      </c>
      <c r="CQ55" s="17">
        <v>1.3664000000000001</v>
      </c>
      <c r="CR55" s="17">
        <v>5.5</v>
      </c>
      <c r="CS55" s="17">
        <v>2.8178999999999998</v>
      </c>
      <c r="CT55" s="17">
        <v>2.8178999999999998</v>
      </c>
      <c r="CU55" s="17">
        <v>2.6821000000000002</v>
      </c>
      <c r="CV55" s="17">
        <v>0</v>
      </c>
      <c r="CW55" s="17"/>
      <c r="CX55" s="17"/>
      <c r="CY55" s="17">
        <v>0</v>
      </c>
      <c r="CZ55" s="17">
        <v>6.7</v>
      </c>
      <c r="DA55" s="17">
        <v>6.8787000000000003</v>
      </c>
      <c r="DB55" s="17">
        <v>6.8787000000000003</v>
      </c>
      <c r="DC55" s="17">
        <v>-0.1787</v>
      </c>
      <c r="DD55" s="17"/>
      <c r="DE55" s="17"/>
      <c r="DF55" s="17"/>
      <c r="DG55" s="17">
        <v>0</v>
      </c>
      <c r="DH55" s="17">
        <v>142.30000000000001</v>
      </c>
      <c r="DI55" s="17">
        <v>142.44412</v>
      </c>
      <c r="DJ55" s="17">
        <v>142.44412</v>
      </c>
      <c r="DK55" s="17">
        <v>-0.14412</v>
      </c>
      <c r="DL55" s="17"/>
      <c r="DM55" s="17"/>
      <c r="DN55" s="17"/>
      <c r="DO55" s="17">
        <v>0</v>
      </c>
      <c r="DP55" s="17"/>
      <c r="DQ55" s="17"/>
      <c r="DR55" s="17"/>
      <c r="DS55" s="17">
        <v>0</v>
      </c>
      <c r="DT55" s="17"/>
      <c r="DU55" s="17"/>
      <c r="DV55" s="17"/>
      <c r="DW55" s="17">
        <v>0</v>
      </c>
      <c r="DX55" s="17"/>
      <c r="DY55" s="17"/>
      <c r="DZ55" s="17"/>
      <c r="EA55" s="17">
        <v>0</v>
      </c>
      <c r="EB55" s="17">
        <v>108.4</v>
      </c>
      <c r="EC55" s="17">
        <v>112.46647</v>
      </c>
      <c r="ED55" s="17">
        <v>112.46647</v>
      </c>
      <c r="EE55" s="17">
        <v>-4.0664699999999998</v>
      </c>
      <c r="EF55" s="17">
        <v>194</v>
      </c>
      <c r="EG55" s="17">
        <v>220.69499999999999</v>
      </c>
      <c r="EH55" s="17">
        <v>220.69499999999999</v>
      </c>
      <c r="EI55" s="17">
        <v>-26.695</v>
      </c>
      <c r="EJ55" s="17"/>
      <c r="EK55" s="17"/>
      <c r="EL55" s="17"/>
      <c r="EM55" s="17">
        <v>0</v>
      </c>
      <c r="EN55" s="17"/>
      <c r="EO55" s="17"/>
      <c r="EP55" s="17"/>
      <c r="EQ55" s="17">
        <v>0</v>
      </c>
      <c r="ER55" s="17"/>
      <c r="ES55" s="17"/>
      <c r="ET55" s="17"/>
      <c r="EU55" s="17">
        <v>0</v>
      </c>
      <c r="EV55" s="17">
        <v>6.5</v>
      </c>
      <c r="EW55" s="17">
        <v>6.39</v>
      </c>
      <c r="EX55" s="17">
        <v>6.39</v>
      </c>
      <c r="EY55" s="17">
        <v>0.11</v>
      </c>
      <c r="EZ55" s="17">
        <v>452.4</v>
      </c>
      <c r="FA55" s="17">
        <v>457.09426999999999</v>
      </c>
      <c r="FB55" s="17">
        <v>457.09426999999999</v>
      </c>
      <c r="FC55" s="17">
        <v>-4.6942700000000004</v>
      </c>
      <c r="FD55" s="17">
        <v>81.400000000000006</v>
      </c>
      <c r="FE55" s="17">
        <v>81.635570000000001</v>
      </c>
      <c r="FF55" s="17">
        <v>81.635570000000001</v>
      </c>
      <c r="FG55" s="17">
        <v>-0.23557</v>
      </c>
      <c r="FH55" s="17">
        <v>146.69999999999999</v>
      </c>
      <c r="FI55" s="17">
        <v>151.36251999999999</v>
      </c>
      <c r="FJ55" s="17">
        <v>151.36251999999999</v>
      </c>
      <c r="FK55" s="17">
        <v>-4.6625199999999998</v>
      </c>
      <c r="FL55" s="17">
        <v>41.8</v>
      </c>
      <c r="FM55" s="17">
        <v>41.89893</v>
      </c>
      <c r="FN55" s="17">
        <v>41.89893</v>
      </c>
      <c r="FO55" s="17">
        <v>-9.8930000000000004E-2</v>
      </c>
      <c r="FP55" s="17">
        <v>18.600000000000001</v>
      </c>
      <c r="FQ55" s="17">
        <v>19.21088</v>
      </c>
      <c r="FR55" s="17">
        <v>19.21088</v>
      </c>
      <c r="FS55" s="17">
        <v>-0.61087999999999998</v>
      </c>
      <c r="FT55" s="17">
        <v>18.8</v>
      </c>
      <c r="FU55" s="17">
        <v>18.46453</v>
      </c>
      <c r="FV55" s="17">
        <v>18.46453</v>
      </c>
      <c r="FW55" s="17">
        <v>0.33546999999999999</v>
      </c>
      <c r="FX55" s="17">
        <v>77.400000000000006</v>
      </c>
      <c r="FY55" s="17">
        <v>87.773570000000007</v>
      </c>
      <c r="FZ55" s="17">
        <v>87.773570000000007</v>
      </c>
      <c r="GA55" s="17">
        <v>-10.373570000000001</v>
      </c>
      <c r="GB55" s="17"/>
      <c r="GC55" s="17"/>
      <c r="GD55" s="17"/>
      <c r="GE55" s="17">
        <v>0</v>
      </c>
      <c r="GF55" s="17"/>
      <c r="GG55" s="17"/>
      <c r="GH55" s="17"/>
      <c r="GI55" s="17">
        <v>0</v>
      </c>
      <c r="GJ55" s="17"/>
      <c r="GK55" s="17"/>
      <c r="GL55" s="17"/>
      <c r="GM55" s="17">
        <v>0</v>
      </c>
      <c r="GN55" s="17">
        <v>104.3</v>
      </c>
      <c r="GO55" s="17">
        <v>110.48202000000001</v>
      </c>
      <c r="GP55" s="17">
        <v>110.48202000000001</v>
      </c>
      <c r="GQ55" s="17">
        <v>-6.1820199999999996</v>
      </c>
      <c r="GR55" s="17">
        <v>41.8</v>
      </c>
      <c r="GS55" s="17">
        <v>47.082599999999999</v>
      </c>
      <c r="GT55" s="17">
        <v>47.082599999999999</v>
      </c>
      <c r="GU55" s="17">
        <v>-5.2826000000000004</v>
      </c>
      <c r="GV55" s="17">
        <v>44.7</v>
      </c>
      <c r="GW55" s="17">
        <v>45.381999999999998</v>
      </c>
      <c r="GX55" s="17">
        <v>45.381999999999998</v>
      </c>
      <c r="GY55" s="17">
        <v>-0.68200000000000005</v>
      </c>
      <c r="GZ55" s="17">
        <v>4</v>
      </c>
      <c r="HA55" s="17"/>
      <c r="HB55" s="17"/>
      <c r="HC55" s="17">
        <v>4</v>
      </c>
      <c r="HD55" s="17">
        <v>16.8</v>
      </c>
      <c r="HE55" s="17">
        <v>17.005710000000001</v>
      </c>
      <c r="HF55" s="17">
        <v>17.005710000000001</v>
      </c>
      <c r="HG55" s="17">
        <v>-0.20571</v>
      </c>
      <c r="HH55" s="17">
        <v>164.1</v>
      </c>
      <c r="HI55" s="17">
        <v>174.55948000000001</v>
      </c>
      <c r="HJ55" s="17">
        <v>174.55947</v>
      </c>
      <c r="HK55" s="17">
        <v>-10.45947</v>
      </c>
      <c r="HL55" s="17"/>
      <c r="HM55" s="17"/>
      <c r="HN55" s="17"/>
      <c r="HO55" s="17">
        <v>0</v>
      </c>
      <c r="HP55" s="17"/>
      <c r="HQ55" s="17"/>
      <c r="HR55" s="17"/>
      <c r="HS55" s="17">
        <v>0</v>
      </c>
      <c r="HT55" s="17">
        <v>47.1</v>
      </c>
      <c r="HU55" s="17"/>
      <c r="HV55" s="17">
        <v>77.486379999999997</v>
      </c>
      <c r="HW55" s="17">
        <v>-30.386379999999999</v>
      </c>
      <c r="HX55" s="17"/>
      <c r="HY55" s="17"/>
      <c r="HZ55" s="17"/>
      <c r="IA55" s="17">
        <v>0</v>
      </c>
      <c r="IB55" s="17"/>
      <c r="IC55" s="17"/>
      <c r="ID55" s="17"/>
      <c r="IE55" s="17">
        <v>0</v>
      </c>
      <c r="IF55" s="17">
        <v>45.3</v>
      </c>
      <c r="IG55" s="17"/>
      <c r="IH55" s="17">
        <v>45.265309999999999</v>
      </c>
      <c r="II55" s="17">
        <v>3.4689999999999999E-2</v>
      </c>
      <c r="IJ55" s="17"/>
      <c r="IK55" s="17"/>
      <c r="IL55" s="17"/>
      <c r="IM55" s="17">
        <v>0</v>
      </c>
      <c r="IN55" s="17"/>
      <c r="IO55" s="17"/>
      <c r="IP55" s="17"/>
      <c r="IQ55" s="17">
        <v>0</v>
      </c>
      <c r="IR55" s="17"/>
      <c r="IS55" s="17"/>
      <c r="IT55" s="17"/>
      <c r="IU55" s="17">
        <v>0</v>
      </c>
      <c r="IV55" s="17">
        <v>124.5</v>
      </c>
      <c r="IW55" s="17">
        <v>126.84735999999999</v>
      </c>
      <c r="IX55" s="17">
        <v>132.83837</v>
      </c>
      <c r="IY55" s="17">
        <v>-8.3383699999999994</v>
      </c>
      <c r="IZ55" s="17"/>
      <c r="JA55" s="17"/>
      <c r="JB55" s="17"/>
      <c r="JC55" s="17">
        <v>0</v>
      </c>
      <c r="JD55" s="17">
        <v>0</v>
      </c>
      <c r="JE55" s="17"/>
      <c r="JF55" s="17"/>
      <c r="JG55" s="17">
        <v>0</v>
      </c>
      <c r="JH55" s="17">
        <v>0</v>
      </c>
      <c r="JI55" s="17"/>
      <c r="JJ55" s="17"/>
      <c r="JK55" s="17">
        <v>0</v>
      </c>
      <c r="JL55" s="17"/>
      <c r="JM55" s="17"/>
      <c r="JN55" s="17"/>
      <c r="JO55" s="17">
        <v>0</v>
      </c>
      <c r="JP55" s="17">
        <v>73.599999999999994</v>
      </c>
      <c r="JQ55" s="17">
        <v>44.84845</v>
      </c>
      <c r="JR55" s="17">
        <v>72.644120000000001</v>
      </c>
      <c r="JS55" s="17">
        <v>0.95587999999999995</v>
      </c>
      <c r="JT55" s="17">
        <v>35.9</v>
      </c>
      <c r="JU55" s="17">
        <v>22.49156</v>
      </c>
      <c r="JV55" s="17">
        <v>36.431130000000003</v>
      </c>
      <c r="JW55" s="17">
        <v>-0.53112999999999999</v>
      </c>
      <c r="JX55" s="17"/>
      <c r="JY55" s="17"/>
      <c r="JZ55" s="17"/>
      <c r="KA55" s="17">
        <v>0</v>
      </c>
      <c r="KB55" s="17"/>
      <c r="KC55" s="17"/>
      <c r="KD55" s="17"/>
      <c r="KE55" s="17">
        <v>0</v>
      </c>
      <c r="KF55" s="17"/>
      <c r="KG55" s="17"/>
      <c r="KH55" s="17"/>
      <c r="KI55" s="17">
        <v>0</v>
      </c>
      <c r="KJ55" s="17">
        <v>0</v>
      </c>
      <c r="KK55" s="17"/>
      <c r="KL55" s="17">
        <v>16</v>
      </c>
      <c r="KM55" s="17">
        <v>-16</v>
      </c>
      <c r="KN55" s="17"/>
      <c r="KO55" s="17"/>
      <c r="KP55" s="17"/>
      <c r="KQ55" s="17">
        <v>0</v>
      </c>
      <c r="KR55" s="17"/>
      <c r="KS55" s="17"/>
      <c r="KT55" s="17"/>
      <c r="KU55" s="17">
        <v>0</v>
      </c>
      <c r="KV55" s="17">
        <v>2.4</v>
      </c>
      <c r="KW55" s="17">
        <v>1.77</v>
      </c>
      <c r="KX55" s="17">
        <v>4.7853500000000002</v>
      </c>
      <c r="KY55" s="17">
        <v>-2.3853499999999999</v>
      </c>
      <c r="KZ55" s="17">
        <v>110.7</v>
      </c>
      <c r="LA55" s="17">
        <v>206.44147000000001</v>
      </c>
      <c r="LB55" s="17">
        <v>270.06801999999999</v>
      </c>
      <c r="LC55" s="17">
        <v>-159.36802</v>
      </c>
      <c r="LD55" s="17">
        <v>125.6</v>
      </c>
      <c r="LE55" s="17">
        <v>133.16031000000001</v>
      </c>
      <c r="LF55" s="17">
        <v>133.16031000000001</v>
      </c>
      <c r="LG55" s="17">
        <v>-7.5603100000000003</v>
      </c>
      <c r="LH55" s="17">
        <v>62.4</v>
      </c>
      <c r="LI55" s="17">
        <v>67.199219999999997</v>
      </c>
      <c r="LJ55" s="17">
        <v>67.199219999999997</v>
      </c>
      <c r="LK55" s="17">
        <v>-4.79922</v>
      </c>
      <c r="LL55" s="17">
        <v>75.5</v>
      </c>
      <c r="LM55" s="17">
        <v>78.567999999999998</v>
      </c>
      <c r="LN55" s="17">
        <v>78.567999999999998</v>
      </c>
      <c r="LO55" s="17">
        <v>-3.0680000000000001</v>
      </c>
      <c r="LP55" s="17"/>
      <c r="LQ55" s="17"/>
      <c r="LR55" s="17"/>
      <c r="LS55" s="17">
        <v>0</v>
      </c>
      <c r="LT55" s="17"/>
      <c r="LU55" s="17"/>
      <c r="LV55" s="17"/>
      <c r="LW55" s="17">
        <v>0</v>
      </c>
      <c r="LX55" s="17"/>
      <c r="LY55" s="17"/>
      <c r="LZ55" s="17"/>
      <c r="MA55" s="17">
        <v>0</v>
      </c>
      <c r="MB55" s="17"/>
      <c r="MC55" s="17"/>
      <c r="MD55" s="17"/>
      <c r="ME55" s="17">
        <v>0</v>
      </c>
      <c r="MF55" s="17">
        <v>143.1</v>
      </c>
      <c r="MG55" s="17">
        <v>142.02354</v>
      </c>
      <c r="MH55" s="17">
        <v>147.19807</v>
      </c>
      <c r="MI55" s="17">
        <v>-4.0980699999999999</v>
      </c>
      <c r="MJ55" s="17">
        <v>143.9</v>
      </c>
      <c r="MK55" s="17">
        <v>142.02354</v>
      </c>
      <c r="ML55" s="17">
        <v>147.19807</v>
      </c>
      <c r="MM55" s="17">
        <v>-3.2980700000000001</v>
      </c>
      <c r="MN55" s="17">
        <v>147.9</v>
      </c>
      <c r="MO55" s="17">
        <v>142.45004</v>
      </c>
      <c r="MP55" s="17">
        <v>147.64009999999999</v>
      </c>
      <c r="MQ55" s="17">
        <v>0.25990000000000002</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209.2</v>
      </c>
      <c r="NM55" s="17">
        <v>206.49084999999999</v>
      </c>
      <c r="NN55" s="17"/>
      <c r="NO55" s="17">
        <v>209.2</v>
      </c>
      <c r="NP55" s="17">
        <v>100.2</v>
      </c>
      <c r="NQ55" s="17">
        <v>103.55547</v>
      </c>
      <c r="NR55" s="17"/>
      <c r="NS55" s="17">
        <v>100.2</v>
      </c>
      <c r="NT55" s="17">
        <v>6.9</v>
      </c>
      <c r="NU55" s="17">
        <v>7.2163700000000004</v>
      </c>
      <c r="NV55" s="17">
        <v>9.09</v>
      </c>
      <c r="NW55" s="17">
        <v>-2.19</v>
      </c>
      <c r="NX55" s="17">
        <v>4</v>
      </c>
      <c r="NY55" s="17">
        <v>4.0686799999999996</v>
      </c>
      <c r="NZ55" s="17">
        <v>9.9490999999999996</v>
      </c>
      <c r="OA55" s="17">
        <v>-5.9490999999999996</v>
      </c>
      <c r="OB55" s="17">
        <v>20</v>
      </c>
      <c r="OC55" s="17">
        <v>20</v>
      </c>
      <c r="OD55" s="17">
        <v>10.08</v>
      </c>
      <c r="OE55" s="17">
        <v>9.92</v>
      </c>
      <c r="OF55" s="17">
        <v>0</v>
      </c>
      <c r="OG55" s="17"/>
      <c r="OH55" s="17"/>
      <c r="OI55" s="17">
        <v>0</v>
      </c>
      <c r="OJ55" s="17">
        <v>101.7</v>
      </c>
      <c r="OK55" s="17">
        <v>74.55</v>
      </c>
      <c r="OL55" s="17">
        <v>86.316000000000003</v>
      </c>
      <c r="OM55" s="17">
        <v>15.384</v>
      </c>
      <c r="ON55" s="17">
        <v>0</v>
      </c>
      <c r="OO55" s="17"/>
      <c r="OP55" s="17"/>
      <c r="OQ55" s="17">
        <v>0</v>
      </c>
      <c r="OR55" s="17">
        <v>0</v>
      </c>
      <c r="OS55" s="17">
        <v>0.42599999999999999</v>
      </c>
      <c r="OT55" s="17">
        <v>0.42599999999999999</v>
      </c>
      <c r="OU55" s="17">
        <v>-0.42599999999999999</v>
      </c>
      <c r="OV55" s="17">
        <v>0</v>
      </c>
      <c r="OW55" s="17"/>
      <c r="OX55" s="17"/>
      <c r="OY55" s="17">
        <v>0</v>
      </c>
      <c r="OZ55" s="17">
        <v>19.899999999999999</v>
      </c>
      <c r="PA55" s="17">
        <v>19.436350000000001</v>
      </c>
      <c r="PB55" s="17">
        <v>19.436350000000001</v>
      </c>
      <c r="PC55" s="17">
        <v>0.46365000000000001</v>
      </c>
      <c r="PD55" s="17">
        <v>9.8000000000000007</v>
      </c>
      <c r="PE55" s="17">
        <v>9.9830000000000005</v>
      </c>
      <c r="PF55" s="17">
        <v>9.9830000000000005</v>
      </c>
      <c r="PG55" s="17">
        <v>-0.183</v>
      </c>
      <c r="PH55" s="17">
        <v>5.5</v>
      </c>
      <c r="PI55" s="17">
        <v>5.67</v>
      </c>
      <c r="PJ55" s="17">
        <v>5.67</v>
      </c>
      <c r="PK55" s="17">
        <v>-0.17</v>
      </c>
      <c r="PL55" s="17">
        <v>0</v>
      </c>
      <c r="PM55" s="17"/>
      <c r="PN55" s="17"/>
      <c r="PO55" s="17">
        <v>0</v>
      </c>
      <c r="PP55" s="17"/>
      <c r="PQ55" s="17">
        <v>1</v>
      </c>
      <c r="PR55" s="17">
        <v>1</v>
      </c>
      <c r="PS55" s="17">
        <v>-1</v>
      </c>
      <c r="PT55" s="17">
        <v>1.8</v>
      </c>
      <c r="PU55" s="17">
        <v>3.71</v>
      </c>
      <c r="PV55" s="17">
        <v>3.71</v>
      </c>
      <c r="PW55" s="17">
        <v>-1.91</v>
      </c>
      <c r="PX55" s="17">
        <v>5.2</v>
      </c>
      <c r="PY55" s="17">
        <v>5</v>
      </c>
      <c r="PZ55" s="17">
        <v>5</v>
      </c>
      <c r="QA55" s="17">
        <v>0.2</v>
      </c>
      <c r="QB55" s="17">
        <v>19.8</v>
      </c>
      <c r="QC55" s="17">
        <v>20.274049999999999</v>
      </c>
      <c r="QD55" s="17">
        <v>20.274049999999999</v>
      </c>
      <c r="QE55" s="17">
        <v>-0.47405000000000003</v>
      </c>
      <c r="QF55" s="17">
        <v>20</v>
      </c>
      <c r="QG55" s="17">
        <v>19.436350000000001</v>
      </c>
      <c r="QH55" s="17">
        <v>19.436350000000001</v>
      </c>
      <c r="QI55" s="17">
        <v>0.56364999999999998</v>
      </c>
      <c r="QJ55" s="17">
        <v>18.8</v>
      </c>
      <c r="QK55" s="17">
        <v>19</v>
      </c>
      <c r="QL55" s="17">
        <v>17.492709999999999</v>
      </c>
      <c r="QM55" s="17">
        <v>1.3072900000000001</v>
      </c>
      <c r="QN55" s="17">
        <v>3.2</v>
      </c>
      <c r="QO55" s="17">
        <v>3.4</v>
      </c>
      <c r="QP55" s="17">
        <v>3.4</v>
      </c>
      <c r="QQ55" s="17">
        <v>-0.2</v>
      </c>
      <c r="QR55" s="17">
        <v>18.5</v>
      </c>
      <c r="QS55" s="17">
        <v>17.881440000000001</v>
      </c>
      <c r="QT55" s="17">
        <v>17.881440000000001</v>
      </c>
      <c r="QU55" s="17">
        <v>0.61856</v>
      </c>
      <c r="QV55" s="17">
        <v>0</v>
      </c>
      <c r="QW55" s="17"/>
      <c r="QX55" s="17"/>
      <c r="QY55" s="17">
        <v>0</v>
      </c>
      <c r="QZ55" s="17">
        <v>0</v>
      </c>
      <c r="RA55" s="17"/>
      <c r="RB55" s="17"/>
      <c r="RC55" s="17">
        <v>0</v>
      </c>
      <c r="RD55" s="17">
        <v>28.4</v>
      </c>
      <c r="RE55" s="17">
        <v>14.67</v>
      </c>
      <c r="RF55" s="17">
        <v>19.408999999999999</v>
      </c>
      <c r="RG55" s="17">
        <v>8.9909999999999997</v>
      </c>
      <c r="RH55" s="17">
        <v>80.599999999999994</v>
      </c>
      <c r="RI55" s="17">
        <v>41.51</v>
      </c>
      <c r="RJ55" s="17">
        <v>55.515999999999998</v>
      </c>
      <c r="RK55" s="17">
        <v>25.084</v>
      </c>
      <c r="RL55" s="17">
        <v>0</v>
      </c>
      <c r="RM55" s="17"/>
      <c r="RN55" s="17"/>
      <c r="RO55" s="17">
        <v>0</v>
      </c>
      <c r="RP55" s="17">
        <v>3.3</v>
      </c>
      <c r="RQ55" s="17">
        <v>3.3</v>
      </c>
      <c r="RR55" s="17">
        <v>3.3</v>
      </c>
      <c r="RS55" s="17">
        <v>0</v>
      </c>
      <c r="RT55" s="17">
        <v>20.2</v>
      </c>
      <c r="RU55" s="17">
        <v>8.3685100000000006</v>
      </c>
      <c r="RV55" s="17">
        <v>19.792000000000002</v>
      </c>
      <c r="RW55" s="17">
        <v>0.40799999999999997</v>
      </c>
      <c r="RX55" s="17">
        <v>3.2</v>
      </c>
      <c r="RY55" s="17">
        <v>2</v>
      </c>
      <c r="RZ55" s="17">
        <v>2</v>
      </c>
      <c r="SA55" s="17">
        <v>1.2</v>
      </c>
      <c r="SB55" s="17">
        <v>0.3</v>
      </c>
      <c r="SC55" s="17">
        <v>0.4</v>
      </c>
      <c r="SD55" s="17">
        <v>0.4</v>
      </c>
      <c r="SE55" s="17">
        <v>-0.1</v>
      </c>
      <c r="SF55" s="17">
        <v>0</v>
      </c>
      <c r="SG55" s="17"/>
      <c r="SH55" s="17"/>
      <c r="SI55" s="17">
        <v>0</v>
      </c>
      <c r="SJ55" s="17">
        <v>19.8</v>
      </c>
      <c r="SK55" s="17">
        <v>19.1448</v>
      </c>
      <c r="SL55" s="17">
        <v>19.1448</v>
      </c>
      <c r="SM55" s="17">
        <v>0.6552</v>
      </c>
      <c r="SN55" s="17">
        <v>11.8</v>
      </c>
      <c r="SO55" s="17">
        <v>12.244899999999999</v>
      </c>
      <c r="SP55" s="17">
        <v>12.244899999999999</v>
      </c>
      <c r="SQ55" s="17">
        <v>-0.44490000000000002</v>
      </c>
      <c r="SR55" s="17">
        <v>20</v>
      </c>
      <c r="SS55" s="17">
        <v>19.436350000000001</v>
      </c>
      <c r="ST55" s="17">
        <v>19.436350000000001</v>
      </c>
      <c r="SU55" s="17">
        <v>0.56364999999999998</v>
      </c>
      <c r="SV55" s="17">
        <v>20.100000000000001</v>
      </c>
      <c r="SW55" s="17">
        <v>19.436350000000001</v>
      </c>
      <c r="SX55" s="17">
        <v>19.436350000000001</v>
      </c>
      <c r="SY55" s="17">
        <v>0.66364999999999996</v>
      </c>
      <c r="SZ55" s="17">
        <v>6.5</v>
      </c>
      <c r="TA55" s="17">
        <v>9.1359999999999992</v>
      </c>
      <c r="TB55" s="17">
        <v>9.1359999999999992</v>
      </c>
      <c r="TC55" s="17">
        <v>-2.6360000000000001</v>
      </c>
      <c r="TD55" s="17">
        <v>23.9</v>
      </c>
      <c r="TE55" s="17">
        <v>29.26</v>
      </c>
      <c r="TF55" s="17">
        <v>32.536000000000001</v>
      </c>
      <c r="TG55" s="17">
        <v>-8.6359999999999992</v>
      </c>
      <c r="TH55" s="17">
        <v>0</v>
      </c>
      <c r="TI55" s="17"/>
      <c r="TJ55" s="17"/>
      <c r="TK55" s="17">
        <v>0</v>
      </c>
      <c r="TL55" s="17">
        <v>27.7</v>
      </c>
      <c r="TM55" s="17">
        <v>50.3</v>
      </c>
      <c r="TN55" s="17">
        <v>49.529000000000003</v>
      </c>
      <c r="TO55" s="17">
        <v>-21.829000000000001</v>
      </c>
      <c r="TP55" s="17">
        <v>70.599999999999994</v>
      </c>
      <c r="TQ55" s="17">
        <v>69.8</v>
      </c>
      <c r="TR55" s="17">
        <v>65.817999999999998</v>
      </c>
      <c r="TS55" s="17">
        <v>4.782</v>
      </c>
      <c r="TT55" s="17">
        <v>2.1</v>
      </c>
      <c r="TU55" s="17">
        <v>1.696</v>
      </c>
      <c r="TV55" s="17">
        <v>1.696</v>
      </c>
      <c r="TW55" s="17">
        <v>0.40400000000000003</v>
      </c>
      <c r="TX55" s="17">
        <v>0.5</v>
      </c>
      <c r="TY55" s="17">
        <v>2.3159999999999998</v>
      </c>
      <c r="TZ55" s="17">
        <v>2.3159999999999998</v>
      </c>
      <c r="UA55" s="17">
        <v>-1.8160000000000001</v>
      </c>
      <c r="UB55" s="17">
        <v>0</v>
      </c>
      <c r="UC55" s="17"/>
      <c r="UD55" s="17"/>
      <c r="UE55" s="17">
        <v>0</v>
      </c>
      <c r="UF55" s="17">
        <v>21.3</v>
      </c>
      <c r="UG55" s="17">
        <v>19.436350000000001</v>
      </c>
      <c r="UH55" s="17">
        <v>19.436350000000001</v>
      </c>
      <c r="UI55" s="17">
        <v>1.86365</v>
      </c>
      <c r="UJ55" s="17">
        <v>7.4</v>
      </c>
      <c r="UK55" s="17">
        <v>8</v>
      </c>
      <c r="UL55" s="17">
        <v>8</v>
      </c>
      <c r="UM55" s="17">
        <v>-0.6</v>
      </c>
      <c r="UN55" s="17">
        <v>2.6</v>
      </c>
      <c r="UO55" s="17">
        <v>7.1</v>
      </c>
      <c r="UP55" s="17">
        <v>7.1</v>
      </c>
      <c r="UQ55" s="17">
        <v>-4.5</v>
      </c>
      <c r="UR55" s="17">
        <v>20.399999999999999</v>
      </c>
      <c r="US55" s="17">
        <v>20</v>
      </c>
      <c r="UT55" s="17">
        <v>19.436350000000001</v>
      </c>
      <c r="UU55" s="17">
        <v>0.96365000000000001</v>
      </c>
      <c r="UV55" s="17">
        <v>20.399999999999999</v>
      </c>
      <c r="UW55" s="17">
        <v>20</v>
      </c>
      <c r="UX55" s="17">
        <v>19.436350000000001</v>
      </c>
      <c r="UY55" s="17">
        <v>0.96365000000000001</v>
      </c>
      <c r="UZ55" s="17">
        <v>10.1</v>
      </c>
      <c r="VA55" s="17">
        <v>20</v>
      </c>
      <c r="VB55" s="17">
        <v>19.436350000000001</v>
      </c>
      <c r="VC55" s="17">
        <v>-9.3363499999999995</v>
      </c>
      <c r="VD55" s="17">
        <v>0</v>
      </c>
      <c r="VE55" s="17">
        <v>0.45400000000000001</v>
      </c>
      <c r="VF55" s="17">
        <v>0.45400000000000001</v>
      </c>
      <c r="VG55" s="17">
        <v>-0.45400000000000001</v>
      </c>
      <c r="VH55" s="17">
        <v>0</v>
      </c>
      <c r="VI55" s="17"/>
      <c r="VJ55" s="17"/>
      <c r="VK55" s="17">
        <v>0</v>
      </c>
      <c r="VL55" s="17">
        <v>0</v>
      </c>
      <c r="VM55" s="17"/>
      <c r="VN55" s="17"/>
      <c r="VO55" s="17">
        <v>0</v>
      </c>
      <c r="VP55" s="17">
        <v>0</v>
      </c>
      <c r="VQ55" s="17"/>
      <c r="VR55" s="17"/>
      <c r="VS55" s="17">
        <v>0</v>
      </c>
      <c r="VT55" s="17"/>
      <c r="VU55" s="17"/>
      <c r="VV55" s="17"/>
      <c r="VW55" s="17">
        <v>0</v>
      </c>
      <c r="VX55" s="17">
        <v>36.1</v>
      </c>
      <c r="VY55" s="17">
        <v>45.1</v>
      </c>
      <c r="VZ55" s="17">
        <v>60.786999999999999</v>
      </c>
      <c r="WA55" s="17">
        <v>-24.687000000000001</v>
      </c>
      <c r="WB55" s="17">
        <v>26.8</v>
      </c>
      <c r="WC55" s="17">
        <v>37.299999999999997</v>
      </c>
      <c r="WD55" s="17">
        <v>56.207000000000001</v>
      </c>
      <c r="WE55" s="17">
        <v>-29.407</v>
      </c>
      <c r="WF55" s="17">
        <v>0</v>
      </c>
      <c r="WG55" s="17"/>
      <c r="WH55" s="17"/>
      <c r="WI55" s="17">
        <v>0</v>
      </c>
      <c r="WJ55" s="17">
        <v>4.5</v>
      </c>
      <c r="WK55" s="17">
        <v>4.2</v>
      </c>
      <c r="WL55" s="17">
        <v>4.2</v>
      </c>
      <c r="WM55" s="17">
        <v>0.3</v>
      </c>
      <c r="WN55" s="17">
        <v>2.2999999999999998</v>
      </c>
      <c r="WO55" s="17">
        <v>2.4</v>
      </c>
      <c r="WP55" s="17">
        <v>2.4</v>
      </c>
      <c r="WQ55" s="17">
        <v>-0.1</v>
      </c>
      <c r="WR55" s="17">
        <v>1.2</v>
      </c>
      <c r="WS55" s="17">
        <v>1.2</v>
      </c>
      <c r="WT55" s="17">
        <v>1.2</v>
      </c>
      <c r="WU55" s="17">
        <v>0</v>
      </c>
      <c r="WV55" s="17">
        <v>1.2</v>
      </c>
      <c r="WW55" s="17">
        <v>1.4</v>
      </c>
      <c r="WX55" s="17">
        <v>1.4</v>
      </c>
      <c r="WY55" s="17">
        <v>-0.2</v>
      </c>
      <c r="WZ55" s="17">
        <v>0</v>
      </c>
      <c r="XA55" s="17"/>
      <c r="XB55" s="17"/>
      <c r="XC55" s="17">
        <v>0</v>
      </c>
      <c r="XD55" s="17">
        <v>8</v>
      </c>
      <c r="XE55" s="17">
        <v>8.4</v>
      </c>
      <c r="XF55" s="17">
        <v>8.4</v>
      </c>
      <c r="XG55" s="17">
        <v>-0.4</v>
      </c>
      <c r="XH55" s="17">
        <v>20</v>
      </c>
      <c r="XI55" s="17">
        <v>19.241980000000002</v>
      </c>
      <c r="XJ55" s="17">
        <v>19.241980000000002</v>
      </c>
      <c r="XK55" s="17">
        <v>0.75802000000000003</v>
      </c>
      <c r="XL55" s="17">
        <v>20</v>
      </c>
      <c r="XM55" s="17">
        <v>19.241980000000002</v>
      </c>
      <c r="XN55" s="17">
        <v>19.241980000000002</v>
      </c>
      <c r="XO55" s="17">
        <v>0.75802000000000003</v>
      </c>
      <c r="XP55" s="17">
        <v>9.1</v>
      </c>
      <c r="XQ55" s="17">
        <v>10.7</v>
      </c>
      <c r="XR55" s="17">
        <v>10.7</v>
      </c>
      <c r="XS55" s="17">
        <v>-1.6</v>
      </c>
      <c r="XT55" s="17">
        <v>27.6</v>
      </c>
      <c r="XU55" s="17">
        <v>29</v>
      </c>
      <c r="XV55" s="17">
        <v>29</v>
      </c>
      <c r="XW55" s="17">
        <v>-1.4</v>
      </c>
      <c r="XX55" s="17">
        <v>34.4</v>
      </c>
      <c r="XY55" s="17">
        <v>29</v>
      </c>
      <c r="XZ55" s="17">
        <v>29</v>
      </c>
      <c r="YA55" s="17">
        <v>5.4</v>
      </c>
      <c r="YB55" s="17">
        <v>14.2</v>
      </c>
      <c r="YC55" s="17">
        <v>14</v>
      </c>
      <c r="YD55" s="17">
        <v>14</v>
      </c>
      <c r="YE55" s="17">
        <v>0.2</v>
      </c>
      <c r="YF55" s="17">
        <v>4.2</v>
      </c>
      <c r="YG55" s="17">
        <v>5</v>
      </c>
      <c r="YH55" s="17">
        <v>16</v>
      </c>
      <c r="YI55" s="17">
        <v>-11.8</v>
      </c>
      <c r="YJ55" s="17">
        <v>5.6</v>
      </c>
      <c r="YK55" s="17"/>
      <c r="YL55" s="17"/>
      <c r="YM55" s="17">
        <v>5.6</v>
      </c>
      <c r="YN55" s="17">
        <v>11.8</v>
      </c>
      <c r="YO55" s="17">
        <v>11</v>
      </c>
      <c r="YP55" s="17">
        <v>11</v>
      </c>
      <c r="YQ55" s="17">
        <v>0.8</v>
      </c>
      <c r="YR55" s="17">
        <v>21.1</v>
      </c>
      <c r="YS55" s="17">
        <v>22</v>
      </c>
      <c r="YT55" s="17">
        <v>22</v>
      </c>
      <c r="YU55" s="17">
        <v>-0.9</v>
      </c>
    </row>
    <row r="56" spans="1:671" ht="24" customHeight="1" x14ac:dyDescent="0.3">
      <c r="A56" s="1"/>
      <c r="B56" s="18" t="s">
        <v>875</v>
      </c>
      <c r="C56" s="18" t="s">
        <v>68</v>
      </c>
      <c r="D56" s="19">
        <v>203.1</v>
      </c>
      <c r="E56" s="19">
        <v>203.40136000000001</v>
      </c>
      <c r="F56" s="19">
        <v>203.40136000000001</v>
      </c>
      <c r="G56" s="19">
        <v>-0.30136000000000002</v>
      </c>
      <c r="H56" s="19">
        <v>635.79999999999995</v>
      </c>
      <c r="I56" s="19">
        <v>634.98344999999995</v>
      </c>
      <c r="J56" s="19">
        <v>627.79395999999997</v>
      </c>
      <c r="K56" s="19">
        <v>8.0060400000000005</v>
      </c>
      <c r="L56" s="19">
        <v>214.5</v>
      </c>
      <c r="M56" s="19">
        <v>215.11229</v>
      </c>
      <c r="N56" s="19">
        <v>204.43100999999999</v>
      </c>
      <c r="O56" s="19">
        <v>10.068989999999999</v>
      </c>
      <c r="P56" s="19"/>
      <c r="Q56" s="19"/>
      <c r="R56" s="19"/>
      <c r="S56" s="19">
        <v>0</v>
      </c>
      <c r="T56" s="19"/>
      <c r="U56" s="19"/>
      <c r="V56" s="19"/>
      <c r="W56" s="19">
        <v>0</v>
      </c>
      <c r="X56" s="19">
        <v>90.1</v>
      </c>
      <c r="Y56" s="19">
        <v>91.867829999999998</v>
      </c>
      <c r="Z56" s="19">
        <v>91.867829999999998</v>
      </c>
      <c r="AA56" s="19">
        <v>-1.76783</v>
      </c>
      <c r="AB56" s="19">
        <v>241.2</v>
      </c>
      <c r="AC56" s="19">
        <v>242</v>
      </c>
      <c r="AD56" s="19">
        <v>242</v>
      </c>
      <c r="AE56" s="19">
        <v>-0.8</v>
      </c>
      <c r="AF56" s="19"/>
      <c r="AG56" s="19"/>
      <c r="AH56" s="19"/>
      <c r="AI56" s="19">
        <v>0</v>
      </c>
      <c r="AJ56" s="19">
        <v>0</v>
      </c>
      <c r="AK56" s="19"/>
      <c r="AL56" s="19"/>
      <c r="AM56" s="19">
        <v>0</v>
      </c>
      <c r="AN56" s="19">
        <v>142.19999999999999</v>
      </c>
      <c r="AO56" s="19">
        <v>135.58384000000001</v>
      </c>
      <c r="AP56" s="19">
        <v>149.25333000000001</v>
      </c>
      <c r="AQ56" s="19">
        <v>-7.0533299999999999</v>
      </c>
      <c r="AR56" s="19">
        <v>142.1</v>
      </c>
      <c r="AS56" s="19">
        <v>135.58384000000001</v>
      </c>
      <c r="AT56" s="19">
        <v>149.25333000000001</v>
      </c>
      <c r="AU56" s="19">
        <v>-7.1533300000000004</v>
      </c>
      <c r="AV56" s="19">
        <v>142</v>
      </c>
      <c r="AW56" s="19">
        <v>135.58384000000001</v>
      </c>
      <c r="AX56" s="19">
        <v>149.25333000000001</v>
      </c>
      <c r="AY56" s="19">
        <v>-7.2533300000000001</v>
      </c>
      <c r="AZ56" s="19">
        <v>239.1</v>
      </c>
      <c r="BA56" s="19">
        <v>203.98650000000001</v>
      </c>
      <c r="BB56" s="19">
        <v>224.5523</v>
      </c>
      <c r="BC56" s="19">
        <v>14.547700000000001</v>
      </c>
      <c r="BD56" s="19">
        <v>205</v>
      </c>
      <c r="BE56" s="19">
        <v>207.24285</v>
      </c>
      <c r="BF56" s="19">
        <v>207.24284</v>
      </c>
      <c r="BG56" s="19">
        <v>-2.2428400000000002</v>
      </c>
      <c r="BH56" s="19">
        <v>108.5</v>
      </c>
      <c r="BI56" s="19">
        <v>103.93259999999999</v>
      </c>
      <c r="BJ56" s="19">
        <v>103.93259999999999</v>
      </c>
      <c r="BK56" s="19">
        <v>4.5674000000000001</v>
      </c>
      <c r="BL56" s="19">
        <v>558.70000000000005</v>
      </c>
      <c r="BM56" s="19">
        <v>566.08941000000004</v>
      </c>
      <c r="BN56" s="19">
        <v>566.08941000000004</v>
      </c>
      <c r="BO56" s="19">
        <v>-7.3894099999999998</v>
      </c>
      <c r="BP56" s="19">
        <v>10.199999999999999</v>
      </c>
      <c r="BQ56" s="19">
        <v>9.7182499999999994</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v>168.8</v>
      </c>
      <c r="CK56" s="19">
        <v>164.06706</v>
      </c>
      <c r="CL56" s="19">
        <v>164.06704999999999</v>
      </c>
      <c r="CM56" s="19">
        <v>4.7329499999999998</v>
      </c>
      <c r="CN56" s="19">
        <v>7.5</v>
      </c>
      <c r="CO56" s="19">
        <v>5.1336000000000004</v>
      </c>
      <c r="CP56" s="19">
        <v>5.1336000000000004</v>
      </c>
      <c r="CQ56" s="19">
        <v>2.3664000000000001</v>
      </c>
      <c r="CR56" s="19">
        <v>6.2</v>
      </c>
      <c r="CS56" s="19">
        <v>2.8178999999999998</v>
      </c>
      <c r="CT56" s="19">
        <v>2.8178999999999998</v>
      </c>
      <c r="CU56" s="19">
        <v>3.3820999999999999</v>
      </c>
      <c r="CV56" s="19">
        <v>0</v>
      </c>
      <c r="CW56" s="19"/>
      <c r="CX56" s="19"/>
      <c r="CY56" s="19">
        <v>0</v>
      </c>
      <c r="CZ56" s="19">
        <v>6.7</v>
      </c>
      <c r="DA56" s="19">
        <v>6.8787000000000003</v>
      </c>
      <c r="DB56" s="19">
        <v>6.8787000000000003</v>
      </c>
      <c r="DC56" s="19">
        <v>-0.1787</v>
      </c>
      <c r="DD56" s="19"/>
      <c r="DE56" s="19"/>
      <c r="DF56" s="19"/>
      <c r="DG56" s="19">
        <v>0</v>
      </c>
      <c r="DH56" s="19">
        <v>142</v>
      </c>
      <c r="DI56" s="19">
        <v>142.44412</v>
      </c>
      <c r="DJ56" s="19">
        <v>142.44412</v>
      </c>
      <c r="DK56" s="19">
        <v>-0.44412000000000001</v>
      </c>
      <c r="DL56" s="19"/>
      <c r="DM56" s="19"/>
      <c r="DN56" s="19"/>
      <c r="DO56" s="19">
        <v>0</v>
      </c>
      <c r="DP56" s="19"/>
      <c r="DQ56" s="19"/>
      <c r="DR56" s="19"/>
      <c r="DS56" s="19">
        <v>0</v>
      </c>
      <c r="DT56" s="19"/>
      <c r="DU56" s="19"/>
      <c r="DV56" s="19"/>
      <c r="DW56" s="19">
        <v>0</v>
      </c>
      <c r="DX56" s="19"/>
      <c r="DY56" s="19"/>
      <c r="DZ56" s="19"/>
      <c r="EA56" s="19">
        <v>0</v>
      </c>
      <c r="EB56" s="19">
        <v>110.3</v>
      </c>
      <c r="EC56" s="19">
        <v>112.46647</v>
      </c>
      <c r="ED56" s="19">
        <v>112.46647</v>
      </c>
      <c r="EE56" s="19">
        <v>-2.1664699999999999</v>
      </c>
      <c r="EF56" s="19">
        <v>173.3</v>
      </c>
      <c r="EG56" s="19">
        <v>220.69499999999999</v>
      </c>
      <c r="EH56" s="19">
        <v>220.69499999999999</v>
      </c>
      <c r="EI56" s="19">
        <v>-47.395000000000003</v>
      </c>
      <c r="EJ56" s="19"/>
      <c r="EK56" s="19"/>
      <c r="EL56" s="19"/>
      <c r="EM56" s="19">
        <v>0</v>
      </c>
      <c r="EN56" s="19"/>
      <c r="EO56" s="19"/>
      <c r="EP56" s="19"/>
      <c r="EQ56" s="19">
        <v>0</v>
      </c>
      <c r="ER56" s="19"/>
      <c r="ES56" s="19"/>
      <c r="ET56" s="19"/>
      <c r="EU56" s="19">
        <v>0</v>
      </c>
      <c r="EV56" s="19">
        <v>6.5</v>
      </c>
      <c r="EW56" s="19">
        <v>6.39</v>
      </c>
      <c r="EX56" s="19">
        <v>6.39</v>
      </c>
      <c r="EY56" s="19">
        <v>0.11</v>
      </c>
      <c r="EZ56" s="19">
        <v>455.9</v>
      </c>
      <c r="FA56" s="19">
        <v>457.09426999999999</v>
      </c>
      <c r="FB56" s="19">
        <v>457.09426999999999</v>
      </c>
      <c r="FC56" s="19">
        <v>-1.1942699999999999</v>
      </c>
      <c r="FD56" s="19">
        <v>81.400000000000006</v>
      </c>
      <c r="FE56" s="19">
        <v>81.635570000000001</v>
      </c>
      <c r="FF56" s="19">
        <v>81.635570000000001</v>
      </c>
      <c r="FG56" s="19">
        <v>-0.23557</v>
      </c>
      <c r="FH56" s="19">
        <v>152.19999999999999</v>
      </c>
      <c r="FI56" s="19">
        <v>151.36251999999999</v>
      </c>
      <c r="FJ56" s="19">
        <v>151.36251999999999</v>
      </c>
      <c r="FK56" s="19">
        <v>0.83748</v>
      </c>
      <c r="FL56" s="19">
        <v>42</v>
      </c>
      <c r="FM56" s="19">
        <v>41.89893</v>
      </c>
      <c r="FN56" s="19">
        <v>41.89893</v>
      </c>
      <c r="FO56" s="19">
        <v>0.10106999999999999</v>
      </c>
      <c r="FP56" s="19">
        <v>18.399999999999999</v>
      </c>
      <c r="FQ56" s="19">
        <v>19.21088</v>
      </c>
      <c r="FR56" s="19">
        <v>19.21088</v>
      </c>
      <c r="FS56" s="19">
        <v>-0.81088000000000005</v>
      </c>
      <c r="FT56" s="19">
        <v>18.8</v>
      </c>
      <c r="FU56" s="19">
        <v>18.46453</v>
      </c>
      <c r="FV56" s="19">
        <v>18.46453</v>
      </c>
      <c r="FW56" s="19">
        <v>0.33546999999999999</v>
      </c>
      <c r="FX56" s="19">
        <v>93.3</v>
      </c>
      <c r="FY56" s="19">
        <v>87.773570000000007</v>
      </c>
      <c r="FZ56" s="19">
        <v>87.773570000000007</v>
      </c>
      <c r="GA56" s="19">
        <v>5.5264300000000004</v>
      </c>
      <c r="GB56" s="19"/>
      <c r="GC56" s="19"/>
      <c r="GD56" s="19"/>
      <c r="GE56" s="19">
        <v>0</v>
      </c>
      <c r="GF56" s="19"/>
      <c r="GG56" s="19"/>
      <c r="GH56" s="19"/>
      <c r="GI56" s="19">
        <v>0</v>
      </c>
      <c r="GJ56" s="19"/>
      <c r="GK56" s="19"/>
      <c r="GL56" s="19"/>
      <c r="GM56" s="19">
        <v>0</v>
      </c>
      <c r="GN56" s="19">
        <v>107.6</v>
      </c>
      <c r="GO56" s="19">
        <v>110.48202000000001</v>
      </c>
      <c r="GP56" s="19">
        <v>110.48202000000001</v>
      </c>
      <c r="GQ56" s="19">
        <v>-2.8820199999999998</v>
      </c>
      <c r="GR56" s="19">
        <v>44.3</v>
      </c>
      <c r="GS56" s="19">
        <v>47.082599999999999</v>
      </c>
      <c r="GT56" s="19">
        <v>47.082599999999999</v>
      </c>
      <c r="GU56" s="19">
        <v>-2.7826</v>
      </c>
      <c r="GV56" s="19">
        <v>40.4</v>
      </c>
      <c r="GW56" s="19">
        <v>45.381999999999998</v>
      </c>
      <c r="GX56" s="19">
        <v>45.381999999999998</v>
      </c>
      <c r="GY56" s="19">
        <v>-4.9820000000000002</v>
      </c>
      <c r="GZ56" s="19">
        <v>4</v>
      </c>
      <c r="HA56" s="19"/>
      <c r="HB56" s="19"/>
      <c r="HC56" s="19">
        <v>4</v>
      </c>
      <c r="HD56" s="19">
        <v>17.7</v>
      </c>
      <c r="HE56" s="19">
        <v>17.005710000000001</v>
      </c>
      <c r="HF56" s="19">
        <v>17.005710000000001</v>
      </c>
      <c r="HG56" s="19">
        <v>0.69428999999999996</v>
      </c>
      <c r="HH56" s="19">
        <v>168.5</v>
      </c>
      <c r="HI56" s="19">
        <v>174.55948000000001</v>
      </c>
      <c r="HJ56" s="19">
        <v>174.55947</v>
      </c>
      <c r="HK56" s="19">
        <v>-6.0594700000000001</v>
      </c>
      <c r="HL56" s="19"/>
      <c r="HM56" s="19"/>
      <c r="HN56" s="19"/>
      <c r="HO56" s="19">
        <v>0</v>
      </c>
      <c r="HP56" s="19"/>
      <c r="HQ56" s="19"/>
      <c r="HR56" s="19"/>
      <c r="HS56" s="19">
        <v>0</v>
      </c>
      <c r="HT56" s="19">
        <v>53.5</v>
      </c>
      <c r="HU56" s="19"/>
      <c r="HV56" s="19">
        <v>40.698590000000003</v>
      </c>
      <c r="HW56" s="19">
        <v>12.801410000000001</v>
      </c>
      <c r="HX56" s="19"/>
      <c r="HY56" s="19"/>
      <c r="HZ56" s="19"/>
      <c r="IA56" s="19">
        <v>0</v>
      </c>
      <c r="IB56" s="19"/>
      <c r="IC56" s="19"/>
      <c r="ID56" s="19"/>
      <c r="IE56" s="19">
        <v>0</v>
      </c>
      <c r="IF56" s="19">
        <v>45.1</v>
      </c>
      <c r="IG56" s="19"/>
      <c r="IH56" s="19"/>
      <c r="II56" s="19">
        <v>45.1</v>
      </c>
      <c r="IJ56" s="19"/>
      <c r="IK56" s="19"/>
      <c r="IL56" s="19"/>
      <c r="IM56" s="19">
        <v>0</v>
      </c>
      <c r="IN56" s="19"/>
      <c r="IO56" s="19"/>
      <c r="IP56" s="19"/>
      <c r="IQ56" s="19">
        <v>0</v>
      </c>
      <c r="IR56" s="19"/>
      <c r="IS56" s="19"/>
      <c r="IT56" s="19"/>
      <c r="IU56" s="19">
        <v>0</v>
      </c>
      <c r="IV56" s="19">
        <v>128.19999999999999</v>
      </c>
      <c r="IW56" s="19">
        <v>126.84735999999999</v>
      </c>
      <c r="IX56" s="19">
        <v>132.83837</v>
      </c>
      <c r="IY56" s="19">
        <v>-4.6383700000000001</v>
      </c>
      <c r="IZ56" s="19"/>
      <c r="JA56" s="19"/>
      <c r="JB56" s="19"/>
      <c r="JC56" s="19">
        <v>0</v>
      </c>
      <c r="JD56" s="19">
        <v>0</v>
      </c>
      <c r="JE56" s="19"/>
      <c r="JF56" s="19"/>
      <c r="JG56" s="19">
        <v>0</v>
      </c>
      <c r="JH56" s="19">
        <v>0</v>
      </c>
      <c r="JI56" s="19"/>
      <c r="JJ56" s="19"/>
      <c r="JK56" s="19">
        <v>0</v>
      </c>
      <c r="JL56" s="19"/>
      <c r="JM56" s="19"/>
      <c r="JN56" s="19"/>
      <c r="JO56" s="19">
        <v>0</v>
      </c>
      <c r="JP56" s="19">
        <v>72.599999999999994</v>
      </c>
      <c r="JQ56" s="19">
        <v>44.848439999999997</v>
      </c>
      <c r="JR56" s="19">
        <v>44.848480000000002</v>
      </c>
      <c r="JS56" s="19">
        <v>27.751519999999999</v>
      </c>
      <c r="JT56" s="19">
        <v>35.700000000000003</v>
      </c>
      <c r="JU56" s="19">
        <v>22.49156</v>
      </c>
      <c r="JV56" s="19">
        <v>22.491579999999999</v>
      </c>
      <c r="JW56" s="19">
        <v>13.20842</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2.4</v>
      </c>
      <c r="KW56" s="19">
        <v>1.77</v>
      </c>
      <c r="KX56" s="19">
        <v>4.7853500000000002</v>
      </c>
      <c r="KY56" s="19">
        <v>-2.3853499999999999</v>
      </c>
      <c r="KZ56" s="19">
        <v>105.4</v>
      </c>
      <c r="LA56" s="19">
        <v>147.21601000000001</v>
      </c>
      <c r="LB56" s="19">
        <v>270.06774000000001</v>
      </c>
      <c r="LC56" s="19">
        <v>-164.66774000000001</v>
      </c>
      <c r="LD56" s="19">
        <v>132.30000000000001</v>
      </c>
      <c r="LE56" s="19">
        <v>133.16031000000001</v>
      </c>
      <c r="LF56" s="19">
        <v>133.16031000000001</v>
      </c>
      <c r="LG56" s="19">
        <v>-0.86031000000000002</v>
      </c>
      <c r="LH56" s="19">
        <v>64.099999999999994</v>
      </c>
      <c r="LI56" s="19">
        <v>67.199219999999997</v>
      </c>
      <c r="LJ56" s="19">
        <v>67.199219999999997</v>
      </c>
      <c r="LK56" s="19">
        <v>-3.0992199999999999</v>
      </c>
      <c r="LL56" s="19">
        <v>76.099999999999994</v>
      </c>
      <c r="LM56" s="19">
        <v>78.567999999999998</v>
      </c>
      <c r="LN56" s="19">
        <v>78.567999999999998</v>
      </c>
      <c r="LO56" s="19">
        <v>-2.468</v>
      </c>
      <c r="LP56" s="19"/>
      <c r="LQ56" s="19"/>
      <c r="LR56" s="19"/>
      <c r="LS56" s="19">
        <v>0</v>
      </c>
      <c r="LT56" s="19"/>
      <c r="LU56" s="19"/>
      <c r="LV56" s="19"/>
      <c r="LW56" s="19">
        <v>0</v>
      </c>
      <c r="LX56" s="19"/>
      <c r="LY56" s="19"/>
      <c r="LZ56" s="19"/>
      <c r="MA56" s="19">
        <v>0</v>
      </c>
      <c r="MB56" s="19"/>
      <c r="MC56" s="19"/>
      <c r="MD56" s="19"/>
      <c r="ME56" s="19">
        <v>0</v>
      </c>
      <c r="MF56" s="19">
        <v>142.30000000000001</v>
      </c>
      <c r="MG56" s="19">
        <v>142.02354</v>
      </c>
      <c r="MH56" s="19">
        <v>147.54563999999999</v>
      </c>
      <c r="MI56" s="19">
        <v>-5.2456399999999999</v>
      </c>
      <c r="MJ56" s="19">
        <v>143.30000000000001</v>
      </c>
      <c r="MK56" s="19">
        <v>142.02354</v>
      </c>
      <c r="ML56" s="19">
        <v>147.54563999999999</v>
      </c>
      <c r="MM56" s="19">
        <v>-4.2456399999999999</v>
      </c>
      <c r="MN56" s="19">
        <v>146.80000000000001</v>
      </c>
      <c r="MO56" s="19">
        <v>142.45004</v>
      </c>
      <c r="MP56" s="19">
        <v>147.98872</v>
      </c>
      <c r="MQ56" s="19">
        <v>-1.18872</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209.4</v>
      </c>
      <c r="NM56" s="19">
        <v>206.49084999999999</v>
      </c>
      <c r="NN56" s="19"/>
      <c r="NO56" s="19">
        <v>209.4</v>
      </c>
      <c r="NP56" s="19">
        <v>100.3</v>
      </c>
      <c r="NQ56" s="19">
        <v>103.55547</v>
      </c>
      <c r="NR56" s="19"/>
      <c r="NS56" s="19">
        <v>100.3</v>
      </c>
      <c r="NT56" s="19">
        <v>6.9</v>
      </c>
      <c r="NU56" s="19">
        <v>7.2163700000000004</v>
      </c>
      <c r="NV56" s="19">
        <v>9.09</v>
      </c>
      <c r="NW56" s="19">
        <v>-2.19</v>
      </c>
      <c r="NX56" s="19">
        <v>4</v>
      </c>
      <c r="NY56" s="19">
        <v>4.0686799999999996</v>
      </c>
      <c r="NZ56" s="19">
        <v>9.9490999999999996</v>
      </c>
      <c r="OA56" s="19">
        <v>-5.9490999999999996</v>
      </c>
      <c r="OB56" s="19">
        <v>20</v>
      </c>
      <c r="OC56" s="19">
        <v>20</v>
      </c>
      <c r="OD56" s="19">
        <v>10.08</v>
      </c>
      <c r="OE56" s="19">
        <v>9.92</v>
      </c>
      <c r="OF56" s="19">
        <v>0</v>
      </c>
      <c r="OG56" s="19"/>
      <c r="OH56" s="19"/>
      <c r="OI56" s="19">
        <v>0</v>
      </c>
      <c r="OJ56" s="19">
        <v>102.7</v>
      </c>
      <c r="OK56" s="19">
        <v>72.349999999999994</v>
      </c>
      <c r="OL56" s="19">
        <v>85.167000000000002</v>
      </c>
      <c r="OM56" s="19">
        <v>17.533000000000001</v>
      </c>
      <c r="ON56" s="19">
        <v>0</v>
      </c>
      <c r="OO56" s="19"/>
      <c r="OP56" s="19"/>
      <c r="OQ56" s="19">
        <v>0</v>
      </c>
      <c r="OR56" s="19">
        <v>0</v>
      </c>
      <c r="OS56" s="19">
        <v>0.42299999999999999</v>
      </c>
      <c r="OT56" s="19">
        <v>0.42299999999999999</v>
      </c>
      <c r="OU56" s="19">
        <v>-0.42299999999999999</v>
      </c>
      <c r="OV56" s="19">
        <v>0</v>
      </c>
      <c r="OW56" s="19"/>
      <c r="OX56" s="19"/>
      <c r="OY56" s="19">
        <v>0</v>
      </c>
      <c r="OZ56" s="19">
        <v>20.3</v>
      </c>
      <c r="PA56" s="19">
        <v>19.436350000000001</v>
      </c>
      <c r="PB56" s="19">
        <v>19.436350000000001</v>
      </c>
      <c r="PC56" s="19">
        <v>0.86365000000000003</v>
      </c>
      <c r="PD56" s="19">
        <v>9.9</v>
      </c>
      <c r="PE56" s="19">
        <v>9.9830000000000005</v>
      </c>
      <c r="PF56" s="19">
        <v>9.9830000000000005</v>
      </c>
      <c r="PG56" s="19">
        <v>-8.3000000000000004E-2</v>
      </c>
      <c r="PH56" s="19">
        <v>5.5</v>
      </c>
      <c r="PI56" s="19">
        <v>5.67</v>
      </c>
      <c r="PJ56" s="19">
        <v>5.67</v>
      </c>
      <c r="PK56" s="19">
        <v>-0.17</v>
      </c>
      <c r="PL56" s="19">
        <v>0</v>
      </c>
      <c r="PM56" s="19"/>
      <c r="PN56" s="19"/>
      <c r="PO56" s="19">
        <v>0</v>
      </c>
      <c r="PP56" s="19"/>
      <c r="PQ56" s="19">
        <v>1</v>
      </c>
      <c r="PR56" s="19">
        <v>1</v>
      </c>
      <c r="PS56" s="19">
        <v>-1</v>
      </c>
      <c r="PT56" s="19">
        <v>1.8</v>
      </c>
      <c r="PU56" s="19">
        <v>3.71</v>
      </c>
      <c r="PV56" s="19">
        <v>3.71</v>
      </c>
      <c r="PW56" s="19">
        <v>-1.91</v>
      </c>
      <c r="PX56" s="19">
        <v>5.2</v>
      </c>
      <c r="PY56" s="19">
        <v>5</v>
      </c>
      <c r="PZ56" s="19">
        <v>5</v>
      </c>
      <c r="QA56" s="19">
        <v>0.2</v>
      </c>
      <c r="QB56" s="19">
        <v>20.399999999999999</v>
      </c>
      <c r="QC56" s="19">
        <v>20.274049999999999</v>
      </c>
      <c r="QD56" s="19">
        <v>20.274049999999999</v>
      </c>
      <c r="QE56" s="19">
        <v>0.12595000000000001</v>
      </c>
      <c r="QF56" s="19">
        <v>20</v>
      </c>
      <c r="QG56" s="19">
        <v>19.436350000000001</v>
      </c>
      <c r="QH56" s="19">
        <v>19.436350000000001</v>
      </c>
      <c r="QI56" s="19">
        <v>0.56364999999999998</v>
      </c>
      <c r="QJ56" s="19">
        <v>18.899999999999999</v>
      </c>
      <c r="QK56" s="19">
        <v>19</v>
      </c>
      <c r="QL56" s="19">
        <v>17.492709999999999</v>
      </c>
      <c r="QM56" s="19">
        <v>1.4072899999999999</v>
      </c>
      <c r="QN56" s="19">
        <v>3.3</v>
      </c>
      <c r="QO56" s="19">
        <v>3.4</v>
      </c>
      <c r="QP56" s="19">
        <v>3.4</v>
      </c>
      <c r="QQ56" s="19">
        <v>-0.1</v>
      </c>
      <c r="QR56" s="19">
        <v>18.5</v>
      </c>
      <c r="QS56" s="19">
        <v>17.881440000000001</v>
      </c>
      <c r="QT56" s="19">
        <v>17.881440000000001</v>
      </c>
      <c r="QU56" s="19">
        <v>0.61856</v>
      </c>
      <c r="QV56" s="19">
        <v>0</v>
      </c>
      <c r="QW56" s="19"/>
      <c r="QX56" s="19"/>
      <c r="QY56" s="19">
        <v>0</v>
      </c>
      <c r="QZ56" s="19">
        <v>0</v>
      </c>
      <c r="RA56" s="19"/>
      <c r="RB56" s="19"/>
      <c r="RC56" s="19">
        <v>0</v>
      </c>
      <c r="RD56" s="19">
        <v>26.2</v>
      </c>
      <c r="RE56" s="19">
        <v>14.03</v>
      </c>
      <c r="RF56" s="19">
        <v>18.617999999999999</v>
      </c>
      <c r="RG56" s="19">
        <v>7.5819999999999999</v>
      </c>
      <c r="RH56" s="19">
        <v>79.599999999999994</v>
      </c>
      <c r="RI56" s="19">
        <v>39.47</v>
      </c>
      <c r="RJ56" s="19">
        <v>53.024000000000001</v>
      </c>
      <c r="RK56" s="19">
        <v>26.576000000000001</v>
      </c>
      <c r="RL56" s="19">
        <v>0</v>
      </c>
      <c r="RM56" s="19"/>
      <c r="RN56" s="19"/>
      <c r="RO56" s="19">
        <v>0</v>
      </c>
      <c r="RP56" s="19">
        <v>3.2</v>
      </c>
      <c r="RQ56" s="19">
        <v>3.3</v>
      </c>
      <c r="RR56" s="19">
        <v>3.3</v>
      </c>
      <c r="RS56" s="19">
        <v>-0.1</v>
      </c>
      <c r="RT56" s="19">
        <v>17.600000000000001</v>
      </c>
      <c r="RU56" s="19">
        <v>8.3685100000000006</v>
      </c>
      <c r="RV56" s="19">
        <v>17.79156</v>
      </c>
      <c r="RW56" s="19">
        <v>-0.19156000000000001</v>
      </c>
      <c r="RX56" s="19">
        <v>3.2</v>
      </c>
      <c r="RY56" s="19">
        <v>2</v>
      </c>
      <c r="RZ56" s="19">
        <v>2</v>
      </c>
      <c r="SA56" s="19">
        <v>1.2</v>
      </c>
      <c r="SB56" s="19">
        <v>0.3</v>
      </c>
      <c r="SC56" s="19">
        <v>0.4</v>
      </c>
      <c r="SD56" s="19">
        <v>0.4</v>
      </c>
      <c r="SE56" s="19">
        <v>-0.1</v>
      </c>
      <c r="SF56" s="19">
        <v>0</v>
      </c>
      <c r="SG56" s="19"/>
      <c r="SH56" s="19"/>
      <c r="SI56" s="19">
        <v>0</v>
      </c>
      <c r="SJ56" s="19">
        <v>19.7</v>
      </c>
      <c r="SK56" s="19">
        <v>19.1448</v>
      </c>
      <c r="SL56" s="19">
        <v>19.1448</v>
      </c>
      <c r="SM56" s="19">
        <v>0.55520000000000003</v>
      </c>
      <c r="SN56" s="19">
        <v>11.7</v>
      </c>
      <c r="SO56" s="19">
        <v>12.244899999999999</v>
      </c>
      <c r="SP56" s="19">
        <v>12.244899999999999</v>
      </c>
      <c r="SQ56" s="19">
        <v>-0.54490000000000005</v>
      </c>
      <c r="SR56" s="19">
        <v>20.2</v>
      </c>
      <c r="SS56" s="19">
        <v>19.436350000000001</v>
      </c>
      <c r="ST56" s="19">
        <v>19.436350000000001</v>
      </c>
      <c r="SU56" s="19">
        <v>0.76365000000000005</v>
      </c>
      <c r="SV56" s="19">
        <v>20.2</v>
      </c>
      <c r="SW56" s="19">
        <v>19.436350000000001</v>
      </c>
      <c r="SX56" s="19">
        <v>19.436350000000001</v>
      </c>
      <c r="SY56" s="19">
        <v>0.76365000000000005</v>
      </c>
      <c r="SZ56" s="19">
        <v>5.6</v>
      </c>
      <c r="TA56" s="19">
        <v>8.8279999999999994</v>
      </c>
      <c r="TB56" s="19">
        <v>8.8279999999999994</v>
      </c>
      <c r="TC56" s="19">
        <v>-3.2280000000000002</v>
      </c>
      <c r="TD56" s="19">
        <v>22</v>
      </c>
      <c r="TE56" s="19">
        <v>26</v>
      </c>
      <c r="TF56" s="19">
        <v>30</v>
      </c>
      <c r="TG56" s="19">
        <v>-8</v>
      </c>
      <c r="TH56" s="19">
        <v>0</v>
      </c>
      <c r="TI56" s="19"/>
      <c r="TJ56" s="19"/>
      <c r="TK56" s="19">
        <v>0</v>
      </c>
      <c r="TL56" s="19">
        <v>23.7</v>
      </c>
      <c r="TM56" s="19">
        <v>44</v>
      </c>
      <c r="TN56" s="19">
        <v>46.133000000000003</v>
      </c>
      <c r="TO56" s="19">
        <v>-22.433</v>
      </c>
      <c r="TP56" s="19">
        <v>70.5</v>
      </c>
      <c r="TQ56" s="19">
        <v>64.3</v>
      </c>
      <c r="TR56" s="19">
        <v>62.73</v>
      </c>
      <c r="TS56" s="19">
        <v>7.77</v>
      </c>
      <c r="TT56" s="19">
        <v>1.8</v>
      </c>
      <c r="TU56" s="19">
        <v>1.5309999999999999</v>
      </c>
      <c r="TV56" s="19">
        <v>1.5309999999999999</v>
      </c>
      <c r="TW56" s="19">
        <v>0.26900000000000002</v>
      </c>
      <c r="TX56" s="19">
        <v>0.6</v>
      </c>
      <c r="TY56" s="19">
        <v>2.1309999999999998</v>
      </c>
      <c r="TZ56" s="19">
        <v>2.1309999999999998</v>
      </c>
      <c r="UA56" s="19">
        <v>-1.5309999999999999</v>
      </c>
      <c r="UB56" s="19">
        <v>0</v>
      </c>
      <c r="UC56" s="19"/>
      <c r="UD56" s="19"/>
      <c r="UE56" s="19">
        <v>0</v>
      </c>
      <c r="UF56" s="19">
        <v>21.3</v>
      </c>
      <c r="UG56" s="19">
        <v>19.436350000000001</v>
      </c>
      <c r="UH56" s="19">
        <v>19.436350000000001</v>
      </c>
      <c r="UI56" s="19">
        <v>1.86365</v>
      </c>
      <c r="UJ56" s="19">
        <v>7.4</v>
      </c>
      <c r="UK56" s="19">
        <v>8</v>
      </c>
      <c r="UL56" s="19">
        <v>8</v>
      </c>
      <c r="UM56" s="19">
        <v>-0.6</v>
      </c>
      <c r="UN56" s="19">
        <v>6.4</v>
      </c>
      <c r="UO56" s="19">
        <v>7.1</v>
      </c>
      <c r="UP56" s="19">
        <v>7.1</v>
      </c>
      <c r="UQ56" s="19">
        <v>-0.7</v>
      </c>
      <c r="UR56" s="19">
        <v>20.399999999999999</v>
      </c>
      <c r="US56" s="19">
        <v>20</v>
      </c>
      <c r="UT56" s="19">
        <v>19.436350000000001</v>
      </c>
      <c r="UU56" s="19">
        <v>0.96365000000000001</v>
      </c>
      <c r="UV56" s="19">
        <v>20.399999999999999</v>
      </c>
      <c r="UW56" s="19">
        <v>20</v>
      </c>
      <c r="UX56" s="19">
        <v>19.436350000000001</v>
      </c>
      <c r="UY56" s="19">
        <v>0.96365000000000001</v>
      </c>
      <c r="UZ56" s="19">
        <v>10.1</v>
      </c>
      <c r="VA56" s="19">
        <v>20</v>
      </c>
      <c r="VB56" s="19">
        <v>19.436350000000001</v>
      </c>
      <c r="VC56" s="19">
        <v>-9.3363499999999995</v>
      </c>
      <c r="VD56" s="19">
        <v>0</v>
      </c>
      <c r="VE56" s="19">
        <v>0.311</v>
      </c>
      <c r="VF56" s="19">
        <v>0.311</v>
      </c>
      <c r="VG56" s="19">
        <v>-0.311</v>
      </c>
      <c r="VH56" s="19">
        <v>0</v>
      </c>
      <c r="VI56" s="19"/>
      <c r="VJ56" s="19"/>
      <c r="VK56" s="19">
        <v>0</v>
      </c>
      <c r="VL56" s="19">
        <v>0</v>
      </c>
      <c r="VM56" s="19"/>
      <c r="VN56" s="19"/>
      <c r="VO56" s="19">
        <v>0</v>
      </c>
      <c r="VP56" s="19">
        <v>0</v>
      </c>
      <c r="VQ56" s="19"/>
      <c r="VR56" s="19"/>
      <c r="VS56" s="19">
        <v>0</v>
      </c>
      <c r="VT56" s="19"/>
      <c r="VU56" s="19"/>
      <c r="VV56" s="19"/>
      <c r="VW56" s="19">
        <v>0</v>
      </c>
      <c r="VX56" s="19">
        <v>14.3</v>
      </c>
      <c r="VY56" s="19">
        <v>42.3</v>
      </c>
      <c r="VZ56" s="19">
        <v>56.216999999999999</v>
      </c>
      <c r="WA56" s="19">
        <v>-41.917000000000002</v>
      </c>
      <c r="WB56" s="19">
        <v>14</v>
      </c>
      <c r="WC56" s="19">
        <v>33.9</v>
      </c>
      <c r="WD56" s="19">
        <v>53.31</v>
      </c>
      <c r="WE56" s="19">
        <v>-39.31</v>
      </c>
      <c r="WF56" s="19">
        <v>0</v>
      </c>
      <c r="WG56" s="19"/>
      <c r="WH56" s="19"/>
      <c r="WI56" s="19">
        <v>0</v>
      </c>
      <c r="WJ56" s="19">
        <v>4.5</v>
      </c>
      <c r="WK56" s="19">
        <v>4.2</v>
      </c>
      <c r="WL56" s="19">
        <v>4.2</v>
      </c>
      <c r="WM56" s="19">
        <v>0.3</v>
      </c>
      <c r="WN56" s="19">
        <v>2.2999999999999998</v>
      </c>
      <c r="WO56" s="19">
        <v>2.4</v>
      </c>
      <c r="WP56" s="19">
        <v>2.4</v>
      </c>
      <c r="WQ56" s="19">
        <v>-0.1</v>
      </c>
      <c r="WR56" s="19">
        <v>1.2</v>
      </c>
      <c r="WS56" s="19">
        <v>1.2</v>
      </c>
      <c r="WT56" s="19">
        <v>1.2</v>
      </c>
      <c r="WU56" s="19">
        <v>0</v>
      </c>
      <c r="WV56" s="19">
        <v>1.2</v>
      </c>
      <c r="WW56" s="19">
        <v>1.4</v>
      </c>
      <c r="WX56" s="19">
        <v>1.4</v>
      </c>
      <c r="WY56" s="19">
        <v>-0.2</v>
      </c>
      <c r="WZ56" s="19">
        <v>0</v>
      </c>
      <c r="XA56" s="19"/>
      <c r="XB56" s="19"/>
      <c r="XC56" s="19">
        <v>0</v>
      </c>
      <c r="XD56" s="19">
        <v>8</v>
      </c>
      <c r="XE56" s="19">
        <v>8.4</v>
      </c>
      <c r="XF56" s="19">
        <v>8.4</v>
      </c>
      <c r="XG56" s="19">
        <v>-0.4</v>
      </c>
      <c r="XH56" s="19">
        <v>20</v>
      </c>
      <c r="XI56" s="19">
        <v>19.241980000000002</v>
      </c>
      <c r="XJ56" s="19">
        <v>19.241980000000002</v>
      </c>
      <c r="XK56" s="19">
        <v>0.75802000000000003</v>
      </c>
      <c r="XL56" s="19">
        <v>20</v>
      </c>
      <c r="XM56" s="19">
        <v>19.241980000000002</v>
      </c>
      <c r="XN56" s="19">
        <v>19.241980000000002</v>
      </c>
      <c r="XO56" s="19">
        <v>0.75802000000000003</v>
      </c>
      <c r="XP56" s="19">
        <v>9.3000000000000007</v>
      </c>
      <c r="XQ56" s="19">
        <v>10.7</v>
      </c>
      <c r="XR56" s="19">
        <v>10.7</v>
      </c>
      <c r="XS56" s="19">
        <v>-1.4</v>
      </c>
      <c r="XT56" s="19">
        <v>27.8</v>
      </c>
      <c r="XU56" s="19">
        <v>29</v>
      </c>
      <c r="XV56" s="19">
        <v>29</v>
      </c>
      <c r="XW56" s="19">
        <v>-1.2</v>
      </c>
      <c r="XX56" s="19">
        <v>34.6</v>
      </c>
      <c r="XY56" s="19">
        <v>29</v>
      </c>
      <c r="XZ56" s="19">
        <v>29</v>
      </c>
      <c r="YA56" s="19">
        <v>5.6</v>
      </c>
      <c r="YB56" s="19">
        <v>14.2</v>
      </c>
      <c r="YC56" s="19">
        <v>14</v>
      </c>
      <c r="YD56" s="19">
        <v>14</v>
      </c>
      <c r="YE56" s="19">
        <v>0.2</v>
      </c>
      <c r="YF56" s="19">
        <v>4.2</v>
      </c>
      <c r="YG56" s="19">
        <v>5</v>
      </c>
      <c r="YH56" s="19">
        <v>16</v>
      </c>
      <c r="YI56" s="19">
        <v>-11.8</v>
      </c>
      <c r="YJ56" s="19">
        <v>5.0999999999999996</v>
      </c>
      <c r="YK56" s="19"/>
      <c r="YL56" s="19"/>
      <c r="YM56" s="19">
        <v>5.0999999999999996</v>
      </c>
      <c r="YN56" s="19">
        <v>11.8</v>
      </c>
      <c r="YO56" s="19">
        <v>11</v>
      </c>
      <c r="YP56" s="19">
        <v>11</v>
      </c>
      <c r="YQ56" s="19">
        <v>0.8</v>
      </c>
      <c r="YR56" s="19">
        <v>21.3</v>
      </c>
      <c r="YS56" s="19">
        <v>22</v>
      </c>
      <c r="YT56" s="19">
        <v>22</v>
      </c>
      <c r="YU56" s="19">
        <v>-0.7</v>
      </c>
    </row>
    <row r="57" spans="1:671" ht="25.05" customHeight="1" x14ac:dyDescent="0.3">
      <c r="A57" s="1"/>
      <c r="B57" s="200" t="s">
        <v>2836</v>
      </c>
      <c r="C57" s="201"/>
      <c r="D57" s="20">
        <v>4836.3500000000004</v>
      </c>
      <c r="E57" s="20">
        <v>4881.6326399999998</v>
      </c>
      <c r="F57" s="20">
        <v>4881.6326399999998</v>
      </c>
      <c r="G57" s="20"/>
      <c r="H57" s="20">
        <v>15274</v>
      </c>
      <c r="I57" s="20">
        <v>15171.302645</v>
      </c>
      <c r="J57" s="20">
        <v>15067.055039999999</v>
      </c>
      <c r="K57" s="20"/>
      <c r="L57" s="20">
        <v>5135.1499999999996</v>
      </c>
      <c r="M57" s="20">
        <v>5061.2227999999996</v>
      </c>
      <c r="N57" s="20">
        <v>4906.3442400000004</v>
      </c>
      <c r="O57" s="20"/>
      <c r="P57" s="20">
        <v>0</v>
      </c>
      <c r="Q57" s="20">
        <v>0</v>
      </c>
      <c r="R57" s="20">
        <v>0</v>
      </c>
      <c r="S57" s="20"/>
      <c r="T57" s="20">
        <v>0</v>
      </c>
      <c r="U57" s="20">
        <v>0</v>
      </c>
      <c r="V57" s="20">
        <v>0</v>
      </c>
      <c r="W57" s="20"/>
      <c r="X57" s="20">
        <v>2155.5500000000002</v>
      </c>
      <c r="Y57" s="20">
        <v>2204.8279200000002</v>
      </c>
      <c r="Z57" s="20">
        <v>2204.8279200000002</v>
      </c>
      <c r="AA57" s="20"/>
      <c r="AB57" s="20">
        <v>5768.4</v>
      </c>
      <c r="AC57" s="20">
        <v>5808</v>
      </c>
      <c r="AD57" s="20">
        <v>5808</v>
      </c>
      <c r="AE57" s="20"/>
      <c r="AF57" s="20">
        <v>0</v>
      </c>
      <c r="AG57" s="20">
        <v>0</v>
      </c>
      <c r="AH57" s="20">
        <v>0</v>
      </c>
      <c r="AI57" s="20"/>
      <c r="AJ57" s="20">
        <v>148.9</v>
      </c>
      <c r="AK57" s="20">
        <v>0</v>
      </c>
      <c r="AL57" s="20">
        <v>0</v>
      </c>
      <c r="AM57" s="20"/>
      <c r="AN57" s="20">
        <v>3214.25</v>
      </c>
      <c r="AO57" s="20">
        <v>3666.6793050000001</v>
      </c>
      <c r="AP57" s="20">
        <v>3552.3456550000001</v>
      </c>
      <c r="AQ57" s="20"/>
      <c r="AR57" s="20">
        <v>3212</v>
      </c>
      <c r="AS57" s="20">
        <v>3666.6793050000001</v>
      </c>
      <c r="AT57" s="20">
        <v>3552.3456550000001</v>
      </c>
      <c r="AU57" s="20"/>
      <c r="AV57" s="20">
        <v>3213.9</v>
      </c>
      <c r="AW57" s="20">
        <v>3666.6793050000001</v>
      </c>
      <c r="AX57" s="20">
        <v>3552.3456550000001</v>
      </c>
      <c r="AY57" s="20"/>
      <c r="AZ57" s="20">
        <v>5553.1</v>
      </c>
      <c r="BA57" s="20">
        <v>5516.5355099999997</v>
      </c>
      <c r="BB57" s="20">
        <v>5344.5200500000001</v>
      </c>
      <c r="BC57" s="20"/>
      <c r="BD57" s="20">
        <v>4588.6499999999996</v>
      </c>
      <c r="BE57" s="20">
        <v>4613.1822400000001</v>
      </c>
      <c r="BF57" s="20">
        <v>4712.9907800000001</v>
      </c>
      <c r="BG57" s="20"/>
      <c r="BH57" s="20">
        <v>2475</v>
      </c>
      <c r="BI57" s="20">
        <v>2313.517805</v>
      </c>
      <c r="BJ57" s="20">
        <v>2363.57197</v>
      </c>
      <c r="BK57" s="20"/>
      <c r="BL57" s="20">
        <v>13384.15</v>
      </c>
      <c r="BM57" s="20">
        <v>13586.145839999999</v>
      </c>
      <c r="BN57" s="20">
        <v>13586.145839999999</v>
      </c>
      <c r="BO57" s="20"/>
      <c r="BP57" s="20">
        <v>244.9</v>
      </c>
      <c r="BQ57" s="20">
        <v>214.45146</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3993.9</v>
      </c>
      <c r="CK57" s="20">
        <v>3937.6094400000002</v>
      </c>
      <c r="CL57" s="20">
        <v>3937.6092549999998</v>
      </c>
      <c r="CM57" s="20"/>
      <c r="CN57" s="20">
        <v>191</v>
      </c>
      <c r="CO57" s="20">
        <v>123.2064</v>
      </c>
      <c r="CP57" s="20">
        <v>123.2064</v>
      </c>
      <c r="CQ57" s="20"/>
      <c r="CR57" s="20">
        <v>135.69999999999999</v>
      </c>
      <c r="CS57" s="20">
        <v>67.629599999999996</v>
      </c>
      <c r="CT57" s="20">
        <v>67.629599999999996</v>
      </c>
      <c r="CU57" s="20"/>
      <c r="CV57" s="20">
        <v>99.75</v>
      </c>
      <c r="CW57" s="20">
        <v>0</v>
      </c>
      <c r="CX57" s="20">
        <v>44.821510000000004</v>
      </c>
      <c r="CY57" s="20"/>
      <c r="CZ57" s="20">
        <v>155.69999999999999</v>
      </c>
      <c r="DA57" s="20">
        <v>165.08879999999999</v>
      </c>
      <c r="DB57" s="20">
        <v>165.08879999999999</v>
      </c>
      <c r="DC57" s="20"/>
      <c r="DD57" s="20">
        <v>0</v>
      </c>
      <c r="DE57" s="20">
        <v>0</v>
      </c>
      <c r="DF57" s="20">
        <v>0</v>
      </c>
      <c r="DG57" s="20"/>
      <c r="DH57" s="20">
        <v>3413.2</v>
      </c>
      <c r="DI57" s="20">
        <v>3418.65888</v>
      </c>
      <c r="DJ57" s="20">
        <v>3408.3492500000002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2646.15</v>
      </c>
      <c r="EC57" s="20">
        <v>2699.1952799999999</v>
      </c>
      <c r="ED57" s="20">
        <v>2699.1952799999999</v>
      </c>
      <c r="EE57" s="20"/>
      <c r="EF57" s="20">
        <v>4601.45</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11010.7</v>
      </c>
      <c r="FA57" s="20">
        <v>10970.262479999999</v>
      </c>
      <c r="FB57" s="20">
        <v>10970.262479999999</v>
      </c>
      <c r="FC57" s="20"/>
      <c r="FD57" s="20">
        <v>1944.65</v>
      </c>
      <c r="FE57" s="20">
        <v>1959.25368</v>
      </c>
      <c r="FF57" s="20">
        <v>1959.25368</v>
      </c>
      <c r="FG57" s="20"/>
      <c r="FH57" s="20">
        <v>3627.85</v>
      </c>
      <c r="FI57" s="20">
        <v>3632.70048</v>
      </c>
      <c r="FJ57" s="20">
        <v>3632.0128249999998</v>
      </c>
      <c r="FK57" s="20"/>
      <c r="FL57" s="20">
        <v>1008.3</v>
      </c>
      <c r="FM57" s="20">
        <v>1005.5743199999999</v>
      </c>
      <c r="FN57" s="20">
        <v>1005.5743199999999</v>
      </c>
      <c r="FO57" s="20"/>
      <c r="FP57" s="20">
        <v>445.45</v>
      </c>
      <c r="FQ57" s="20">
        <v>461.06112000000002</v>
      </c>
      <c r="FR57" s="20">
        <v>461.06112000000002</v>
      </c>
      <c r="FS57" s="20"/>
      <c r="FT57" s="20">
        <v>446</v>
      </c>
      <c r="FU57" s="20">
        <v>443.14872000000003</v>
      </c>
      <c r="FV57" s="20">
        <v>443.14872000000003</v>
      </c>
      <c r="FW57" s="20"/>
      <c r="FX57" s="20">
        <v>2181.3000000000002</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2544.5</v>
      </c>
      <c r="GO57" s="20">
        <v>2651.5684799999999</v>
      </c>
      <c r="GP57" s="20">
        <v>2651.5684799999999</v>
      </c>
      <c r="GQ57" s="20"/>
      <c r="GR57" s="20">
        <v>1012.95</v>
      </c>
      <c r="GS57" s="20">
        <v>1129.9824000000001</v>
      </c>
      <c r="GT57" s="20">
        <v>1129.9824000000001</v>
      </c>
      <c r="GU57" s="20"/>
      <c r="GV57" s="20">
        <v>1071.55</v>
      </c>
      <c r="GW57" s="20">
        <v>1089.1679999999999</v>
      </c>
      <c r="GX57" s="20">
        <v>1089.1679999999999</v>
      </c>
      <c r="GY57" s="20"/>
      <c r="GZ57" s="20">
        <v>95.2</v>
      </c>
      <c r="HA57" s="20">
        <v>0</v>
      </c>
      <c r="HB57" s="20">
        <v>0</v>
      </c>
      <c r="HC57" s="20"/>
      <c r="HD57" s="20">
        <v>428.85</v>
      </c>
      <c r="HE57" s="20">
        <v>408.13704000000001</v>
      </c>
      <c r="HF57" s="20">
        <v>408.13704000000001</v>
      </c>
      <c r="HG57" s="20"/>
      <c r="HH57" s="20">
        <v>4030.8</v>
      </c>
      <c r="HI57" s="20">
        <v>4189.427455</v>
      </c>
      <c r="HJ57" s="20">
        <v>4189.4272799999999</v>
      </c>
      <c r="HK57" s="20"/>
      <c r="HL57" s="20">
        <v>0</v>
      </c>
      <c r="HM57" s="20">
        <v>0</v>
      </c>
      <c r="HN57" s="20">
        <v>0</v>
      </c>
      <c r="HO57" s="20"/>
      <c r="HP57" s="20">
        <v>0</v>
      </c>
      <c r="HQ57" s="20">
        <v>0</v>
      </c>
      <c r="HR57" s="20">
        <v>0</v>
      </c>
      <c r="HS57" s="20"/>
      <c r="HT57" s="20">
        <v>1010.95</v>
      </c>
      <c r="HU57" s="20">
        <v>1072.9764</v>
      </c>
      <c r="HV57" s="20">
        <v>1135.52397</v>
      </c>
      <c r="HW57" s="20"/>
      <c r="HX57" s="20">
        <v>0</v>
      </c>
      <c r="HY57" s="20">
        <v>0</v>
      </c>
      <c r="HZ57" s="20">
        <v>0</v>
      </c>
      <c r="IA57" s="20"/>
      <c r="IB57" s="20">
        <v>0</v>
      </c>
      <c r="IC57" s="20">
        <v>0</v>
      </c>
      <c r="ID57" s="20">
        <v>0</v>
      </c>
      <c r="IE57" s="20"/>
      <c r="IF57" s="20">
        <v>777.4</v>
      </c>
      <c r="IG57" s="20">
        <v>656.34699499999999</v>
      </c>
      <c r="IH57" s="20">
        <v>656.34697500000004</v>
      </c>
      <c r="II57" s="20"/>
      <c r="IJ57" s="20">
        <v>0</v>
      </c>
      <c r="IK57" s="20">
        <v>0</v>
      </c>
      <c r="IL57" s="20">
        <v>0</v>
      </c>
      <c r="IM57" s="20"/>
      <c r="IN57" s="20">
        <v>0</v>
      </c>
      <c r="IO57" s="20">
        <v>0</v>
      </c>
      <c r="IP57" s="20">
        <v>0</v>
      </c>
      <c r="IQ57" s="20"/>
      <c r="IR57" s="20">
        <v>0</v>
      </c>
      <c r="IS57" s="20">
        <v>0</v>
      </c>
      <c r="IT57" s="20">
        <v>0</v>
      </c>
      <c r="IU57" s="20"/>
      <c r="IV57" s="20">
        <v>3061.75</v>
      </c>
      <c r="IW57" s="20">
        <v>3062.3096700000001</v>
      </c>
      <c r="IX57" s="20">
        <v>3188.1208799999999</v>
      </c>
      <c r="IY57" s="20"/>
      <c r="IZ57" s="20">
        <v>0</v>
      </c>
      <c r="JA57" s="20">
        <v>0</v>
      </c>
      <c r="JB57" s="20">
        <v>0</v>
      </c>
      <c r="JC57" s="20"/>
      <c r="JD57" s="20">
        <v>1318.4</v>
      </c>
      <c r="JE57" s="20">
        <v>604.55683999999997</v>
      </c>
      <c r="JF57" s="20">
        <v>733.20954500000005</v>
      </c>
      <c r="JG57" s="20"/>
      <c r="JH57" s="20">
        <v>2309</v>
      </c>
      <c r="JI57" s="20">
        <v>2293.91192</v>
      </c>
      <c r="JJ57" s="20">
        <v>1354.2077099999999</v>
      </c>
      <c r="JK57" s="20"/>
      <c r="JL57" s="20">
        <v>0</v>
      </c>
      <c r="JM57" s="20">
        <v>0</v>
      </c>
      <c r="JN57" s="20">
        <v>0</v>
      </c>
      <c r="JO57" s="20"/>
      <c r="JP57" s="20">
        <v>1449.55</v>
      </c>
      <c r="JQ57" s="20">
        <v>1468.093155</v>
      </c>
      <c r="JR57" s="20">
        <v>1429.87997</v>
      </c>
      <c r="JS57" s="20"/>
      <c r="JT57" s="20">
        <v>785.95</v>
      </c>
      <c r="JU57" s="20">
        <v>736.25090999999998</v>
      </c>
      <c r="JV57" s="20">
        <v>717.08695</v>
      </c>
      <c r="JW57" s="20"/>
      <c r="JX57" s="20">
        <v>0</v>
      </c>
      <c r="JY57" s="20">
        <v>0</v>
      </c>
      <c r="JZ57" s="20">
        <v>0</v>
      </c>
      <c r="KA57" s="20"/>
      <c r="KB57" s="20">
        <v>0</v>
      </c>
      <c r="KC57" s="20">
        <v>0</v>
      </c>
      <c r="KD57" s="20">
        <v>0</v>
      </c>
      <c r="KE57" s="20"/>
      <c r="KF57" s="20">
        <v>0</v>
      </c>
      <c r="KG57" s="20">
        <v>0</v>
      </c>
      <c r="KH57" s="20">
        <v>0</v>
      </c>
      <c r="KI57" s="20"/>
      <c r="KJ57" s="20">
        <v>141.4</v>
      </c>
      <c r="KK57" s="20">
        <v>0</v>
      </c>
      <c r="KL57" s="20">
        <v>462</v>
      </c>
      <c r="KM57" s="20"/>
      <c r="KN57" s="20">
        <v>0</v>
      </c>
      <c r="KO57" s="20">
        <v>0</v>
      </c>
      <c r="KP57" s="20">
        <v>0</v>
      </c>
      <c r="KQ57" s="20"/>
      <c r="KR57" s="20">
        <v>0</v>
      </c>
      <c r="KS57" s="20">
        <v>0</v>
      </c>
      <c r="KT57" s="20">
        <v>0</v>
      </c>
      <c r="KU57" s="20"/>
      <c r="KV57" s="20">
        <v>26.3</v>
      </c>
      <c r="KW57" s="20">
        <v>42.48</v>
      </c>
      <c r="KX57" s="20">
        <v>114.8484</v>
      </c>
      <c r="KY57" s="20"/>
      <c r="KZ57" s="20">
        <v>3977.9</v>
      </c>
      <c r="LA57" s="20">
        <v>4490.3832899999998</v>
      </c>
      <c r="LB57" s="20">
        <v>5280.0000149999996</v>
      </c>
      <c r="LC57" s="20"/>
      <c r="LD57" s="20">
        <v>3138.8</v>
      </c>
      <c r="LE57" s="20">
        <v>3195.84744</v>
      </c>
      <c r="LF57" s="20">
        <v>3195.84744</v>
      </c>
      <c r="LG57" s="20"/>
      <c r="LH57" s="20">
        <v>1510.95</v>
      </c>
      <c r="LI57" s="20">
        <v>1612.7812799999999</v>
      </c>
      <c r="LJ57" s="20">
        <v>1612.7812799999999</v>
      </c>
      <c r="LK57" s="20"/>
      <c r="LL57" s="20">
        <v>1794.1</v>
      </c>
      <c r="LM57" s="20">
        <v>1885.6320000000001</v>
      </c>
      <c r="LN57" s="20">
        <v>1885.0143499999999</v>
      </c>
      <c r="LO57" s="20"/>
      <c r="LP57" s="20">
        <v>0</v>
      </c>
      <c r="LQ57" s="20">
        <v>0</v>
      </c>
      <c r="LR57" s="20">
        <v>0</v>
      </c>
      <c r="LS57" s="20"/>
      <c r="LT57" s="20">
        <v>0</v>
      </c>
      <c r="LU57" s="20">
        <v>0</v>
      </c>
      <c r="LV57" s="20">
        <v>0</v>
      </c>
      <c r="LW57" s="20"/>
      <c r="LX57" s="20">
        <v>0</v>
      </c>
      <c r="LY57" s="20">
        <v>0</v>
      </c>
      <c r="LZ57" s="20">
        <v>0</v>
      </c>
      <c r="MA57" s="20"/>
      <c r="MB57" s="20">
        <v>0</v>
      </c>
      <c r="MC57" s="20">
        <v>0</v>
      </c>
      <c r="MD57" s="20">
        <v>0</v>
      </c>
      <c r="ME57" s="20"/>
      <c r="MF57" s="20">
        <v>3157.15</v>
      </c>
      <c r="MG57" s="20">
        <v>3226.9014499999998</v>
      </c>
      <c r="MH57" s="20">
        <v>3305.6087000000002</v>
      </c>
      <c r="MI57" s="20"/>
      <c r="MJ57" s="20">
        <v>3166.4</v>
      </c>
      <c r="MK57" s="20">
        <v>3226.9014499999998</v>
      </c>
      <c r="ML57" s="20">
        <v>3305.6087000000002</v>
      </c>
      <c r="MM57" s="20"/>
      <c r="MN57" s="20">
        <v>3382.95</v>
      </c>
      <c r="MO57" s="20">
        <v>3236.5918750000001</v>
      </c>
      <c r="MP57" s="20">
        <v>3315.535445</v>
      </c>
      <c r="MQ57" s="20"/>
      <c r="MR57" s="20">
        <v>1135.55</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4634.1000000000004</v>
      </c>
      <c r="NM57" s="20">
        <v>4517.1405100000002</v>
      </c>
      <c r="NN57" s="20">
        <v>4506.3338450000001</v>
      </c>
      <c r="NO57" s="20"/>
      <c r="NP57" s="20">
        <v>2274.1</v>
      </c>
      <c r="NQ57" s="20">
        <v>2265.3527349999999</v>
      </c>
      <c r="NR57" s="20">
        <v>2259.9331649999999</v>
      </c>
      <c r="NS57" s="20"/>
      <c r="NT57" s="20">
        <v>166.9</v>
      </c>
      <c r="NU57" s="20">
        <v>173.19288</v>
      </c>
      <c r="NV57" s="20">
        <v>218.16</v>
      </c>
      <c r="NW57" s="20"/>
      <c r="NX57" s="20">
        <v>104.3</v>
      </c>
      <c r="NY57" s="20">
        <v>97.648319999999998</v>
      </c>
      <c r="NZ57" s="20">
        <v>238.7784</v>
      </c>
      <c r="OA57" s="20"/>
      <c r="OB57" s="20">
        <v>480.05</v>
      </c>
      <c r="OC57" s="20">
        <v>472.47813000000002</v>
      </c>
      <c r="OD57" s="20">
        <v>316.0471</v>
      </c>
      <c r="OE57" s="20"/>
      <c r="OF57" s="20">
        <v>7.9</v>
      </c>
      <c r="OG57" s="20">
        <v>0</v>
      </c>
      <c r="OH57" s="20">
        <v>5.5744999999999996</v>
      </c>
      <c r="OI57" s="20"/>
      <c r="OJ57" s="20">
        <v>2517.3000000000002</v>
      </c>
      <c r="OK57" s="20">
        <v>2014.1295</v>
      </c>
      <c r="OL57" s="20">
        <v>1865.6575</v>
      </c>
      <c r="OM57" s="20"/>
      <c r="ON57" s="20">
        <v>691.2</v>
      </c>
      <c r="OO57" s="20">
        <v>0</v>
      </c>
      <c r="OP57" s="20">
        <v>602.46199999999999</v>
      </c>
      <c r="OQ57" s="20"/>
      <c r="OR57" s="20">
        <v>120.55</v>
      </c>
      <c r="OS57" s="20">
        <v>103.02500000000001</v>
      </c>
      <c r="OT57" s="20">
        <v>103.02500000000001</v>
      </c>
      <c r="OU57" s="20"/>
      <c r="OV57" s="20">
        <v>2.15</v>
      </c>
      <c r="OW57" s="20">
        <v>0</v>
      </c>
      <c r="OX57" s="20">
        <v>2.1</v>
      </c>
      <c r="OY57" s="20"/>
      <c r="OZ57" s="20">
        <v>486.15</v>
      </c>
      <c r="PA57" s="20">
        <v>466.47239999999999</v>
      </c>
      <c r="PB57" s="20">
        <v>466.47239999999999</v>
      </c>
      <c r="PC57" s="20"/>
      <c r="PD57" s="20">
        <v>238.45</v>
      </c>
      <c r="PE57" s="20">
        <v>239.59200000000001</v>
      </c>
      <c r="PF57" s="20">
        <v>239.59200000000001</v>
      </c>
      <c r="PG57" s="20"/>
      <c r="PH57" s="20">
        <v>131.4</v>
      </c>
      <c r="PI57" s="20">
        <v>136.08000000000001</v>
      </c>
      <c r="PJ57" s="20">
        <v>136.08000000000001</v>
      </c>
      <c r="PK57" s="20"/>
      <c r="PL57" s="20">
        <v>0.6</v>
      </c>
      <c r="PM57" s="20">
        <v>0</v>
      </c>
      <c r="PN57" s="20">
        <v>0</v>
      </c>
      <c r="PO57" s="20"/>
      <c r="PP57" s="20">
        <v>0</v>
      </c>
      <c r="PQ57" s="20">
        <v>24</v>
      </c>
      <c r="PR57" s="20">
        <v>24</v>
      </c>
      <c r="PS57" s="20"/>
      <c r="PT57" s="20">
        <v>73.849999999999994</v>
      </c>
      <c r="PU57" s="20">
        <v>88.94</v>
      </c>
      <c r="PV57" s="20">
        <v>88.94</v>
      </c>
      <c r="PW57" s="20"/>
      <c r="PX57" s="20">
        <v>113.3</v>
      </c>
      <c r="PY57" s="20">
        <v>120</v>
      </c>
      <c r="PZ57" s="20">
        <v>120</v>
      </c>
      <c r="QA57" s="20"/>
      <c r="QB57" s="20">
        <v>487.2</v>
      </c>
      <c r="QC57" s="20">
        <v>486.5772</v>
      </c>
      <c r="QD57" s="20">
        <v>486.5772</v>
      </c>
      <c r="QE57" s="20"/>
      <c r="QF57" s="20">
        <v>460.55</v>
      </c>
      <c r="QG57" s="20">
        <v>466.47239999999999</v>
      </c>
      <c r="QH57" s="20">
        <v>466.47239999999999</v>
      </c>
      <c r="QI57" s="20"/>
      <c r="QJ57" s="20">
        <v>451.4</v>
      </c>
      <c r="QK57" s="20">
        <v>451.47813000000002</v>
      </c>
      <c r="QL57" s="20">
        <v>419.82504</v>
      </c>
      <c r="QM57" s="20"/>
      <c r="QN57" s="20">
        <v>79.599999999999994</v>
      </c>
      <c r="QO57" s="20">
        <v>81.599999999999994</v>
      </c>
      <c r="QP57" s="20">
        <v>81.599999999999994</v>
      </c>
      <c r="QQ57" s="20"/>
      <c r="QR57" s="20">
        <v>444</v>
      </c>
      <c r="QS57" s="20">
        <v>429.15456</v>
      </c>
      <c r="QT57" s="20">
        <v>429.15456</v>
      </c>
      <c r="QU57" s="20"/>
      <c r="QV57" s="20">
        <v>117.45</v>
      </c>
      <c r="QW57" s="20">
        <v>0</v>
      </c>
      <c r="QX57" s="20">
        <v>120.2285</v>
      </c>
      <c r="QY57" s="20"/>
      <c r="QZ57" s="20">
        <v>143.94999999999999</v>
      </c>
      <c r="RA57" s="20">
        <v>0</v>
      </c>
      <c r="RB57" s="20">
        <v>142.23400000000001</v>
      </c>
      <c r="RC57" s="20"/>
      <c r="RD57" s="20">
        <v>546.70000000000005</v>
      </c>
      <c r="RE57" s="20">
        <v>386.928</v>
      </c>
      <c r="RF57" s="20">
        <v>414.58449999999999</v>
      </c>
      <c r="RG57" s="20"/>
      <c r="RH57" s="20">
        <v>1416.1</v>
      </c>
      <c r="RI57" s="20">
        <v>1212.3330000000001</v>
      </c>
      <c r="RJ57" s="20">
        <v>1266.4545000000001</v>
      </c>
      <c r="RK57" s="20"/>
      <c r="RL57" s="20">
        <v>123.7</v>
      </c>
      <c r="RM57" s="20">
        <v>0</v>
      </c>
      <c r="RN57" s="20">
        <v>163.7235</v>
      </c>
      <c r="RO57" s="20"/>
      <c r="RP57" s="20">
        <v>79.599999999999994</v>
      </c>
      <c r="RQ57" s="20">
        <v>79.2</v>
      </c>
      <c r="RR57" s="20">
        <v>79.2</v>
      </c>
      <c r="RS57" s="20"/>
      <c r="RT57" s="20">
        <v>354.65</v>
      </c>
      <c r="RU57" s="20">
        <v>330.61716999999999</v>
      </c>
      <c r="RV57" s="20">
        <v>379.99668000000003</v>
      </c>
      <c r="RW57" s="20"/>
      <c r="RX57" s="20">
        <v>73.8</v>
      </c>
      <c r="RY57" s="20">
        <v>48</v>
      </c>
      <c r="RZ57" s="20">
        <v>48</v>
      </c>
      <c r="SA57" s="20"/>
      <c r="SB57" s="20">
        <v>7.3</v>
      </c>
      <c r="SC57" s="20">
        <v>9.6</v>
      </c>
      <c r="SD57" s="20">
        <v>9.6</v>
      </c>
      <c r="SE57" s="20"/>
      <c r="SF57" s="20">
        <v>3</v>
      </c>
      <c r="SG57" s="20">
        <v>0</v>
      </c>
      <c r="SH57" s="20">
        <v>2.19</v>
      </c>
      <c r="SI57" s="20"/>
      <c r="SJ57" s="20">
        <v>475.15</v>
      </c>
      <c r="SK57" s="20">
        <v>459.47519999999997</v>
      </c>
      <c r="SL57" s="20">
        <v>459.47519999999997</v>
      </c>
      <c r="SM57" s="20"/>
      <c r="SN57" s="20">
        <v>274.95</v>
      </c>
      <c r="SO57" s="20">
        <v>293.87759999999997</v>
      </c>
      <c r="SP57" s="20">
        <v>293.87759999999997</v>
      </c>
      <c r="SQ57" s="20"/>
      <c r="SR57" s="20">
        <v>480.65</v>
      </c>
      <c r="SS57" s="20">
        <v>466.47239999999999</v>
      </c>
      <c r="ST57" s="20">
        <v>466.47239999999999</v>
      </c>
      <c r="SU57" s="20"/>
      <c r="SV57" s="20">
        <v>486.35</v>
      </c>
      <c r="SW57" s="20">
        <v>466.47239999999999</v>
      </c>
      <c r="SX57" s="20">
        <v>466.47239999999999</v>
      </c>
      <c r="SY57" s="20"/>
      <c r="SZ57" s="20">
        <v>312.60000000000002</v>
      </c>
      <c r="TA57" s="20">
        <v>282.63850000000002</v>
      </c>
      <c r="TB57" s="20">
        <v>282.63850000000002</v>
      </c>
      <c r="TC57" s="20"/>
      <c r="TD57" s="20">
        <v>860.85</v>
      </c>
      <c r="TE57" s="20">
        <v>1035.8544999999999</v>
      </c>
      <c r="TF57" s="20">
        <v>1051.7915</v>
      </c>
      <c r="TG57" s="20"/>
      <c r="TH57" s="20">
        <v>231.05</v>
      </c>
      <c r="TI57" s="20">
        <v>0</v>
      </c>
      <c r="TJ57" s="20">
        <v>231.74</v>
      </c>
      <c r="TK57" s="20"/>
      <c r="TL57" s="20">
        <v>696.7</v>
      </c>
      <c r="TM57" s="20">
        <v>879.34</v>
      </c>
      <c r="TN57" s="20">
        <v>974.18700000000001</v>
      </c>
      <c r="TO57" s="20"/>
      <c r="TP57" s="20">
        <v>1032.8</v>
      </c>
      <c r="TQ57" s="20">
        <v>727.83199999999999</v>
      </c>
      <c r="TR57" s="20">
        <v>1178.443</v>
      </c>
      <c r="TS57" s="20"/>
      <c r="TT57" s="20">
        <v>87.75</v>
      </c>
      <c r="TU57" s="20">
        <v>43.580500000000001</v>
      </c>
      <c r="TV57" s="20">
        <v>43.580500000000001</v>
      </c>
      <c r="TW57" s="20"/>
      <c r="TX57" s="20">
        <v>53.1</v>
      </c>
      <c r="TY57" s="20">
        <v>62.155500000000004</v>
      </c>
      <c r="TZ57" s="20">
        <v>62.155500000000004</v>
      </c>
      <c r="UA57" s="20"/>
      <c r="UB57" s="20">
        <v>271</v>
      </c>
      <c r="UC57" s="20">
        <v>0</v>
      </c>
      <c r="UD57" s="20">
        <v>309.86500000000001</v>
      </c>
      <c r="UE57" s="20"/>
      <c r="UF57" s="20">
        <v>510.65</v>
      </c>
      <c r="UG57" s="20">
        <v>466.47239999999999</v>
      </c>
      <c r="UH57" s="20">
        <v>466.47239999999999</v>
      </c>
      <c r="UI57" s="20"/>
      <c r="UJ57" s="20">
        <v>161.5</v>
      </c>
      <c r="UK57" s="20">
        <v>192</v>
      </c>
      <c r="UL57" s="20">
        <v>192</v>
      </c>
      <c r="UM57" s="20"/>
      <c r="UN57" s="20">
        <v>149.25</v>
      </c>
      <c r="UO57" s="20">
        <v>170.4</v>
      </c>
      <c r="UP57" s="20">
        <v>170.4</v>
      </c>
      <c r="UQ57" s="20"/>
      <c r="UR57" s="20">
        <v>489.6</v>
      </c>
      <c r="US57" s="20">
        <v>478.30905000000001</v>
      </c>
      <c r="UT57" s="20">
        <v>466.47239999999999</v>
      </c>
      <c r="UU57" s="20"/>
      <c r="UV57" s="20">
        <v>489.6</v>
      </c>
      <c r="UW57" s="20">
        <v>478.30905000000001</v>
      </c>
      <c r="UX57" s="20">
        <v>466.47239999999999</v>
      </c>
      <c r="UY57" s="20"/>
      <c r="UZ57" s="20">
        <v>372.4</v>
      </c>
      <c r="VA57" s="20">
        <v>478.30905000000001</v>
      </c>
      <c r="VB57" s="20">
        <v>466.47239999999999</v>
      </c>
      <c r="VC57" s="20"/>
      <c r="VD57" s="20">
        <v>108.4</v>
      </c>
      <c r="VE57" s="20">
        <v>87.951499999999996</v>
      </c>
      <c r="VF57" s="20">
        <v>87.951499999999996</v>
      </c>
      <c r="VG57" s="20"/>
      <c r="VH57" s="20">
        <v>2091.9499999999998</v>
      </c>
      <c r="VI57" s="20">
        <v>0</v>
      </c>
      <c r="VJ57" s="20">
        <v>1778.1579999999999</v>
      </c>
      <c r="VK57" s="20"/>
      <c r="VL57" s="20">
        <v>116.35</v>
      </c>
      <c r="VM57" s="20">
        <v>0</v>
      </c>
      <c r="VN57" s="20">
        <v>89.354500000000002</v>
      </c>
      <c r="VO57" s="20"/>
      <c r="VP57" s="20">
        <v>1185.25</v>
      </c>
      <c r="VQ57" s="20">
        <v>0</v>
      </c>
      <c r="VR57" s="20">
        <v>964.01599999999996</v>
      </c>
      <c r="VS57" s="20"/>
      <c r="VT57" s="20">
        <v>0</v>
      </c>
      <c r="VU57" s="20">
        <v>0</v>
      </c>
      <c r="VV57" s="20">
        <v>0</v>
      </c>
      <c r="VW57" s="20"/>
      <c r="VX57" s="20">
        <v>908</v>
      </c>
      <c r="VY57" s="20">
        <v>1277.24</v>
      </c>
      <c r="VZ57" s="20">
        <v>1493.011</v>
      </c>
      <c r="WA57" s="20"/>
      <c r="WB57" s="20">
        <v>969.15</v>
      </c>
      <c r="WC57" s="20">
        <v>1238.72</v>
      </c>
      <c r="WD57" s="20">
        <v>1551.2239999999999</v>
      </c>
      <c r="WE57" s="20"/>
      <c r="WF57" s="20">
        <v>847.75</v>
      </c>
      <c r="WG57" s="20">
        <v>0</v>
      </c>
      <c r="WH57" s="20">
        <v>774.47050000000002</v>
      </c>
      <c r="WI57" s="20"/>
      <c r="WJ57" s="20">
        <v>72.5</v>
      </c>
      <c r="WK57" s="20">
        <v>87.81</v>
      </c>
      <c r="WL57" s="20">
        <v>87.81</v>
      </c>
      <c r="WM57" s="20"/>
      <c r="WN57" s="20">
        <v>55.1</v>
      </c>
      <c r="WO57" s="20">
        <v>57.6</v>
      </c>
      <c r="WP57" s="20">
        <v>57.6</v>
      </c>
      <c r="WQ57" s="20"/>
      <c r="WR57" s="20">
        <v>26.35</v>
      </c>
      <c r="WS57" s="20">
        <v>28.8</v>
      </c>
      <c r="WT57" s="20">
        <v>28.8</v>
      </c>
      <c r="WU57" s="20"/>
      <c r="WV57" s="20">
        <v>24.55</v>
      </c>
      <c r="WW57" s="20">
        <v>33.6</v>
      </c>
      <c r="WX57" s="20">
        <v>33.6</v>
      </c>
      <c r="WY57" s="20"/>
      <c r="WZ57" s="20">
        <v>119.1</v>
      </c>
      <c r="XA57" s="20">
        <v>0</v>
      </c>
      <c r="XB57" s="20">
        <v>83.694000000000003</v>
      </c>
      <c r="XC57" s="20"/>
      <c r="XD57" s="20">
        <v>194.25</v>
      </c>
      <c r="XE57" s="20">
        <v>201.6</v>
      </c>
      <c r="XF57" s="20">
        <v>201.6</v>
      </c>
      <c r="XG57" s="20"/>
      <c r="XH57" s="20">
        <v>479.75</v>
      </c>
      <c r="XI57" s="20">
        <v>461.80752000000001</v>
      </c>
      <c r="XJ57" s="20">
        <v>461.80752000000001</v>
      </c>
      <c r="XK57" s="20"/>
      <c r="XL57" s="20">
        <v>479.6</v>
      </c>
      <c r="XM57" s="20">
        <v>461.80752000000001</v>
      </c>
      <c r="XN57" s="20">
        <v>461.80752000000001</v>
      </c>
      <c r="XO57" s="20"/>
      <c r="XP57" s="20">
        <v>219.95</v>
      </c>
      <c r="XQ57" s="20">
        <v>256.8</v>
      </c>
      <c r="XR57" s="20">
        <v>256.8</v>
      </c>
      <c r="XS57" s="20"/>
      <c r="XT57" s="20">
        <v>636.54999999999995</v>
      </c>
      <c r="XU57" s="20">
        <v>696</v>
      </c>
      <c r="XV57" s="20">
        <v>696</v>
      </c>
      <c r="XW57" s="20"/>
      <c r="XX57" s="20">
        <v>806.8</v>
      </c>
      <c r="XY57" s="20">
        <v>696</v>
      </c>
      <c r="XZ57" s="20">
        <v>696</v>
      </c>
      <c r="YA57" s="20"/>
      <c r="YB57" s="20">
        <v>344.4</v>
      </c>
      <c r="YC57" s="20">
        <v>336</v>
      </c>
      <c r="YD57" s="20">
        <v>336</v>
      </c>
      <c r="YE57" s="20"/>
      <c r="YF57" s="20">
        <v>112.25</v>
      </c>
      <c r="YG57" s="20">
        <v>153</v>
      </c>
      <c r="YH57" s="20">
        <v>384</v>
      </c>
      <c r="YI57" s="20"/>
      <c r="YJ57" s="20">
        <v>66.05</v>
      </c>
      <c r="YK57" s="20">
        <v>0</v>
      </c>
      <c r="YL57" s="20">
        <v>0</v>
      </c>
      <c r="YM57" s="20"/>
      <c r="YN57" s="20">
        <v>265.85000000000002</v>
      </c>
      <c r="YO57" s="20">
        <v>255</v>
      </c>
      <c r="YP57" s="20">
        <v>255</v>
      </c>
      <c r="YQ57" s="20"/>
      <c r="YR57" s="20">
        <v>509.3</v>
      </c>
      <c r="YS57" s="20">
        <v>528</v>
      </c>
      <c r="YT57" s="20">
        <v>528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2837</v>
      </c>
      <c r="C6" s="1"/>
      <c r="D6" s="1"/>
      <c r="E6" s="1"/>
    </row>
    <row r="7" spans="1:7" ht="33" customHeight="1" x14ac:dyDescent="0.3">
      <c r="A7" s="1"/>
      <c r="B7" s="3" t="s">
        <v>2838</v>
      </c>
      <c r="C7" s="3" t="s">
        <v>2839</v>
      </c>
      <c r="D7" s="3" t="s">
        <v>2840</v>
      </c>
      <c r="E7" s="3" t="s">
        <v>1029</v>
      </c>
    </row>
    <row r="8" spans="1:7" x14ac:dyDescent="0.3">
      <c r="A8" s="1"/>
      <c r="B8" s="147" t="s">
        <v>2841</v>
      </c>
      <c r="C8" s="53">
        <v>5544384.4942300003</v>
      </c>
      <c r="D8" s="53">
        <v>5173718.8378534</v>
      </c>
      <c r="E8" s="177">
        <v>7.1643950510923191E-2</v>
      </c>
    </row>
    <row r="9" spans="1:7" x14ac:dyDescent="0.3">
      <c r="A9" s="1"/>
      <c r="B9" s="147" t="s">
        <v>2842</v>
      </c>
      <c r="C9" s="53">
        <v>5245221.7472700002</v>
      </c>
      <c r="D9" s="53">
        <v>4800373.4072126001</v>
      </c>
      <c r="E9" s="177">
        <v>9.266952845564301E-2</v>
      </c>
    </row>
    <row r="10" spans="1:7" x14ac:dyDescent="0.3">
      <c r="A10" s="1"/>
      <c r="B10" s="147" t="s">
        <v>2843</v>
      </c>
      <c r="C10" s="53">
        <v>5147472.5543900002</v>
      </c>
      <c r="D10" s="53">
        <v>4711092.9835679997</v>
      </c>
      <c r="E10" s="177">
        <v>9.2628095506513006E-2</v>
      </c>
    </row>
    <row r="11" spans="1:7" x14ac:dyDescent="0.3">
      <c r="A11" s="1"/>
      <c r="B11" s="147" t="s">
        <v>2844</v>
      </c>
      <c r="C11" s="53">
        <v>4096445.8577999999</v>
      </c>
      <c r="D11" s="53">
        <v>4478661.3696608003</v>
      </c>
      <c r="E11" s="177">
        <v>-8.5341462618717209E-2</v>
      </c>
    </row>
    <row r="12" spans="1:7" x14ac:dyDescent="0.3">
      <c r="A12" s="1"/>
      <c r="B12" s="147" t="s">
        <v>2845</v>
      </c>
      <c r="C12" s="53">
        <v>5484683.2637599995</v>
      </c>
      <c r="D12" s="53">
        <v>6056722.3353327997</v>
      </c>
      <c r="E12" s="177">
        <v>-9.4446969813313728E-2</v>
      </c>
    </row>
    <row r="13" spans="1:7" x14ac:dyDescent="0.3">
      <c r="A13" s="1"/>
      <c r="B13" s="147" t="s">
        <v>2846</v>
      </c>
      <c r="C13" s="53">
        <v>4763295.0161199998</v>
      </c>
      <c r="D13" s="53">
        <v>4646155.3314872002</v>
      </c>
      <c r="E13" s="177">
        <v>2.5212175718478284E-2</v>
      </c>
    </row>
    <row r="14" spans="1:7" x14ac:dyDescent="0.3">
      <c r="A14" s="1"/>
      <c r="B14" s="147" t="s">
        <v>2847</v>
      </c>
      <c r="C14" s="53">
        <v>4921154.3571300004</v>
      </c>
      <c r="D14" s="53">
        <v>4722536.8097815998</v>
      </c>
      <c r="E14" s="177">
        <v>4.2057384695660074E-2</v>
      </c>
    </row>
    <row r="15" spans="1:7" x14ac:dyDescent="0.3">
      <c r="A15" s="1"/>
      <c r="B15" s="147" t="s">
        <v>2848</v>
      </c>
      <c r="C15" s="53">
        <v>4740265.9126899997</v>
      </c>
      <c r="D15" s="53">
        <v>4729738.8117287997</v>
      </c>
      <c r="E15" s="177">
        <v>2.2257256436856322E-3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2849</v>
      </c>
      <c r="C5" s="1"/>
      <c r="D5" s="1"/>
      <c r="E5" s="1"/>
      <c r="F5" s="1"/>
      <c r="G5" s="1"/>
      <c r="H5" s="1"/>
      <c r="I5" s="1"/>
      <c r="J5" s="1"/>
      <c r="K5" s="1"/>
      <c r="L5" s="1"/>
      <c r="M5" s="1"/>
      <c r="N5" s="1"/>
      <c r="O5" s="1"/>
      <c r="P5" s="1"/>
    </row>
    <row r="6" spans="1:16" ht="27.6" x14ac:dyDescent="0.3">
      <c r="A6" s="1"/>
      <c r="B6" s="3" t="s">
        <v>177</v>
      </c>
      <c r="C6" s="3" t="s">
        <v>1247</v>
      </c>
      <c r="D6" s="3" t="s">
        <v>1248</v>
      </c>
      <c r="E6" s="3" t="s">
        <v>1249</v>
      </c>
      <c r="F6" s="3" t="s">
        <v>180</v>
      </c>
      <c r="G6" s="3" t="s">
        <v>181</v>
      </c>
      <c r="H6" s="3" t="s">
        <v>1250</v>
      </c>
      <c r="I6" s="3" t="s">
        <v>1251</v>
      </c>
      <c r="J6" s="3" t="s">
        <v>1252</v>
      </c>
      <c r="K6" s="3" t="s">
        <v>1253</v>
      </c>
      <c r="L6" s="3" t="s">
        <v>1254</v>
      </c>
      <c r="M6" s="3" t="s">
        <v>1255</v>
      </c>
      <c r="N6" s="3" t="s">
        <v>1256</v>
      </c>
      <c r="O6" s="3" t="s">
        <v>1257</v>
      </c>
      <c r="P6" s="3" t="s">
        <v>1258</v>
      </c>
    </row>
    <row r="7" spans="1:16" x14ac:dyDescent="0.3">
      <c r="A7" s="1"/>
      <c r="B7" s="6" t="s">
        <v>654</v>
      </c>
      <c r="C7" s="6" t="s">
        <v>1048</v>
      </c>
      <c r="D7" s="86" t="s">
        <v>73</v>
      </c>
      <c r="E7" s="6" t="s">
        <v>1259</v>
      </c>
      <c r="F7" s="86" t="s">
        <v>1260</v>
      </c>
      <c r="G7" s="86" t="s">
        <v>1261</v>
      </c>
      <c r="H7" s="86" t="s">
        <v>982</v>
      </c>
      <c r="I7" s="86" t="s">
        <v>982</v>
      </c>
      <c r="J7" s="178" t="s">
        <v>1262</v>
      </c>
      <c r="K7" s="86" t="s">
        <v>982</v>
      </c>
      <c r="L7" s="86" t="s">
        <v>982</v>
      </c>
      <c r="M7" s="86" t="s">
        <v>982</v>
      </c>
      <c r="N7" s="86" t="s">
        <v>982</v>
      </c>
      <c r="O7" s="6" t="s">
        <v>1263</v>
      </c>
      <c r="P7" s="6"/>
    </row>
    <row r="8" spans="1:16" x14ac:dyDescent="0.3">
      <c r="A8" s="1"/>
      <c r="B8" s="6" t="s">
        <v>655</v>
      </c>
      <c r="C8" s="6" t="s">
        <v>1135</v>
      </c>
      <c r="D8" s="86" t="s">
        <v>73</v>
      </c>
      <c r="E8" s="6" t="s">
        <v>1264</v>
      </c>
      <c r="F8" s="86" t="s">
        <v>1260</v>
      </c>
      <c r="G8" s="86" t="s">
        <v>1261</v>
      </c>
      <c r="H8" s="86" t="s">
        <v>982</v>
      </c>
      <c r="I8" s="86" t="s">
        <v>982</v>
      </c>
      <c r="J8" s="178" t="s">
        <v>1262</v>
      </c>
      <c r="K8" s="86" t="s">
        <v>982</v>
      </c>
      <c r="L8" s="86" t="s">
        <v>982</v>
      </c>
      <c r="M8" s="86" t="s">
        <v>982</v>
      </c>
      <c r="N8" s="86" t="s">
        <v>982</v>
      </c>
      <c r="O8" s="6" t="s">
        <v>1263</v>
      </c>
      <c r="P8" s="6"/>
    </row>
    <row r="9" spans="1:16" x14ac:dyDescent="0.3">
      <c r="A9" s="1"/>
      <c r="B9" s="6" t="s">
        <v>190</v>
      </c>
      <c r="C9" s="6" t="s">
        <v>1136</v>
      </c>
      <c r="D9" s="86" t="s">
        <v>73</v>
      </c>
      <c r="E9" s="6" t="s">
        <v>1265</v>
      </c>
      <c r="F9" s="86" t="s">
        <v>1266</v>
      </c>
      <c r="G9" s="86" t="s">
        <v>1261</v>
      </c>
      <c r="H9" s="86" t="s">
        <v>982</v>
      </c>
      <c r="I9" s="86" t="s">
        <v>982</v>
      </c>
      <c r="J9" s="178" t="s">
        <v>1262</v>
      </c>
      <c r="K9" s="86" t="s">
        <v>982</v>
      </c>
      <c r="L9" s="86" t="s">
        <v>982</v>
      </c>
      <c r="M9" s="86" t="s">
        <v>982</v>
      </c>
      <c r="N9" s="86" t="s">
        <v>982</v>
      </c>
      <c r="O9" s="6" t="s">
        <v>1263</v>
      </c>
      <c r="P9" s="6"/>
    </row>
    <row r="10" spans="1:16" ht="26.4" x14ac:dyDescent="0.3">
      <c r="A10" s="1"/>
      <c r="B10" s="6" t="s">
        <v>656</v>
      </c>
      <c r="C10" s="6" t="s">
        <v>1051</v>
      </c>
      <c r="D10" s="86" t="s">
        <v>73</v>
      </c>
      <c r="E10" s="6" t="s">
        <v>1267</v>
      </c>
      <c r="F10" s="86" t="s">
        <v>1260</v>
      </c>
      <c r="G10" s="86" t="s">
        <v>1261</v>
      </c>
      <c r="H10" s="86" t="s">
        <v>982</v>
      </c>
      <c r="I10" s="86" t="s">
        <v>982</v>
      </c>
      <c r="J10" s="178" t="s">
        <v>1262</v>
      </c>
      <c r="K10" s="86" t="s">
        <v>982</v>
      </c>
      <c r="L10" s="86" t="s">
        <v>982</v>
      </c>
      <c r="M10" s="86" t="s">
        <v>982</v>
      </c>
      <c r="N10" s="86" t="s">
        <v>982</v>
      </c>
      <c r="O10" s="6" t="s">
        <v>1263</v>
      </c>
      <c r="P10" s="6"/>
    </row>
    <row r="11" spans="1:16" x14ac:dyDescent="0.3">
      <c r="A11" s="1"/>
      <c r="B11" s="6" t="s">
        <v>652</v>
      </c>
      <c r="C11" s="6" t="s">
        <v>1053</v>
      </c>
      <c r="D11" s="86" t="s">
        <v>1268</v>
      </c>
      <c r="E11" s="6" t="s">
        <v>1269</v>
      </c>
      <c r="F11" s="86" t="s">
        <v>1260</v>
      </c>
      <c r="G11" s="86" t="s">
        <v>1261</v>
      </c>
      <c r="H11" s="86" t="s">
        <v>982</v>
      </c>
      <c r="I11" s="86" t="s">
        <v>982</v>
      </c>
      <c r="J11" s="178" t="s">
        <v>1262</v>
      </c>
      <c r="K11" s="86" t="s">
        <v>982</v>
      </c>
      <c r="L11" s="86" t="s">
        <v>982</v>
      </c>
      <c r="M11" s="86" t="s">
        <v>982</v>
      </c>
      <c r="N11" s="86" t="s">
        <v>982</v>
      </c>
      <c r="O11" s="6" t="s">
        <v>1263</v>
      </c>
      <c r="P11" s="6"/>
    </row>
    <row r="12" spans="1:16" x14ac:dyDescent="0.3">
      <c r="A12" s="1"/>
      <c r="B12" s="6" t="s">
        <v>657</v>
      </c>
      <c r="C12" s="6" t="s">
        <v>1054</v>
      </c>
      <c r="D12" s="86" t="s">
        <v>73</v>
      </c>
      <c r="E12" s="6" t="s">
        <v>1270</v>
      </c>
      <c r="F12" s="86" t="s">
        <v>1260</v>
      </c>
      <c r="G12" s="86" t="s">
        <v>1261</v>
      </c>
      <c r="H12" s="86" t="s">
        <v>982</v>
      </c>
      <c r="I12" s="86" t="s">
        <v>982</v>
      </c>
      <c r="J12" s="178" t="s">
        <v>1262</v>
      </c>
      <c r="K12" s="86" t="s">
        <v>982</v>
      </c>
      <c r="L12" s="86" t="s">
        <v>982</v>
      </c>
      <c r="M12" s="86" t="s">
        <v>982</v>
      </c>
      <c r="N12" s="86" t="s">
        <v>982</v>
      </c>
      <c r="O12" s="6" t="s">
        <v>1263</v>
      </c>
      <c r="P12" s="6"/>
    </row>
    <row r="13" spans="1:16" x14ac:dyDescent="0.3">
      <c r="A13" s="1"/>
      <c r="B13" s="6" t="s">
        <v>264</v>
      </c>
      <c r="C13" s="6" t="s">
        <v>1145</v>
      </c>
      <c r="D13" s="86" t="s">
        <v>73</v>
      </c>
      <c r="E13" s="6" t="s">
        <v>1271</v>
      </c>
      <c r="F13" s="86" t="s">
        <v>1272</v>
      </c>
      <c r="G13" s="86" t="s">
        <v>1273</v>
      </c>
      <c r="H13" s="86" t="s">
        <v>1274</v>
      </c>
      <c r="I13" s="86" t="s">
        <v>33</v>
      </c>
      <c r="J13" s="179" t="s">
        <v>1275</v>
      </c>
      <c r="K13" s="86" t="s">
        <v>982</v>
      </c>
      <c r="L13" s="86" t="s">
        <v>982</v>
      </c>
      <c r="M13" s="86" t="s">
        <v>982</v>
      </c>
      <c r="N13" s="86" t="s">
        <v>982</v>
      </c>
      <c r="O13" s="6" t="s">
        <v>1263</v>
      </c>
      <c r="P13" s="6"/>
    </row>
    <row r="14" spans="1:16" x14ac:dyDescent="0.3">
      <c r="A14" s="1"/>
      <c r="B14" s="6" t="s">
        <v>264</v>
      </c>
      <c r="C14" s="6" t="s">
        <v>1145</v>
      </c>
      <c r="D14" s="86" t="s">
        <v>1276</v>
      </c>
      <c r="E14" s="6" t="s">
        <v>1271</v>
      </c>
      <c r="F14" s="86" t="s">
        <v>1277</v>
      </c>
      <c r="G14" s="86" t="s">
        <v>1278</v>
      </c>
      <c r="H14" s="86" t="s">
        <v>982</v>
      </c>
      <c r="I14" s="86" t="s">
        <v>982</v>
      </c>
      <c r="J14" s="180" t="s">
        <v>1279</v>
      </c>
      <c r="K14" s="86" t="s">
        <v>982</v>
      </c>
      <c r="L14" s="86" t="s">
        <v>982</v>
      </c>
      <c r="M14" s="86" t="s">
        <v>982</v>
      </c>
      <c r="N14" s="86" t="s">
        <v>982</v>
      </c>
      <c r="O14" s="6" t="s">
        <v>1263</v>
      </c>
      <c r="P14" s="6"/>
    </row>
    <row r="15" spans="1:16" x14ac:dyDescent="0.3">
      <c r="A15" s="1"/>
      <c r="B15" s="6" t="s">
        <v>86</v>
      </c>
      <c r="C15" s="6" t="s">
        <v>1150</v>
      </c>
      <c r="D15" s="86" t="s">
        <v>73</v>
      </c>
      <c r="E15" s="6" t="s">
        <v>1280</v>
      </c>
      <c r="F15" s="86" t="s">
        <v>1260</v>
      </c>
      <c r="G15" s="86" t="s">
        <v>1281</v>
      </c>
      <c r="H15" s="86" t="s">
        <v>982</v>
      </c>
      <c r="I15" s="86" t="s">
        <v>1282</v>
      </c>
      <c r="J15" s="179" t="s">
        <v>1275</v>
      </c>
      <c r="K15" s="86" t="s">
        <v>982</v>
      </c>
      <c r="L15" s="86" t="s">
        <v>982</v>
      </c>
      <c r="M15" s="86" t="s">
        <v>982</v>
      </c>
      <c r="N15" s="86" t="s">
        <v>982</v>
      </c>
      <c r="O15" s="6" t="s">
        <v>1263</v>
      </c>
      <c r="P15" s="6"/>
    </row>
    <row r="16" spans="1:16" x14ac:dyDescent="0.3">
      <c r="A16" s="1"/>
      <c r="B16" s="6" t="s">
        <v>86</v>
      </c>
      <c r="C16" s="6" t="s">
        <v>1150</v>
      </c>
      <c r="D16" s="86" t="s">
        <v>73</v>
      </c>
      <c r="E16" s="6" t="s">
        <v>1280</v>
      </c>
      <c r="F16" s="86" t="s">
        <v>1283</v>
      </c>
      <c r="G16" s="86" t="s">
        <v>1261</v>
      </c>
      <c r="H16" s="86" t="s">
        <v>982</v>
      </c>
      <c r="I16" s="86" t="s">
        <v>982</v>
      </c>
      <c r="J16" s="179" t="s">
        <v>1275</v>
      </c>
      <c r="K16" s="86" t="s">
        <v>982</v>
      </c>
      <c r="L16" s="86" t="s">
        <v>982</v>
      </c>
      <c r="M16" s="86" t="s">
        <v>982</v>
      </c>
      <c r="N16" s="86" t="s">
        <v>982</v>
      </c>
      <c r="O16" s="6" t="s">
        <v>1263</v>
      </c>
      <c r="P16" s="6"/>
    </row>
    <row r="17" spans="1:16" x14ac:dyDescent="0.3">
      <c r="A17" s="1"/>
      <c r="B17" s="6" t="s">
        <v>93</v>
      </c>
      <c r="C17" s="6" t="s">
        <v>98</v>
      </c>
      <c r="D17" s="86" t="s">
        <v>1163</v>
      </c>
      <c r="E17" s="6" t="s">
        <v>1284</v>
      </c>
      <c r="F17" s="86" t="s">
        <v>1260</v>
      </c>
      <c r="G17" s="86" t="s">
        <v>1285</v>
      </c>
      <c r="H17" s="86" t="s">
        <v>982</v>
      </c>
      <c r="I17" s="86" t="s">
        <v>1286</v>
      </c>
      <c r="J17" s="181" t="s">
        <v>1287</v>
      </c>
      <c r="K17" s="86" t="s">
        <v>982</v>
      </c>
      <c r="L17" s="86" t="s">
        <v>982</v>
      </c>
      <c r="M17" s="86" t="s">
        <v>982</v>
      </c>
      <c r="N17" s="86" t="s">
        <v>982</v>
      </c>
      <c r="O17" s="6" t="s">
        <v>1263</v>
      </c>
      <c r="P17" s="6"/>
    </row>
    <row r="18" spans="1:16" x14ac:dyDescent="0.3">
      <c r="A18" s="1"/>
      <c r="B18" s="6" t="s">
        <v>93</v>
      </c>
      <c r="C18" s="6" t="s">
        <v>98</v>
      </c>
      <c r="D18" s="86" t="s">
        <v>1163</v>
      </c>
      <c r="E18" s="6" t="s">
        <v>1284</v>
      </c>
      <c r="F18" s="86" t="s">
        <v>1288</v>
      </c>
      <c r="G18" s="86" t="s">
        <v>1289</v>
      </c>
      <c r="H18" s="86" t="s">
        <v>982</v>
      </c>
      <c r="I18" s="86" t="s">
        <v>982</v>
      </c>
      <c r="J18" s="181" t="s">
        <v>1287</v>
      </c>
      <c r="K18" s="86" t="s">
        <v>982</v>
      </c>
      <c r="L18" s="86" t="s">
        <v>982</v>
      </c>
      <c r="M18" s="86" t="s">
        <v>982</v>
      </c>
      <c r="N18" s="86" t="s">
        <v>982</v>
      </c>
      <c r="O18" s="6" t="s">
        <v>1263</v>
      </c>
      <c r="P18" s="6"/>
    </row>
    <row r="19" spans="1:16" x14ac:dyDescent="0.3">
      <c r="A19" s="1"/>
      <c r="B19" s="6" t="s">
        <v>93</v>
      </c>
      <c r="C19" s="6" t="s">
        <v>98</v>
      </c>
      <c r="D19" s="86" t="s">
        <v>1171</v>
      </c>
      <c r="E19" s="6" t="s">
        <v>1290</v>
      </c>
      <c r="F19" s="86" t="s">
        <v>1291</v>
      </c>
      <c r="G19" s="86" t="s">
        <v>1292</v>
      </c>
      <c r="H19" s="86" t="s">
        <v>1293</v>
      </c>
      <c r="I19" s="86" t="s">
        <v>982</v>
      </c>
      <c r="J19" s="181" t="s">
        <v>1287</v>
      </c>
      <c r="K19" s="86" t="s">
        <v>982</v>
      </c>
      <c r="L19" s="86" t="s">
        <v>982</v>
      </c>
      <c r="M19" s="86" t="s">
        <v>982</v>
      </c>
      <c r="N19" s="86" t="s">
        <v>982</v>
      </c>
      <c r="O19" s="6" t="s">
        <v>1263</v>
      </c>
      <c r="P19" s="6"/>
    </row>
    <row r="20" spans="1:16" x14ac:dyDescent="0.3">
      <c r="A20" s="1"/>
      <c r="B20" s="6" t="s">
        <v>93</v>
      </c>
      <c r="C20" s="6" t="s">
        <v>98</v>
      </c>
      <c r="D20" s="86" t="s">
        <v>1163</v>
      </c>
      <c r="E20" s="6" t="s">
        <v>1284</v>
      </c>
      <c r="F20" s="86" t="s">
        <v>1289</v>
      </c>
      <c r="G20" s="86" t="s">
        <v>1294</v>
      </c>
      <c r="H20" s="86" t="s">
        <v>982</v>
      </c>
      <c r="I20" s="86" t="s">
        <v>982</v>
      </c>
      <c r="J20" s="179" t="s">
        <v>1275</v>
      </c>
      <c r="K20" s="86" t="s">
        <v>982</v>
      </c>
      <c r="L20" s="86" t="s">
        <v>982</v>
      </c>
      <c r="M20" s="86" t="s">
        <v>982</v>
      </c>
      <c r="N20" s="86" t="s">
        <v>982</v>
      </c>
      <c r="O20" s="6" t="s">
        <v>1263</v>
      </c>
      <c r="P20" s="6"/>
    </row>
    <row r="21" spans="1:16" x14ac:dyDescent="0.3">
      <c r="A21" s="1"/>
      <c r="B21" s="6" t="s">
        <v>93</v>
      </c>
      <c r="C21" s="6" t="s">
        <v>98</v>
      </c>
      <c r="D21" s="86" t="s">
        <v>1163</v>
      </c>
      <c r="E21" s="6" t="s">
        <v>1284</v>
      </c>
      <c r="F21" s="86" t="s">
        <v>1294</v>
      </c>
      <c r="G21" s="86" t="s">
        <v>1295</v>
      </c>
      <c r="H21" s="86" t="s">
        <v>982</v>
      </c>
      <c r="I21" s="86" t="s">
        <v>982</v>
      </c>
      <c r="J21" s="181" t="s">
        <v>1287</v>
      </c>
      <c r="K21" s="86" t="s">
        <v>982</v>
      </c>
      <c r="L21" s="86" t="s">
        <v>982</v>
      </c>
      <c r="M21" s="86" t="s">
        <v>982</v>
      </c>
      <c r="N21" s="86" t="s">
        <v>982</v>
      </c>
      <c r="O21" s="6" t="s">
        <v>1263</v>
      </c>
      <c r="P21" s="6"/>
    </row>
    <row r="22" spans="1:16" x14ac:dyDescent="0.3">
      <c r="A22" s="1"/>
      <c r="B22" s="6" t="s">
        <v>93</v>
      </c>
      <c r="C22" s="6" t="s">
        <v>98</v>
      </c>
      <c r="D22" s="86" t="s">
        <v>1163</v>
      </c>
      <c r="E22" s="6" t="s">
        <v>1284</v>
      </c>
      <c r="F22" s="86" t="s">
        <v>1295</v>
      </c>
      <c r="G22" s="86" t="s">
        <v>33</v>
      </c>
      <c r="H22" s="86" t="s">
        <v>982</v>
      </c>
      <c r="I22" s="86" t="s">
        <v>982</v>
      </c>
      <c r="J22" s="179" t="s">
        <v>1275</v>
      </c>
      <c r="K22" s="86" t="s">
        <v>982</v>
      </c>
      <c r="L22" s="86" t="s">
        <v>982</v>
      </c>
      <c r="M22" s="86" t="s">
        <v>982</v>
      </c>
      <c r="N22" s="86" t="s">
        <v>982</v>
      </c>
      <c r="O22" s="6" t="s">
        <v>1263</v>
      </c>
      <c r="P22" s="6"/>
    </row>
    <row r="23" spans="1:16" x14ac:dyDescent="0.3">
      <c r="A23" s="1"/>
      <c r="B23" s="6" t="s">
        <v>93</v>
      </c>
      <c r="C23" s="6" t="s">
        <v>98</v>
      </c>
      <c r="D23" s="86" t="s">
        <v>1171</v>
      </c>
      <c r="E23" s="6" t="s">
        <v>1290</v>
      </c>
      <c r="F23" s="86" t="s">
        <v>1292</v>
      </c>
      <c r="G23" s="86" t="s">
        <v>1296</v>
      </c>
      <c r="H23" s="86" t="s">
        <v>982</v>
      </c>
      <c r="I23" s="86" t="s">
        <v>982</v>
      </c>
      <c r="J23" s="179" t="s">
        <v>1275</v>
      </c>
      <c r="K23" s="86" t="s">
        <v>982</v>
      </c>
      <c r="L23" s="86" t="s">
        <v>982</v>
      </c>
      <c r="M23" s="86" t="s">
        <v>982</v>
      </c>
      <c r="N23" s="86" t="s">
        <v>982</v>
      </c>
      <c r="O23" s="6" t="s">
        <v>1263</v>
      </c>
      <c r="P23" s="6"/>
    </row>
    <row r="24" spans="1:16" x14ac:dyDescent="0.3">
      <c r="A24" s="1"/>
      <c r="B24" s="6" t="s">
        <v>93</v>
      </c>
      <c r="C24" s="6" t="s">
        <v>98</v>
      </c>
      <c r="D24" s="86" t="s">
        <v>1163</v>
      </c>
      <c r="E24" s="6" t="s">
        <v>1284</v>
      </c>
      <c r="F24" s="86" t="s">
        <v>33</v>
      </c>
      <c r="G24" s="86" t="s">
        <v>1297</v>
      </c>
      <c r="H24" s="86" t="s">
        <v>982</v>
      </c>
      <c r="I24" s="86" t="s">
        <v>982</v>
      </c>
      <c r="J24" s="181" t="s">
        <v>1287</v>
      </c>
      <c r="K24" s="86" t="s">
        <v>982</v>
      </c>
      <c r="L24" s="86" t="s">
        <v>982</v>
      </c>
      <c r="M24" s="86" t="s">
        <v>982</v>
      </c>
      <c r="N24" s="86" t="s">
        <v>982</v>
      </c>
      <c r="O24" s="6" t="s">
        <v>1263</v>
      </c>
      <c r="P24" s="6"/>
    </row>
    <row r="25" spans="1:16" x14ac:dyDescent="0.3">
      <c r="A25" s="1"/>
      <c r="B25" s="6" t="s">
        <v>93</v>
      </c>
      <c r="C25" s="6" t="s">
        <v>98</v>
      </c>
      <c r="D25" s="86" t="s">
        <v>1163</v>
      </c>
      <c r="E25" s="6" t="s">
        <v>1284</v>
      </c>
      <c r="F25" s="86" t="s">
        <v>1297</v>
      </c>
      <c r="G25" s="86" t="s">
        <v>1298</v>
      </c>
      <c r="H25" s="86" t="s">
        <v>982</v>
      </c>
      <c r="I25" s="86" t="s">
        <v>1299</v>
      </c>
      <c r="J25" s="179" t="s">
        <v>1275</v>
      </c>
      <c r="K25" s="86" t="s">
        <v>982</v>
      </c>
      <c r="L25" s="86" t="s">
        <v>982</v>
      </c>
      <c r="M25" s="86" t="s">
        <v>982</v>
      </c>
      <c r="N25" s="86" t="s">
        <v>982</v>
      </c>
      <c r="O25" s="6" t="s">
        <v>1263</v>
      </c>
      <c r="P25" s="6"/>
    </row>
    <row r="26" spans="1:16" x14ac:dyDescent="0.3">
      <c r="A26" s="1"/>
      <c r="B26" s="6" t="s">
        <v>93</v>
      </c>
      <c r="C26" s="6" t="s">
        <v>98</v>
      </c>
      <c r="D26" s="86" t="s">
        <v>1171</v>
      </c>
      <c r="E26" s="6" t="s">
        <v>1290</v>
      </c>
      <c r="F26" s="86" t="s">
        <v>1296</v>
      </c>
      <c r="G26" s="86" t="s">
        <v>1300</v>
      </c>
      <c r="H26" s="86" t="s">
        <v>982</v>
      </c>
      <c r="I26" s="86" t="s">
        <v>1301</v>
      </c>
      <c r="J26" s="179" t="s">
        <v>1275</v>
      </c>
      <c r="K26" s="86" t="s">
        <v>982</v>
      </c>
      <c r="L26" s="86" t="s">
        <v>982</v>
      </c>
      <c r="M26" s="86" t="s">
        <v>982</v>
      </c>
      <c r="N26" s="86" t="s">
        <v>982</v>
      </c>
      <c r="O26" s="6" t="s">
        <v>1263</v>
      </c>
      <c r="P26" s="6"/>
    </row>
    <row r="27" spans="1:16" x14ac:dyDescent="0.3">
      <c r="A27" s="1"/>
      <c r="B27" s="6" t="s">
        <v>93</v>
      </c>
      <c r="C27" s="6" t="s">
        <v>101</v>
      </c>
      <c r="D27" s="86" t="s">
        <v>73</v>
      </c>
      <c r="E27" s="6" t="s">
        <v>1302</v>
      </c>
      <c r="F27" s="86" t="s">
        <v>1260</v>
      </c>
      <c r="G27" s="86" t="s">
        <v>1293</v>
      </c>
      <c r="H27" s="86" t="s">
        <v>982</v>
      </c>
      <c r="I27" s="86" t="s">
        <v>982</v>
      </c>
      <c r="J27" s="181" t="s">
        <v>1287</v>
      </c>
      <c r="K27" s="86" t="s">
        <v>982</v>
      </c>
      <c r="L27" s="86" t="s">
        <v>982</v>
      </c>
      <c r="M27" s="86" t="s">
        <v>982</v>
      </c>
      <c r="N27" s="86" t="s">
        <v>982</v>
      </c>
      <c r="O27" s="6" t="s">
        <v>1263</v>
      </c>
      <c r="P27" s="6"/>
    </row>
    <row r="28" spans="1:16" x14ac:dyDescent="0.3">
      <c r="A28" s="1"/>
      <c r="B28" s="6" t="s">
        <v>93</v>
      </c>
      <c r="C28" s="6" t="s">
        <v>101</v>
      </c>
      <c r="D28" s="86" t="s">
        <v>73</v>
      </c>
      <c r="E28" s="6" t="s">
        <v>1302</v>
      </c>
      <c r="F28" s="86" t="s">
        <v>1293</v>
      </c>
      <c r="G28" s="86" t="s">
        <v>1303</v>
      </c>
      <c r="H28" s="86" t="s">
        <v>982</v>
      </c>
      <c r="I28" s="86" t="s">
        <v>982</v>
      </c>
      <c r="J28" s="179" t="s">
        <v>1275</v>
      </c>
      <c r="K28" s="86" t="s">
        <v>982</v>
      </c>
      <c r="L28" s="86" t="s">
        <v>982</v>
      </c>
      <c r="M28" s="86" t="s">
        <v>982</v>
      </c>
      <c r="N28" s="86" t="s">
        <v>982</v>
      </c>
      <c r="O28" s="6" t="s">
        <v>1263</v>
      </c>
      <c r="P28" s="6"/>
    </row>
    <row r="29" spans="1:16" x14ac:dyDescent="0.3">
      <c r="A29" s="1"/>
      <c r="B29" s="6" t="s">
        <v>93</v>
      </c>
      <c r="C29" s="6" t="s">
        <v>101</v>
      </c>
      <c r="D29" s="86" t="s">
        <v>73</v>
      </c>
      <c r="E29" s="6" t="s">
        <v>1302</v>
      </c>
      <c r="F29" s="86" t="s">
        <v>1303</v>
      </c>
      <c r="G29" s="86" t="s">
        <v>1297</v>
      </c>
      <c r="H29" s="86" t="s">
        <v>982</v>
      </c>
      <c r="I29" s="86" t="s">
        <v>982</v>
      </c>
      <c r="J29" s="181" t="s">
        <v>1287</v>
      </c>
      <c r="K29" s="86" t="s">
        <v>982</v>
      </c>
      <c r="L29" s="86" t="s">
        <v>982</v>
      </c>
      <c r="M29" s="86" t="s">
        <v>982</v>
      </c>
      <c r="N29" s="86" t="s">
        <v>982</v>
      </c>
      <c r="O29" s="6" t="s">
        <v>1263</v>
      </c>
      <c r="P29" s="6"/>
    </row>
    <row r="30" spans="1:16" x14ac:dyDescent="0.3">
      <c r="A30" s="1"/>
      <c r="B30" s="6" t="s">
        <v>93</v>
      </c>
      <c r="C30" s="6" t="s">
        <v>101</v>
      </c>
      <c r="D30" s="86" t="s">
        <v>73</v>
      </c>
      <c r="E30" s="6" t="s">
        <v>1302</v>
      </c>
      <c r="F30" s="86" t="s">
        <v>1297</v>
      </c>
      <c r="G30" s="86" t="s">
        <v>1261</v>
      </c>
      <c r="H30" s="86" t="s">
        <v>982</v>
      </c>
      <c r="I30" s="86" t="s">
        <v>982</v>
      </c>
      <c r="J30" s="179" t="s">
        <v>1275</v>
      </c>
      <c r="K30" s="86" t="s">
        <v>982</v>
      </c>
      <c r="L30" s="86" t="s">
        <v>982</v>
      </c>
      <c r="M30" s="86" t="s">
        <v>982</v>
      </c>
      <c r="N30" s="86" t="s">
        <v>982</v>
      </c>
      <c r="O30" s="6" t="s">
        <v>1263</v>
      </c>
      <c r="P30" s="6"/>
    </row>
    <row r="31" spans="1:16" ht="26.4" x14ac:dyDescent="0.3">
      <c r="A31" s="1"/>
      <c r="B31" s="6" t="s">
        <v>653</v>
      </c>
      <c r="C31" s="6" t="s">
        <v>1172</v>
      </c>
      <c r="D31" s="86" t="s">
        <v>1173</v>
      </c>
      <c r="E31" s="6" t="s">
        <v>1304</v>
      </c>
      <c r="F31" s="86" t="s">
        <v>1260</v>
      </c>
      <c r="G31" s="86" t="s">
        <v>1261</v>
      </c>
      <c r="H31" s="86" t="s">
        <v>982</v>
      </c>
      <c r="I31" s="86" t="s">
        <v>982</v>
      </c>
      <c r="J31" s="178" t="s">
        <v>1262</v>
      </c>
      <c r="K31" s="86" t="s">
        <v>982</v>
      </c>
      <c r="L31" s="86" t="s">
        <v>982</v>
      </c>
      <c r="M31" s="86" t="s">
        <v>982</v>
      </c>
      <c r="N31" s="86" t="s">
        <v>982</v>
      </c>
      <c r="O31" s="6" t="s">
        <v>1263</v>
      </c>
      <c r="P31" s="6"/>
    </row>
    <row r="32" spans="1:16" ht="26.4" x14ac:dyDescent="0.3">
      <c r="A32" s="1"/>
      <c r="B32" s="6" t="s">
        <v>653</v>
      </c>
      <c r="C32" s="6" t="s">
        <v>1172</v>
      </c>
      <c r="D32" s="86" t="s">
        <v>1174</v>
      </c>
      <c r="E32" s="6" t="s">
        <v>1305</v>
      </c>
      <c r="F32" s="86" t="s">
        <v>1260</v>
      </c>
      <c r="G32" s="86" t="s">
        <v>1261</v>
      </c>
      <c r="H32" s="86" t="s">
        <v>982</v>
      </c>
      <c r="I32" s="86" t="s">
        <v>982</v>
      </c>
      <c r="J32" s="178" t="s">
        <v>1262</v>
      </c>
      <c r="K32" s="86" t="s">
        <v>982</v>
      </c>
      <c r="L32" s="86" t="s">
        <v>982</v>
      </c>
      <c r="M32" s="86" t="s">
        <v>982</v>
      </c>
      <c r="N32" s="86" t="s">
        <v>982</v>
      </c>
      <c r="O32" s="6" t="s">
        <v>1263</v>
      </c>
      <c r="P32" s="6"/>
    </row>
    <row r="33" spans="1:16" ht="26.4" x14ac:dyDescent="0.3">
      <c r="A33" s="1"/>
      <c r="B33" s="6" t="s">
        <v>105</v>
      </c>
      <c r="C33" s="6" t="s">
        <v>115</v>
      </c>
      <c r="D33" s="86" t="s">
        <v>73</v>
      </c>
      <c r="E33" s="6" t="s">
        <v>1306</v>
      </c>
      <c r="F33" s="86" t="s">
        <v>1260</v>
      </c>
      <c r="G33" s="86" t="s">
        <v>1307</v>
      </c>
      <c r="H33" s="86" t="s">
        <v>982</v>
      </c>
      <c r="I33" s="86" t="s">
        <v>982</v>
      </c>
      <c r="J33" s="179" t="s">
        <v>1275</v>
      </c>
      <c r="K33" s="86" t="s">
        <v>982</v>
      </c>
      <c r="L33" s="86" t="s">
        <v>982</v>
      </c>
      <c r="M33" s="86" t="s">
        <v>982</v>
      </c>
      <c r="N33" s="86" t="s">
        <v>982</v>
      </c>
      <c r="O33" s="6" t="s">
        <v>1263</v>
      </c>
      <c r="P33" s="6" t="s">
        <v>1308</v>
      </c>
    </row>
    <row r="34" spans="1:16" x14ac:dyDescent="0.3">
      <c r="A34" s="1"/>
      <c r="B34" s="6" t="s">
        <v>105</v>
      </c>
      <c r="C34" s="6" t="s">
        <v>115</v>
      </c>
      <c r="D34" s="86" t="s">
        <v>73</v>
      </c>
      <c r="E34" s="6" t="s">
        <v>1306</v>
      </c>
      <c r="F34" s="86" t="s">
        <v>1307</v>
      </c>
      <c r="G34" s="86" t="s">
        <v>1309</v>
      </c>
      <c r="H34" s="86" t="s">
        <v>982</v>
      </c>
      <c r="I34" s="86" t="s">
        <v>982</v>
      </c>
      <c r="J34" s="182" t="s">
        <v>1310</v>
      </c>
      <c r="K34" s="86" t="s">
        <v>982</v>
      </c>
      <c r="L34" s="86" t="s">
        <v>982</v>
      </c>
      <c r="M34" s="86" t="s">
        <v>982</v>
      </c>
      <c r="N34" s="86" t="s">
        <v>982</v>
      </c>
      <c r="O34" s="6" t="s">
        <v>1263</v>
      </c>
      <c r="P34" s="6"/>
    </row>
    <row r="35" spans="1:16" x14ac:dyDescent="0.3">
      <c r="A35" s="1"/>
      <c r="B35" s="6" t="s">
        <v>105</v>
      </c>
      <c r="C35" s="6" t="s">
        <v>115</v>
      </c>
      <c r="D35" s="86" t="s">
        <v>73</v>
      </c>
      <c r="E35" s="6" t="s">
        <v>1306</v>
      </c>
      <c r="F35" s="86" t="s">
        <v>1309</v>
      </c>
      <c r="G35" s="86" t="s">
        <v>1261</v>
      </c>
      <c r="H35" s="86" t="s">
        <v>982</v>
      </c>
      <c r="I35" s="86" t="s">
        <v>982</v>
      </c>
      <c r="J35" s="179" t="s">
        <v>1275</v>
      </c>
      <c r="K35" s="86" t="s">
        <v>982</v>
      </c>
      <c r="L35" s="86" t="s">
        <v>982</v>
      </c>
      <c r="M35" s="86" t="s">
        <v>982</v>
      </c>
      <c r="N35" s="86" t="s">
        <v>982</v>
      </c>
      <c r="O35" s="6" t="s">
        <v>1263</v>
      </c>
      <c r="P35" s="6"/>
    </row>
    <row r="36" spans="1:16" ht="39.6" x14ac:dyDescent="0.3">
      <c r="A36" s="1"/>
      <c r="B36" s="6" t="s">
        <v>105</v>
      </c>
      <c r="C36" s="6" t="s">
        <v>118</v>
      </c>
      <c r="D36" s="86" t="s">
        <v>73</v>
      </c>
      <c r="E36" s="6" t="s">
        <v>1311</v>
      </c>
      <c r="F36" s="86" t="s">
        <v>1260</v>
      </c>
      <c r="G36" s="86" t="s">
        <v>1261</v>
      </c>
      <c r="H36" s="86" t="s">
        <v>982</v>
      </c>
      <c r="I36" s="86" t="s">
        <v>982</v>
      </c>
      <c r="J36" s="179" t="s">
        <v>1275</v>
      </c>
      <c r="K36" s="86" t="s">
        <v>982</v>
      </c>
      <c r="L36" s="86" t="s">
        <v>982</v>
      </c>
      <c r="M36" s="86" t="s">
        <v>982</v>
      </c>
      <c r="N36" s="86" t="s">
        <v>982</v>
      </c>
      <c r="O36" s="6" t="s">
        <v>1263</v>
      </c>
      <c r="P36" s="6" t="s">
        <v>1312</v>
      </c>
    </row>
    <row r="37" spans="1:16" x14ac:dyDescent="0.3">
      <c r="A37" s="1"/>
      <c r="B37" s="6" t="s">
        <v>145</v>
      </c>
      <c r="C37" s="6" t="s">
        <v>1189</v>
      </c>
      <c r="D37" s="86" t="s">
        <v>73</v>
      </c>
      <c r="E37" s="6" t="s">
        <v>1313</v>
      </c>
      <c r="F37" s="86" t="s">
        <v>1314</v>
      </c>
      <c r="G37" s="86" t="s">
        <v>1315</v>
      </c>
      <c r="H37" s="86" t="s">
        <v>1316</v>
      </c>
      <c r="I37" s="86" t="s">
        <v>1317</v>
      </c>
      <c r="J37" s="181" t="s">
        <v>1287</v>
      </c>
      <c r="K37" s="86" t="s">
        <v>982</v>
      </c>
      <c r="L37" s="86" t="s">
        <v>982</v>
      </c>
      <c r="M37" s="86" t="s">
        <v>982</v>
      </c>
      <c r="N37" s="86" t="s">
        <v>982</v>
      </c>
      <c r="O37" s="6" t="s">
        <v>1263</v>
      </c>
      <c r="P37" s="6"/>
    </row>
    <row r="38" spans="1:16" x14ac:dyDescent="0.3">
      <c r="A38" s="1"/>
      <c r="B38" s="6" t="s">
        <v>145</v>
      </c>
      <c r="C38" s="6" t="s">
        <v>157</v>
      </c>
      <c r="D38" s="86" t="s">
        <v>73</v>
      </c>
      <c r="E38" s="6" t="s">
        <v>1318</v>
      </c>
      <c r="F38" s="86" t="s">
        <v>1260</v>
      </c>
      <c r="G38" s="86" t="s">
        <v>1319</v>
      </c>
      <c r="H38" s="86" t="s">
        <v>982</v>
      </c>
      <c r="I38" s="86" t="s">
        <v>982</v>
      </c>
      <c r="J38" s="179" t="s">
        <v>1275</v>
      </c>
      <c r="K38" s="86" t="s">
        <v>982</v>
      </c>
      <c r="L38" s="86" t="s">
        <v>982</v>
      </c>
      <c r="M38" s="86" t="s">
        <v>982</v>
      </c>
      <c r="N38" s="86" t="s">
        <v>982</v>
      </c>
      <c r="O38" s="6" t="s">
        <v>1263</v>
      </c>
      <c r="P38" s="6"/>
    </row>
    <row r="39" spans="1:16" x14ac:dyDescent="0.3">
      <c r="A39" s="1"/>
      <c r="B39" s="6" t="s">
        <v>145</v>
      </c>
      <c r="C39" s="6" t="s">
        <v>157</v>
      </c>
      <c r="D39" s="86" t="s">
        <v>73</v>
      </c>
      <c r="E39" s="6" t="s">
        <v>1318</v>
      </c>
      <c r="F39" s="86" t="s">
        <v>1319</v>
      </c>
      <c r="G39" s="86" t="s">
        <v>1320</v>
      </c>
      <c r="H39" s="86" t="s">
        <v>982</v>
      </c>
      <c r="I39" s="86" t="s">
        <v>982</v>
      </c>
      <c r="J39" s="181" t="s">
        <v>1287</v>
      </c>
      <c r="K39" s="86" t="s">
        <v>982</v>
      </c>
      <c r="L39" s="86" t="s">
        <v>982</v>
      </c>
      <c r="M39" s="86" t="s">
        <v>982</v>
      </c>
      <c r="N39" s="86" t="s">
        <v>982</v>
      </c>
      <c r="O39" s="6" t="s">
        <v>1263</v>
      </c>
      <c r="P39" s="6"/>
    </row>
    <row r="40" spans="1:16" x14ac:dyDescent="0.3">
      <c r="A40" s="1"/>
      <c r="B40" s="6" t="s">
        <v>145</v>
      </c>
      <c r="C40" s="6" t="s">
        <v>157</v>
      </c>
      <c r="D40" s="86" t="s">
        <v>73</v>
      </c>
      <c r="E40" s="6" t="s">
        <v>1318</v>
      </c>
      <c r="F40" s="86" t="s">
        <v>1320</v>
      </c>
      <c r="G40" s="86" t="s">
        <v>1321</v>
      </c>
      <c r="H40" s="86" t="s">
        <v>982</v>
      </c>
      <c r="I40" s="86" t="s">
        <v>982</v>
      </c>
      <c r="J40" s="179" t="s">
        <v>1275</v>
      </c>
      <c r="K40" s="86" t="s">
        <v>982</v>
      </c>
      <c r="L40" s="86" t="s">
        <v>982</v>
      </c>
      <c r="M40" s="86" t="s">
        <v>982</v>
      </c>
      <c r="N40" s="86" t="s">
        <v>982</v>
      </c>
      <c r="O40" s="6" t="s">
        <v>1263</v>
      </c>
      <c r="P40" s="6"/>
    </row>
    <row r="41" spans="1:16" x14ac:dyDescent="0.3">
      <c r="A41" s="1"/>
      <c r="B41" s="6" t="s">
        <v>145</v>
      </c>
      <c r="C41" s="6" t="s">
        <v>157</v>
      </c>
      <c r="D41" s="86" t="s">
        <v>73</v>
      </c>
      <c r="E41" s="6" t="s">
        <v>1318</v>
      </c>
      <c r="F41" s="86" t="s">
        <v>1321</v>
      </c>
      <c r="G41" s="86" t="s">
        <v>1322</v>
      </c>
      <c r="H41" s="86" t="s">
        <v>982</v>
      </c>
      <c r="I41" s="86" t="s">
        <v>982</v>
      </c>
      <c r="J41" s="181" t="s">
        <v>1287</v>
      </c>
      <c r="K41" s="86" t="s">
        <v>982</v>
      </c>
      <c r="L41" s="86" t="s">
        <v>982</v>
      </c>
      <c r="M41" s="86" t="s">
        <v>982</v>
      </c>
      <c r="N41" s="86" t="s">
        <v>982</v>
      </c>
      <c r="O41" s="6" t="s">
        <v>1263</v>
      </c>
      <c r="P41" s="6"/>
    </row>
    <row r="42" spans="1:16" x14ac:dyDescent="0.3">
      <c r="A42" s="1"/>
      <c r="B42" s="6" t="s">
        <v>145</v>
      </c>
      <c r="C42" s="6" t="s">
        <v>157</v>
      </c>
      <c r="D42" s="86" t="s">
        <v>73</v>
      </c>
      <c r="E42" s="6" t="s">
        <v>1318</v>
      </c>
      <c r="F42" s="86" t="s">
        <v>1322</v>
      </c>
      <c r="G42" s="86" t="s">
        <v>1261</v>
      </c>
      <c r="H42" s="86" t="s">
        <v>982</v>
      </c>
      <c r="I42" s="86" t="s">
        <v>982</v>
      </c>
      <c r="J42" s="179" t="s">
        <v>1275</v>
      </c>
      <c r="K42" s="86" t="s">
        <v>982</v>
      </c>
      <c r="L42" s="86" t="s">
        <v>982</v>
      </c>
      <c r="M42" s="86" t="s">
        <v>982</v>
      </c>
      <c r="N42" s="86" t="s">
        <v>982</v>
      </c>
      <c r="O42" s="6" t="s">
        <v>1263</v>
      </c>
      <c r="P42" s="6"/>
    </row>
    <row r="43" spans="1:16" x14ac:dyDescent="0.3">
      <c r="A43" s="1"/>
      <c r="B43" s="6" t="s">
        <v>427</v>
      </c>
      <c r="C43" s="6" t="s">
        <v>1093</v>
      </c>
      <c r="D43" s="86" t="s">
        <v>73</v>
      </c>
      <c r="E43" s="6" t="s">
        <v>1323</v>
      </c>
      <c r="F43" s="86" t="s">
        <v>1260</v>
      </c>
      <c r="G43" s="86" t="s">
        <v>1261</v>
      </c>
      <c r="H43" s="86" t="s">
        <v>982</v>
      </c>
      <c r="I43" s="86" t="s">
        <v>1324</v>
      </c>
      <c r="J43" s="179" t="s">
        <v>1275</v>
      </c>
      <c r="K43" s="86" t="s">
        <v>982</v>
      </c>
      <c r="L43" s="86" t="s">
        <v>982</v>
      </c>
      <c r="M43" s="86" t="s">
        <v>982</v>
      </c>
      <c r="N43" s="86" t="s">
        <v>982</v>
      </c>
      <c r="O43" s="6" t="s">
        <v>1263</v>
      </c>
      <c r="P43" s="6"/>
    </row>
    <row r="44" spans="1:16" x14ac:dyDescent="0.3">
      <c r="A44" s="1"/>
      <c r="B44" s="6" t="s">
        <v>427</v>
      </c>
      <c r="C44" s="6" t="s">
        <v>1093</v>
      </c>
      <c r="D44" s="86" t="s">
        <v>109</v>
      </c>
      <c r="E44" s="6" t="s">
        <v>1323</v>
      </c>
      <c r="F44" s="86" t="s">
        <v>1325</v>
      </c>
      <c r="G44" s="86" t="s">
        <v>1261</v>
      </c>
      <c r="H44" s="86" t="s">
        <v>1326</v>
      </c>
      <c r="I44" s="86" t="s">
        <v>982</v>
      </c>
      <c r="J44" s="179" t="s">
        <v>1275</v>
      </c>
      <c r="K44" s="86" t="s">
        <v>982</v>
      </c>
      <c r="L44" s="86" t="s">
        <v>982</v>
      </c>
      <c r="M44" s="86" t="s">
        <v>982</v>
      </c>
      <c r="N44" s="86" t="s">
        <v>982</v>
      </c>
      <c r="O44" s="6" t="s">
        <v>1263</v>
      </c>
      <c r="P44" s="6"/>
    </row>
    <row r="45" spans="1:16" x14ac:dyDescent="0.3">
      <c r="A45" s="1"/>
      <c r="B45" s="6" t="s">
        <v>427</v>
      </c>
      <c r="C45" s="6" t="s">
        <v>1195</v>
      </c>
      <c r="D45" s="86" t="s">
        <v>109</v>
      </c>
      <c r="E45" s="6" t="s">
        <v>1327</v>
      </c>
      <c r="F45" s="86" t="s">
        <v>1260</v>
      </c>
      <c r="G45" s="86" t="s">
        <v>1261</v>
      </c>
      <c r="H45" s="86" t="s">
        <v>982</v>
      </c>
      <c r="I45" s="86" t="s">
        <v>982</v>
      </c>
      <c r="J45" s="179" t="s">
        <v>1275</v>
      </c>
      <c r="K45" s="86" t="s">
        <v>982</v>
      </c>
      <c r="L45" s="86" t="s">
        <v>982</v>
      </c>
      <c r="M45" s="86" t="s">
        <v>982</v>
      </c>
      <c r="N45" s="86" t="s">
        <v>982</v>
      </c>
      <c r="O45" s="6" t="s">
        <v>1263</v>
      </c>
      <c r="P45" s="6"/>
    </row>
    <row r="46" spans="1:16" x14ac:dyDescent="0.3">
      <c r="A46" s="1"/>
      <c r="B46" s="6" t="s">
        <v>427</v>
      </c>
      <c r="C46" s="6" t="s">
        <v>1196</v>
      </c>
      <c r="D46" s="86" t="s">
        <v>109</v>
      </c>
      <c r="E46" s="6" t="s">
        <v>1328</v>
      </c>
      <c r="F46" s="86" t="s">
        <v>1260</v>
      </c>
      <c r="G46" s="86" t="s">
        <v>1261</v>
      </c>
      <c r="H46" s="86" t="s">
        <v>982</v>
      </c>
      <c r="I46" s="86" t="s">
        <v>982</v>
      </c>
      <c r="J46" s="179" t="s">
        <v>1275</v>
      </c>
      <c r="K46" s="86" t="s">
        <v>982</v>
      </c>
      <c r="L46" s="86" t="s">
        <v>982</v>
      </c>
      <c r="M46" s="86" t="s">
        <v>982</v>
      </c>
      <c r="N46" s="86" t="s">
        <v>982</v>
      </c>
      <c r="O46" s="6" t="s">
        <v>1263</v>
      </c>
      <c r="P46" s="6"/>
    </row>
    <row r="47" spans="1:16" x14ac:dyDescent="0.3">
      <c r="A47" s="1"/>
      <c r="B47" s="6" t="s">
        <v>427</v>
      </c>
      <c r="C47" s="6" t="s">
        <v>1197</v>
      </c>
      <c r="D47" s="86" t="s">
        <v>73</v>
      </c>
      <c r="E47" s="6" t="s">
        <v>1329</v>
      </c>
      <c r="F47" s="86" t="s">
        <v>1260</v>
      </c>
      <c r="G47" s="86" t="s">
        <v>1261</v>
      </c>
      <c r="H47" s="86" t="s">
        <v>982</v>
      </c>
      <c r="I47" s="86" t="s">
        <v>982</v>
      </c>
      <c r="J47" s="179" t="s">
        <v>1275</v>
      </c>
      <c r="K47" s="86" t="s">
        <v>982</v>
      </c>
      <c r="L47" s="86" t="s">
        <v>982</v>
      </c>
      <c r="M47" s="86" t="s">
        <v>982</v>
      </c>
      <c r="N47" s="86" t="s">
        <v>982</v>
      </c>
      <c r="O47" s="6" t="s">
        <v>1263</v>
      </c>
      <c r="P47" s="6"/>
    </row>
    <row r="48" spans="1:16" x14ac:dyDescent="0.3">
      <c r="A48" s="1"/>
      <c r="B48" s="6" t="s">
        <v>170</v>
      </c>
      <c r="C48" s="6" t="s">
        <v>1208</v>
      </c>
      <c r="D48" s="86" t="s">
        <v>73</v>
      </c>
      <c r="E48" s="6" t="s">
        <v>1330</v>
      </c>
      <c r="F48" s="86" t="s">
        <v>1260</v>
      </c>
      <c r="G48" s="86" t="s">
        <v>1331</v>
      </c>
      <c r="H48" s="86" t="s">
        <v>982</v>
      </c>
      <c r="I48" s="86" t="s">
        <v>982</v>
      </c>
      <c r="J48" s="179" t="s">
        <v>1275</v>
      </c>
      <c r="K48" s="86" t="s">
        <v>982</v>
      </c>
      <c r="L48" s="86" t="s">
        <v>982</v>
      </c>
      <c r="M48" s="86" t="s">
        <v>982</v>
      </c>
      <c r="N48" s="86" t="s">
        <v>982</v>
      </c>
      <c r="O48" s="6" t="s">
        <v>1263</v>
      </c>
      <c r="P48" s="6"/>
    </row>
    <row r="49" spans="1:16" x14ac:dyDescent="0.3">
      <c r="A49" s="1"/>
      <c r="B49" s="6" t="s">
        <v>170</v>
      </c>
      <c r="C49" s="6" t="s">
        <v>1208</v>
      </c>
      <c r="D49" s="86" t="s">
        <v>73</v>
      </c>
      <c r="E49" s="6" t="s">
        <v>1330</v>
      </c>
      <c r="F49" s="86" t="s">
        <v>1331</v>
      </c>
      <c r="G49" s="86" t="s">
        <v>1332</v>
      </c>
      <c r="H49" s="86" t="s">
        <v>982</v>
      </c>
      <c r="I49" s="86" t="s">
        <v>982</v>
      </c>
      <c r="J49" s="181" t="s">
        <v>1287</v>
      </c>
      <c r="K49" s="86" t="s">
        <v>982</v>
      </c>
      <c r="L49" s="86" t="s">
        <v>982</v>
      </c>
      <c r="M49" s="86" t="s">
        <v>982</v>
      </c>
      <c r="N49" s="86" t="s">
        <v>982</v>
      </c>
      <c r="O49" s="6" t="s">
        <v>1263</v>
      </c>
      <c r="P49" s="6"/>
    </row>
    <row r="50" spans="1:16" x14ac:dyDescent="0.3">
      <c r="A50" s="1"/>
      <c r="B50" s="6" t="s">
        <v>170</v>
      </c>
      <c r="C50" s="6" t="s">
        <v>1208</v>
      </c>
      <c r="D50" s="86" t="s">
        <v>73</v>
      </c>
      <c r="E50" s="6" t="s">
        <v>1330</v>
      </c>
      <c r="F50" s="86" t="s">
        <v>1332</v>
      </c>
      <c r="G50" s="86" t="s">
        <v>1261</v>
      </c>
      <c r="H50" s="86" t="s">
        <v>982</v>
      </c>
      <c r="I50" s="86" t="s">
        <v>982</v>
      </c>
      <c r="J50" s="179" t="s">
        <v>1275</v>
      </c>
      <c r="K50" s="86" t="s">
        <v>982</v>
      </c>
      <c r="L50" s="86" t="s">
        <v>982</v>
      </c>
      <c r="M50" s="86" t="s">
        <v>982</v>
      </c>
      <c r="N50" s="86" t="s">
        <v>982</v>
      </c>
      <c r="O50" s="6" t="s">
        <v>1263</v>
      </c>
      <c r="P50" s="6"/>
    </row>
    <row r="51" spans="1:16" x14ac:dyDescent="0.3">
      <c r="A51" s="1"/>
      <c r="B51" s="6" t="s">
        <v>173</v>
      </c>
      <c r="C51" s="6" t="s">
        <v>1209</v>
      </c>
      <c r="D51" s="86" t="s">
        <v>1171</v>
      </c>
      <c r="E51" s="6" t="s">
        <v>1333</v>
      </c>
      <c r="F51" s="86" t="s">
        <v>1260</v>
      </c>
      <c r="G51" s="86" t="s">
        <v>1334</v>
      </c>
      <c r="H51" s="86" t="s">
        <v>982</v>
      </c>
      <c r="I51" s="86" t="s">
        <v>1335</v>
      </c>
      <c r="J51" s="181" t="s">
        <v>1287</v>
      </c>
      <c r="K51" s="86" t="s">
        <v>982</v>
      </c>
      <c r="L51" s="86" t="s">
        <v>982</v>
      </c>
      <c r="M51" s="86" t="s">
        <v>982</v>
      </c>
      <c r="N51" s="86" t="s">
        <v>982</v>
      </c>
      <c r="O51" s="6" t="s">
        <v>1263</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2850</v>
      </c>
      <c r="C5" s="1"/>
      <c r="D5" s="1"/>
      <c r="E5" s="1"/>
      <c r="F5" s="1"/>
      <c r="G5" s="1"/>
      <c r="H5" s="1"/>
    </row>
    <row r="6" spans="1:8" ht="52.95" customHeight="1" x14ac:dyDescent="0.3">
      <c r="A6" s="1"/>
      <c r="B6" s="3" t="s">
        <v>4</v>
      </c>
      <c r="C6" s="3" t="s">
        <v>2851</v>
      </c>
      <c r="D6" s="3" t="s">
        <v>2852</v>
      </c>
      <c r="E6" s="3" t="s">
        <v>7</v>
      </c>
      <c r="F6" s="3" t="s">
        <v>8</v>
      </c>
      <c r="G6" s="3" t="s">
        <v>2853</v>
      </c>
      <c r="H6" s="3" t="s">
        <v>1609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2855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982</v>
      </c>
      <c r="C8" s="183" t="s">
        <v>982</v>
      </c>
      <c r="D8" s="183" t="s">
        <v>982</v>
      </c>
      <c r="E8" s="183" t="s">
        <v>982</v>
      </c>
      <c r="F8" s="183" t="s">
        <v>982</v>
      </c>
      <c r="G8" s="183" t="s">
        <v>2857</v>
      </c>
      <c r="H8" s="183" t="s">
        <v>982</v>
      </c>
      <c r="I8" s="183" t="s">
        <v>982</v>
      </c>
      <c r="J8" s="183" t="s">
        <v>2858</v>
      </c>
      <c r="K8" s="183" t="s">
        <v>982</v>
      </c>
      <c r="L8" s="183" t="s">
        <v>982</v>
      </c>
      <c r="M8" s="183" t="s">
        <v>2859</v>
      </c>
      <c r="N8" s="183" t="s">
        <v>982</v>
      </c>
      <c r="O8" s="183" t="s">
        <v>982</v>
      </c>
      <c r="P8" s="183" t="s">
        <v>2860</v>
      </c>
      <c r="Q8" s="183" t="s">
        <v>982</v>
      </c>
      <c r="R8" s="183" t="s">
        <v>982</v>
      </c>
      <c r="S8" s="183" t="s">
        <v>2861</v>
      </c>
      <c r="T8" s="183" t="s">
        <v>982</v>
      </c>
      <c r="U8" s="183" t="s">
        <v>982</v>
      </c>
      <c r="V8" s="183" t="s">
        <v>2862</v>
      </c>
      <c r="W8" s="183" t="s">
        <v>982</v>
      </c>
      <c r="X8" s="183" t="s">
        <v>982</v>
      </c>
      <c r="Y8" s="183" t="s">
        <v>2863</v>
      </c>
      <c r="Z8" s="183" t="s">
        <v>982</v>
      </c>
      <c r="AA8" s="183" t="s">
        <v>982</v>
      </c>
      <c r="AB8" s="183" t="s">
        <v>2864</v>
      </c>
      <c r="AC8" s="183" t="s">
        <v>982</v>
      </c>
      <c r="AD8" s="183" t="s">
        <v>982</v>
      </c>
      <c r="AE8" s="183" t="s">
        <v>2865</v>
      </c>
      <c r="AF8" s="183" t="s">
        <v>982</v>
      </c>
      <c r="AG8" s="183" t="s">
        <v>982</v>
      </c>
      <c r="AH8" s="183" t="s">
        <v>2866</v>
      </c>
      <c r="AI8" s="183" t="s">
        <v>982</v>
      </c>
      <c r="AJ8" s="183" t="s">
        <v>982</v>
      </c>
      <c r="AK8" s="183" t="s">
        <v>2867</v>
      </c>
      <c r="AL8" s="183" t="s">
        <v>982</v>
      </c>
      <c r="AM8" s="183" t="s">
        <v>982</v>
      </c>
      <c r="AN8" s="183" t="s">
        <v>2868</v>
      </c>
      <c r="AO8" s="183" t="s">
        <v>982</v>
      </c>
      <c r="AP8" s="183" t="s">
        <v>982</v>
      </c>
      <c r="AQ8" s="183" t="s">
        <v>2869</v>
      </c>
      <c r="AR8" s="183" t="s">
        <v>982</v>
      </c>
      <c r="AS8" s="183" t="s">
        <v>982</v>
      </c>
      <c r="AT8" s="183" t="s">
        <v>2870</v>
      </c>
      <c r="AU8" s="183" t="s">
        <v>982</v>
      </c>
      <c r="AV8" s="183" t="s">
        <v>982</v>
      </c>
      <c r="AW8" s="183" t="s">
        <v>2871</v>
      </c>
      <c r="AX8" s="183" t="s">
        <v>982</v>
      </c>
      <c r="AY8" s="183" t="s">
        <v>982</v>
      </c>
      <c r="AZ8" s="183" t="s">
        <v>2872</v>
      </c>
      <c r="BA8" s="183" t="s">
        <v>982</v>
      </c>
      <c r="BB8" s="183" t="s">
        <v>982</v>
      </c>
      <c r="BC8" s="183" t="s">
        <v>2873</v>
      </c>
      <c r="BD8" s="183" t="s">
        <v>982</v>
      </c>
      <c r="BE8" s="183" t="s">
        <v>982</v>
      </c>
      <c r="BF8" s="183" t="s">
        <v>2874</v>
      </c>
      <c r="BG8" s="183" t="s">
        <v>982</v>
      </c>
      <c r="BH8" s="183" t="s">
        <v>982</v>
      </c>
      <c r="BI8" s="183" t="s">
        <v>2875</v>
      </c>
      <c r="BJ8" s="183" t="s">
        <v>982</v>
      </c>
      <c r="BK8" s="183" t="s">
        <v>982</v>
      </c>
      <c r="BL8" s="183" t="s">
        <v>2876</v>
      </c>
      <c r="BM8" s="183" t="s">
        <v>982</v>
      </c>
      <c r="BN8" s="183" t="s">
        <v>982</v>
      </c>
      <c r="BO8" s="183" t="s">
        <v>2877</v>
      </c>
      <c r="BP8" s="183" t="s">
        <v>982</v>
      </c>
      <c r="BQ8" s="183" t="s">
        <v>982</v>
      </c>
      <c r="BR8" s="183" t="s">
        <v>2878</v>
      </c>
      <c r="BS8" s="183" t="s">
        <v>982</v>
      </c>
      <c r="BT8" s="183" t="s">
        <v>982</v>
      </c>
      <c r="BU8" s="183" t="s">
        <v>2879</v>
      </c>
      <c r="BV8" s="183" t="s">
        <v>982</v>
      </c>
      <c r="BW8" s="183" t="s">
        <v>982</v>
      </c>
      <c r="BX8" s="183" t="s">
        <v>2880</v>
      </c>
      <c r="BY8" s="183" t="s">
        <v>982</v>
      </c>
      <c r="BZ8" s="183" t="s">
        <v>982</v>
      </c>
      <c r="CA8" s="183" t="s">
        <v>2881</v>
      </c>
      <c r="CB8" s="183" t="s">
        <v>982</v>
      </c>
      <c r="CC8" s="183" t="s">
        <v>982</v>
      </c>
      <c r="CD8" s="183" t="s">
        <v>2882</v>
      </c>
      <c r="CE8" s="183" t="s">
        <v>982</v>
      </c>
      <c r="CF8" s="183" t="s">
        <v>982</v>
      </c>
      <c r="CG8" s="183" t="s">
        <v>2883</v>
      </c>
      <c r="CH8" s="183" t="s">
        <v>982</v>
      </c>
      <c r="CI8" s="183" t="s">
        <v>982</v>
      </c>
      <c r="CJ8" s="183" t="s">
        <v>2884</v>
      </c>
      <c r="CK8" s="183" t="s">
        <v>982</v>
      </c>
      <c r="CL8" s="183" t="s">
        <v>982</v>
      </c>
      <c r="CM8" s="183" t="s">
        <v>2885</v>
      </c>
      <c r="CN8" s="183" t="s">
        <v>982</v>
      </c>
      <c r="CO8" s="183" t="s">
        <v>982</v>
      </c>
      <c r="CP8" s="183" t="s">
        <v>2886</v>
      </c>
      <c r="CQ8" s="183" t="s">
        <v>982</v>
      </c>
      <c r="CR8" s="183" t="s">
        <v>982</v>
      </c>
      <c r="CS8" s="183" t="s">
        <v>2887</v>
      </c>
      <c r="CT8" s="183" t="s">
        <v>982</v>
      </c>
      <c r="CU8" s="183" t="s">
        <v>982</v>
      </c>
      <c r="CV8" s="183" t="s">
        <v>2888</v>
      </c>
      <c r="CW8" s="183" t="s">
        <v>982</v>
      </c>
      <c r="CX8" s="183" t="s">
        <v>982</v>
      </c>
      <c r="CY8" s="183" t="s">
        <v>2889</v>
      </c>
      <c r="CZ8" s="183" t="s">
        <v>982</v>
      </c>
      <c r="DA8" s="183" t="s">
        <v>982</v>
      </c>
      <c r="DB8" s="183" t="s">
        <v>2890</v>
      </c>
      <c r="DC8" s="183" t="s">
        <v>982</v>
      </c>
      <c r="DD8" s="183" t="s">
        <v>982</v>
      </c>
      <c r="DE8" s="183" t="s">
        <v>2891</v>
      </c>
      <c r="DF8" s="183" t="s">
        <v>982</v>
      </c>
      <c r="DG8" s="183" t="s">
        <v>982</v>
      </c>
      <c r="DH8" s="183" t="s">
        <v>2892</v>
      </c>
      <c r="DI8" s="183" t="s">
        <v>982</v>
      </c>
      <c r="DJ8" s="183" t="s">
        <v>982</v>
      </c>
      <c r="DK8" s="183" t="s">
        <v>2893</v>
      </c>
      <c r="DL8" s="183" t="s">
        <v>982</v>
      </c>
      <c r="DM8" s="183" t="s">
        <v>982</v>
      </c>
      <c r="DN8" s="183" t="s">
        <v>2894</v>
      </c>
      <c r="DO8" s="183" t="s">
        <v>982</v>
      </c>
      <c r="DP8" s="183" t="s">
        <v>982</v>
      </c>
      <c r="DQ8" s="183" t="s">
        <v>2895</v>
      </c>
      <c r="DR8" s="183" t="s">
        <v>982</v>
      </c>
      <c r="DS8" s="183" t="s">
        <v>982</v>
      </c>
      <c r="DT8" s="183" t="s">
        <v>2896</v>
      </c>
      <c r="DU8" s="183" t="s">
        <v>982</v>
      </c>
      <c r="DV8" s="183" t="s">
        <v>982</v>
      </c>
      <c r="DW8" s="183" t="s">
        <v>2897</v>
      </c>
      <c r="DX8" s="183" t="s">
        <v>982</v>
      </c>
      <c r="DY8" s="183" t="s">
        <v>982</v>
      </c>
      <c r="DZ8" s="183" t="s">
        <v>2898</v>
      </c>
      <c r="EA8" s="183" t="s">
        <v>982</v>
      </c>
      <c r="EB8" s="183" t="s">
        <v>982</v>
      </c>
      <c r="EC8" s="183" t="s">
        <v>2899</v>
      </c>
      <c r="ED8" s="183" t="s">
        <v>982</v>
      </c>
      <c r="EE8" s="183" t="s">
        <v>982</v>
      </c>
      <c r="EF8" s="183" t="s">
        <v>2900</v>
      </c>
      <c r="EG8" s="183" t="s">
        <v>982</v>
      </c>
      <c r="EH8" s="183" t="s">
        <v>982</v>
      </c>
      <c r="EI8" s="183" t="s">
        <v>2901</v>
      </c>
      <c r="EJ8" s="183" t="s">
        <v>982</v>
      </c>
      <c r="EK8" s="183" t="s">
        <v>982</v>
      </c>
      <c r="EL8" s="183" t="s">
        <v>2902</v>
      </c>
      <c r="EM8" s="183" t="s">
        <v>982</v>
      </c>
      <c r="EN8" s="183" t="s">
        <v>982</v>
      </c>
      <c r="EO8" s="183" t="s">
        <v>2903</v>
      </c>
      <c r="EP8" s="183" t="s">
        <v>982</v>
      </c>
      <c r="EQ8" s="183" t="s">
        <v>982</v>
      </c>
      <c r="ER8" s="183" t="s">
        <v>2904</v>
      </c>
      <c r="ES8" s="183" t="s">
        <v>982</v>
      </c>
      <c r="ET8" s="183" t="s">
        <v>982</v>
      </c>
    </row>
    <row r="9" spans="1:150" x14ac:dyDescent="0.3">
      <c r="A9" s="1"/>
      <c r="B9" s="183" t="s">
        <v>2905</v>
      </c>
      <c r="C9" s="183" t="s">
        <v>3</v>
      </c>
      <c r="D9" s="183" t="s">
        <v>73</v>
      </c>
      <c r="E9" s="183" t="s">
        <v>2906</v>
      </c>
      <c r="F9" s="183" t="s">
        <v>2907</v>
      </c>
      <c r="G9" s="183" t="s">
        <v>2908</v>
      </c>
      <c r="H9" s="183" t="s">
        <v>2909</v>
      </c>
      <c r="I9" s="183" t="s">
        <v>2910</v>
      </c>
      <c r="J9" s="183" t="s">
        <v>2908</v>
      </c>
      <c r="K9" s="183" t="s">
        <v>2909</v>
      </c>
      <c r="L9" s="183" t="s">
        <v>2910</v>
      </c>
      <c r="M9" s="183" t="s">
        <v>2908</v>
      </c>
      <c r="N9" s="183" t="s">
        <v>2909</v>
      </c>
      <c r="O9" s="183" t="s">
        <v>2910</v>
      </c>
      <c r="P9" s="183" t="s">
        <v>2908</v>
      </c>
      <c r="Q9" s="183" t="s">
        <v>2909</v>
      </c>
      <c r="R9" s="183" t="s">
        <v>2910</v>
      </c>
      <c r="S9" s="183" t="s">
        <v>2908</v>
      </c>
      <c r="T9" s="183" t="s">
        <v>2909</v>
      </c>
      <c r="U9" s="183" t="s">
        <v>2910</v>
      </c>
      <c r="V9" s="183" t="s">
        <v>2908</v>
      </c>
      <c r="W9" s="183" t="s">
        <v>2909</v>
      </c>
      <c r="X9" s="183" t="s">
        <v>2910</v>
      </c>
      <c r="Y9" s="183" t="s">
        <v>2908</v>
      </c>
      <c r="Z9" s="183" t="s">
        <v>2909</v>
      </c>
      <c r="AA9" s="183" t="s">
        <v>2910</v>
      </c>
      <c r="AB9" s="183" t="s">
        <v>2908</v>
      </c>
      <c r="AC9" s="183" t="s">
        <v>2909</v>
      </c>
      <c r="AD9" s="183" t="s">
        <v>2910</v>
      </c>
      <c r="AE9" s="183" t="s">
        <v>2908</v>
      </c>
      <c r="AF9" s="183" t="s">
        <v>2909</v>
      </c>
      <c r="AG9" s="183" t="s">
        <v>2910</v>
      </c>
      <c r="AH9" s="183" t="s">
        <v>2908</v>
      </c>
      <c r="AI9" s="183" t="s">
        <v>2909</v>
      </c>
      <c r="AJ9" s="183" t="s">
        <v>2910</v>
      </c>
      <c r="AK9" s="183" t="s">
        <v>2908</v>
      </c>
      <c r="AL9" s="183" t="s">
        <v>2909</v>
      </c>
      <c r="AM9" s="183" t="s">
        <v>2910</v>
      </c>
      <c r="AN9" s="183" t="s">
        <v>2908</v>
      </c>
      <c r="AO9" s="183" t="s">
        <v>2909</v>
      </c>
      <c r="AP9" s="183" t="s">
        <v>2910</v>
      </c>
      <c r="AQ9" s="183" t="s">
        <v>2908</v>
      </c>
      <c r="AR9" s="183" t="s">
        <v>2909</v>
      </c>
      <c r="AS9" s="183" t="s">
        <v>2910</v>
      </c>
      <c r="AT9" s="183" t="s">
        <v>2908</v>
      </c>
      <c r="AU9" s="183" t="s">
        <v>2909</v>
      </c>
      <c r="AV9" s="183" t="s">
        <v>2910</v>
      </c>
      <c r="AW9" s="183" t="s">
        <v>2908</v>
      </c>
      <c r="AX9" s="183" t="s">
        <v>2909</v>
      </c>
      <c r="AY9" s="183" t="s">
        <v>2910</v>
      </c>
      <c r="AZ9" s="183" t="s">
        <v>2908</v>
      </c>
      <c r="BA9" s="183" t="s">
        <v>2909</v>
      </c>
      <c r="BB9" s="183" t="s">
        <v>2910</v>
      </c>
      <c r="BC9" s="183" t="s">
        <v>2908</v>
      </c>
      <c r="BD9" s="183" t="s">
        <v>2909</v>
      </c>
      <c r="BE9" s="183" t="s">
        <v>2910</v>
      </c>
      <c r="BF9" s="183" t="s">
        <v>2908</v>
      </c>
      <c r="BG9" s="183" t="s">
        <v>2909</v>
      </c>
      <c r="BH9" s="183" t="s">
        <v>2910</v>
      </c>
      <c r="BI9" s="183" t="s">
        <v>2908</v>
      </c>
      <c r="BJ9" s="183" t="s">
        <v>2909</v>
      </c>
      <c r="BK9" s="183" t="s">
        <v>2910</v>
      </c>
      <c r="BL9" s="183" t="s">
        <v>2908</v>
      </c>
      <c r="BM9" s="183" t="s">
        <v>2909</v>
      </c>
      <c r="BN9" s="183" t="s">
        <v>2910</v>
      </c>
      <c r="BO9" s="183" t="s">
        <v>2908</v>
      </c>
      <c r="BP9" s="183" t="s">
        <v>2909</v>
      </c>
      <c r="BQ9" s="183" t="s">
        <v>2910</v>
      </c>
      <c r="BR9" s="183" t="s">
        <v>2908</v>
      </c>
      <c r="BS9" s="183" t="s">
        <v>2909</v>
      </c>
      <c r="BT9" s="183" t="s">
        <v>2910</v>
      </c>
      <c r="BU9" s="183" t="s">
        <v>2908</v>
      </c>
      <c r="BV9" s="183" t="s">
        <v>2909</v>
      </c>
      <c r="BW9" s="183" t="s">
        <v>2910</v>
      </c>
      <c r="BX9" s="183" t="s">
        <v>2908</v>
      </c>
      <c r="BY9" s="183" t="s">
        <v>2909</v>
      </c>
      <c r="BZ9" s="183" t="s">
        <v>2910</v>
      </c>
      <c r="CA9" s="183" t="s">
        <v>2908</v>
      </c>
      <c r="CB9" s="183" t="s">
        <v>2909</v>
      </c>
      <c r="CC9" s="183" t="s">
        <v>2910</v>
      </c>
      <c r="CD9" s="183" t="s">
        <v>2908</v>
      </c>
      <c r="CE9" s="183" t="s">
        <v>2909</v>
      </c>
      <c r="CF9" s="183" t="s">
        <v>2910</v>
      </c>
      <c r="CG9" s="183" t="s">
        <v>2908</v>
      </c>
      <c r="CH9" s="183" t="s">
        <v>2909</v>
      </c>
      <c r="CI9" s="183" t="s">
        <v>2910</v>
      </c>
      <c r="CJ9" s="183" t="s">
        <v>2908</v>
      </c>
      <c r="CK9" s="183" t="s">
        <v>2909</v>
      </c>
      <c r="CL9" s="183" t="s">
        <v>2910</v>
      </c>
      <c r="CM9" s="183" t="s">
        <v>2908</v>
      </c>
      <c r="CN9" s="183" t="s">
        <v>2909</v>
      </c>
      <c r="CO9" s="183" t="s">
        <v>2910</v>
      </c>
      <c r="CP9" s="183" t="s">
        <v>2908</v>
      </c>
      <c r="CQ9" s="183" t="s">
        <v>2909</v>
      </c>
      <c r="CR9" s="183" t="s">
        <v>2910</v>
      </c>
      <c r="CS9" s="183" t="s">
        <v>2908</v>
      </c>
      <c r="CT9" s="183" t="s">
        <v>2909</v>
      </c>
      <c r="CU9" s="183" t="s">
        <v>2910</v>
      </c>
      <c r="CV9" s="183" t="s">
        <v>2908</v>
      </c>
      <c r="CW9" s="183" t="s">
        <v>2909</v>
      </c>
      <c r="CX9" s="183" t="s">
        <v>2910</v>
      </c>
      <c r="CY9" s="183" t="s">
        <v>2908</v>
      </c>
      <c r="CZ9" s="183" t="s">
        <v>2909</v>
      </c>
      <c r="DA9" s="183" t="s">
        <v>2910</v>
      </c>
      <c r="DB9" s="183" t="s">
        <v>2908</v>
      </c>
      <c r="DC9" s="183" t="s">
        <v>2909</v>
      </c>
      <c r="DD9" s="183" t="s">
        <v>2910</v>
      </c>
      <c r="DE9" s="183" t="s">
        <v>2908</v>
      </c>
      <c r="DF9" s="183" t="s">
        <v>2909</v>
      </c>
      <c r="DG9" s="183" t="s">
        <v>2910</v>
      </c>
      <c r="DH9" s="183" t="s">
        <v>2908</v>
      </c>
      <c r="DI9" s="183" t="s">
        <v>2909</v>
      </c>
      <c r="DJ9" s="183" t="s">
        <v>2910</v>
      </c>
      <c r="DK9" s="183" t="s">
        <v>2908</v>
      </c>
      <c r="DL9" s="183" t="s">
        <v>2909</v>
      </c>
      <c r="DM9" s="183" t="s">
        <v>2910</v>
      </c>
      <c r="DN9" s="183" t="s">
        <v>2908</v>
      </c>
      <c r="DO9" s="183" t="s">
        <v>2909</v>
      </c>
      <c r="DP9" s="183" t="s">
        <v>2910</v>
      </c>
      <c r="DQ9" s="183" t="s">
        <v>2908</v>
      </c>
      <c r="DR9" s="183" t="s">
        <v>2909</v>
      </c>
      <c r="DS9" s="183" t="s">
        <v>2910</v>
      </c>
      <c r="DT9" s="183" t="s">
        <v>2908</v>
      </c>
      <c r="DU9" s="183" t="s">
        <v>2909</v>
      </c>
      <c r="DV9" s="183" t="s">
        <v>2910</v>
      </c>
      <c r="DW9" s="183" t="s">
        <v>2908</v>
      </c>
      <c r="DX9" s="183" t="s">
        <v>2909</v>
      </c>
      <c r="DY9" s="183" t="s">
        <v>2910</v>
      </c>
      <c r="DZ9" s="183" t="s">
        <v>2908</v>
      </c>
      <c r="EA9" s="183" t="s">
        <v>2909</v>
      </c>
      <c r="EB9" s="183" t="s">
        <v>2910</v>
      </c>
      <c r="EC9" s="183" t="s">
        <v>2908</v>
      </c>
      <c r="ED9" s="183" t="s">
        <v>2909</v>
      </c>
      <c r="EE9" s="183" t="s">
        <v>2910</v>
      </c>
      <c r="EF9" s="183" t="s">
        <v>2908</v>
      </c>
      <c r="EG9" s="183" t="s">
        <v>2909</v>
      </c>
      <c r="EH9" s="183" t="s">
        <v>2910</v>
      </c>
      <c r="EI9" s="183" t="s">
        <v>2908</v>
      </c>
      <c r="EJ9" s="183" t="s">
        <v>2909</v>
      </c>
      <c r="EK9" s="183" t="s">
        <v>2910</v>
      </c>
      <c r="EL9" s="183" t="s">
        <v>2908</v>
      </c>
      <c r="EM9" s="183" t="s">
        <v>2909</v>
      </c>
      <c r="EN9" s="183" t="s">
        <v>2910</v>
      </c>
      <c r="EO9" s="183" t="s">
        <v>2908</v>
      </c>
      <c r="EP9" s="183" t="s">
        <v>2909</v>
      </c>
      <c r="EQ9" s="183" t="s">
        <v>2910</v>
      </c>
      <c r="ER9" s="183" t="s">
        <v>2908</v>
      </c>
      <c r="ES9" s="183" t="s">
        <v>2909</v>
      </c>
      <c r="ET9" s="183" t="s">
        <v>2910</v>
      </c>
    </row>
    <row r="10" spans="1:150" x14ac:dyDescent="0.3">
      <c r="A10" s="1"/>
      <c r="B10" s="184" t="s">
        <v>2911</v>
      </c>
      <c r="C10" s="184" t="s">
        <v>105</v>
      </c>
      <c r="D10" s="184" t="s">
        <v>115</v>
      </c>
      <c r="E10" s="184" t="s">
        <v>2912</v>
      </c>
      <c r="F10" s="184" t="s">
        <v>2913</v>
      </c>
      <c r="G10" s="184" t="s">
        <v>2914</v>
      </c>
      <c r="H10" s="184" t="s">
        <v>2915</v>
      </c>
      <c r="I10" s="184" t="s">
        <v>2916</v>
      </c>
      <c r="J10" s="184" t="s">
        <v>2914</v>
      </c>
      <c r="K10" s="184" t="s">
        <v>2917</v>
      </c>
      <c r="L10" s="184" t="s">
        <v>2918</v>
      </c>
      <c r="M10" s="184" t="s">
        <v>2914</v>
      </c>
      <c r="N10" s="184" t="s">
        <v>2917</v>
      </c>
      <c r="O10" s="184" t="s">
        <v>2919</v>
      </c>
      <c r="P10" s="184" t="s">
        <v>2914</v>
      </c>
      <c r="Q10" s="184" t="s">
        <v>2917</v>
      </c>
      <c r="R10" s="184" t="s">
        <v>2920</v>
      </c>
      <c r="S10" s="184" t="s">
        <v>2914</v>
      </c>
      <c r="T10" s="184" t="s">
        <v>2917</v>
      </c>
      <c r="U10" s="184" t="s">
        <v>2921</v>
      </c>
      <c r="V10" s="184" t="s">
        <v>2914</v>
      </c>
      <c r="W10" s="184" t="s">
        <v>2917</v>
      </c>
      <c r="X10" s="184" t="s">
        <v>2921</v>
      </c>
      <c r="Y10" s="184" t="s">
        <v>2914</v>
      </c>
      <c r="Z10" s="184" t="s">
        <v>2917</v>
      </c>
      <c r="AA10" s="184" t="s">
        <v>2922</v>
      </c>
      <c r="AB10" s="184" t="s">
        <v>2914</v>
      </c>
      <c r="AC10" s="184" t="s">
        <v>2917</v>
      </c>
      <c r="AD10" s="184" t="s">
        <v>2923</v>
      </c>
      <c r="AE10" s="184" t="s">
        <v>2914</v>
      </c>
      <c r="AF10" s="184" t="s">
        <v>2917</v>
      </c>
      <c r="AG10" s="184" t="s">
        <v>2924</v>
      </c>
      <c r="AH10" s="184" t="s">
        <v>2914</v>
      </c>
      <c r="AI10" s="184" t="s">
        <v>2917</v>
      </c>
      <c r="AJ10" s="184" t="s">
        <v>2925</v>
      </c>
      <c r="AK10" s="184" t="s">
        <v>2914</v>
      </c>
      <c r="AL10" s="184" t="s">
        <v>2917</v>
      </c>
      <c r="AM10" s="184" t="s">
        <v>2926</v>
      </c>
      <c r="AN10" s="184" t="s">
        <v>2914</v>
      </c>
      <c r="AO10" s="184" t="s">
        <v>2917</v>
      </c>
      <c r="AP10" s="184" t="s">
        <v>2927</v>
      </c>
      <c r="AQ10" s="184" t="s">
        <v>2914</v>
      </c>
      <c r="AR10" s="184" t="s">
        <v>2928</v>
      </c>
      <c r="AS10" s="184" t="s">
        <v>2929</v>
      </c>
      <c r="AT10" s="184" t="s">
        <v>2914</v>
      </c>
      <c r="AU10" s="184" t="s">
        <v>2928</v>
      </c>
      <c r="AV10" s="184" t="s">
        <v>2930</v>
      </c>
      <c r="AW10" s="184" t="s">
        <v>2914</v>
      </c>
      <c r="AX10" s="184" t="s">
        <v>2928</v>
      </c>
      <c r="AY10" s="184" t="s">
        <v>2930</v>
      </c>
      <c r="AZ10" s="184" t="s">
        <v>2914</v>
      </c>
      <c r="BA10" s="184" t="s">
        <v>2928</v>
      </c>
      <c r="BB10" s="184" t="s">
        <v>2930</v>
      </c>
      <c r="BC10" s="184" t="s">
        <v>2914</v>
      </c>
      <c r="BD10" s="184" t="s">
        <v>2931</v>
      </c>
      <c r="BE10" s="184" t="s">
        <v>2932</v>
      </c>
      <c r="BF10" s="184" t="s">
        <v>2914</v>
      </c>
      <c r="BG10" s="184" t="s">
        <v>2931</v>
      </c>
      <c r="BH10" s="184" t="s">
        <v>2933</v>
      </c>
      <c r="BI10" s="184" t="s">
        <v>2914</v>
      </c>
      <c r="BJ10" s="184" t="s">
        <v>2931</v>
      </c>
      <c r="BK10" s="184" t="s">
        <v>2934</v>
      </c>
      <c r="BL10" s="184" t="s">
        <v>2914</v>
      </c>
      <c r="BM10" s="184" t="s">
        <v>2931</v>
      </c>
      <c r="BN10" s="184" t="s">
        <v>2935</v>
      </c>
      <c r="BO10" s="184" t="s">
        <v>2914</v>
      </c>
      <c r="BP10" s="184" t="s">
        <v>2936</v>
      </c>
      <c r="BQ10" s="184" t="s">
        <v>2937</v>
      </c>
      <c r="BR10" s="184" t="s">
        <v>2914</v>
      </c>
      <c r="BS10" s="184" t="s">
        <v>2931</v>
      </c>
      <c r="BT10" s="184" t="s">
        <v>2938</v>
      </c>
      <c r="BU10" s="184" t="s">
        <v>2914</v>
      </c>
      <c r="BV10" s="184" t="s">
        <v>2939</v>
      </c>
      <c r="BW10" s="184" t="s">
        <v>2940</v>
      </c>
      <c r="BX10" s="184" t="s">
        <v>2914</v>
      </c>
      <c r="BY10" s="184" t="s">
        <v>2939</v>
      </c>
      <c r="BZ10" s="184" t="s">
        <v>2941</v>
      </c>
      <c r="CA10" s="184" t="s">
        <v>2914</v>
      </c>
      <c r="CB10" s="184" t="s">
        <v>2939</v>
      </c>
      <c r="CC10" s="184" t="s">
        <v>2942</v>
      </c>
      <c r="CD10" s="184" t="s">
        <v>2914</v>
      </c>
      <c r="CE10" s="184" t="s">
        <v>2939</v>
      </c>
      <c r="CF10" s="184" t="s">
        <v>2943</v>
      </c>
      <c r="CG10" s="184" t="s">
        <v>2914</v>
      </c>
      <c r="CH10" s="184" t="s">
        <v>2939</v>
      </c>
      <c r="CI10" s="184" t="s">
        <v>2944</v>
      </c>
      <c r="CJ10" s="184" t="s">
        <v>2914</v>
      </c>
      <c r="CK10" s="184" t="s">
        <v>2939</v>
      </c>
      <c r="CL10" s="184" t="s">
        <v>2945</v>
      </c>
      <c r="CM10" s="184" t="s">
        <v>2914</v>
      </c>
      <c r="CN10" s="184" t="s">
        <v>2939</v>
      </c>
      <c r="CO10" s="184" t="s">
        <v>2946</v>
      </c>
      <c r="CP10" s="184" t="s">
        <v>2914</v>
      </c>
      <c r="CQ10" s="184" t="s">
        <v>2939</v>
      </c>
      <c r="CR10" s="184" t="s">
        <v>2947</v>
      </c>
      <c r="CS10" s="184" t="s">
        <v>2914</v>
      </c>
      <c r="CT10" s="184" t="s">
        <v>2939</v>
      </c>
      <c r="CU10" s="184" t="s">
        <v>2948</v>
      </c>
      <c r="CV10" s="184" t="s">
        <v>2914</v>
      </c>
      <c r="CW10" s="184" t="s">
        <v>2939</v>
      </c>
      <c r="CX10" s="184" t="s">
        <v>2949</v>
      </c>
      <c r="CY10" s="184" t="s">
        <v>2914</v>
      </c>
      <c r="CZ10" s="184" t="s">
        <v>2939</v>
      </c>
      <c r="DA10" s="184" t="s">
        <v>2950</v>
      </c>
      <c r="DB10" s="184" t="s">
        <v>2914</v>
      </c>
      <c r="DC10" s="184" t="s">
        <v>2939</v>
      </c>
      <c r="DD10" s="184" t="s">
        <v>2951</v>
      </c>
      <c r="DE10" s="184" t="s">
        <v>2914</v>
      </c>
      <c r="DF10" s="184" t="s">
        <v>2939</v>
      </c>
      <c r="DG10" s="184" t="s">
        <v>2952</v>
      </c>
      <c r="DH10" s="184" t="s">
        <v>2914</v>
      </c>
      <c r="DI10" s="184" t="s">
        <v>2939</v>
      </c>
      <c r="DJ10" s="184" t="s">
        <v>2953</v>
      </c>
      <c r="DK10" s="184" t="s">
        <v>2914</v>
      </c>
      <c r="DL10" s="184" t="s">
        <v>2939</v>
      </c>
      <c r="DM10" s="184" t="s">
        <v>2945</v>
      </c>
      <c r="DN10" s="184" t="s">
        <v>2914</v>
      </c>
      <c r="DO10" s="184" t="s">
        <v>2939</v>
      </c>
      <c r="DP10" s="184" t="s">
        <v>2954</v>
      </c>
      <c r="DQ10" s="184" t="s">
        <v>2914</v>
      </c>
      <c r="DR10" s="184" t="s">
        <v>2955</v>
      </c>
      <c r="DS10" s="184" t="s">
        <v>2956</v>
      </c>
      <c r="DT10" s="184" t="s">
        <v>2914</v>
      </c>
      <c r="DU10" s="184" t="s">
        <v>2955</v>
      </c>
      <c r="DV10" s="184" t="s">
        <v>2957</v>
      </c>
      <c r="DW10" s="184" t="s">
        <v>2914</v>
      </c>
      <c r="DX10" s="184" t="s">
        <v>2958</v>
      </c>
      <c r="DY10" s="184" t="s">
        <v>2959</v>
      </c>
      <c r="DZ10" s="184" t="s">
        <v>2914</v>
      </c>
      <c r="EA10" s="184" t="s">
        <v>2958</v>
      </c>
      <c r="EB10" s="184" t="s">
        <v>2960</v>
      </c>
      <c r="EC10" s="184" t="s">
        <v>2914</v>
      </c>
      <c r="ED10" s="184" t="s">
        <v>2955</v>
      </c>
      <c r="EE10" s="184" t="s">
        <v>2961</v>
      </c>
      <c r="EF10" s="184" t="s">
        <v>2914</v>
      </c>
      <c r="EG10" s="184" t="s">
        <v>2958</v>
      </c>
      <c r="EH10" s="184" t="s">
        <v>2962</v>
      </c>
      <c r="EI10" s="184" t="s">
        <v>2914</v>
      </c>
      <c r="EJ10" s="184" t="s">
        <v>2963</v>
      </c>
      <c r="EK10" s="184" t="s">
        <v>2964</v>
      </c>
      <c r="EL10" s="184" t="s">
        <v>2914</v>
      </c>
      <c r="EM10" s="184" t="s">
        <v>2963</v>
      </c>
      <c r="EN10" s="184" t="s">
        <v>2965</v>
      </c>
      <c r="EO10" s="184" t="s">
        <v>2914</v>
      </c>
      <c r="EP10" s="184" t="s">
        <v>2966</v>
      </c>
      <c r="EQ10" s="184" t="s">
        <v>2967</v>
      </c>
      <c r="ER10" s="184" t="s">
        <v>2914</v>
      </c>
      <c r="ES10" s="184" t="s">
        <v>2968</v>
      </c>
      <c r="ET10" s="184" t="s">
        <v>2969</v>
      </c>
    </row>
    <row r="11" spans="1:150" x14ac:dyDescent="0.3">
      <c r="A11" s="1"/>
      <c r="B11" s="185" t="s">
        <v>2970</v>
      </c>
      <c r="C11" s="185" t="s">
        <v>105</v>
      </c>
      <c r="D11" s="185" t="s">
        <v>115</v>
      </c>
      <c r="E11" s="185" t="s">
        <v>2971</v>
      </c>
      <c r="F11" s="185" t="s">
        <v>2972</v>
      </c>
      <c r="G11" s="186" t="s">
        <v>2914</v>
      </c>
      <c r="H11" s="186" t="s">
        <v>982</v>
      </c>
      <c r="I11" s="186" t="s">
        <v>982</v>
      </c>
      <c r="J11" s="186" t="s">
        <v>2914</v>
      </c>
      <c r="K11" s="186" t="s">
        <v>982</v>
      </c>
      <c r="L11" s="186" t="s">
        <v>982</v>
      </c>
      <c r="M11" s="186" t="s">
        <v>2914</v>
      </c>
      <c r="N11" s="186" t="s">
        <v>982</v>
      </c>
      <c r="O11" s="186" t="s">
        <v>982</v>
      </c>
      <c r="P11" s="186" t="s">
        <v>2914</v>
      </c>
      <c r="Q11" s="186" t="s">
        <v>982</v>
      </c>
      <c r="R11" s="186" t="s">
        <v>982</v>
      </c>
      <c r="S11" s="186" t="s">
        <v>2914</v>
      </c>
      <c r="T11" s="186" t="s">
        <v>982</v>
      </c>
      <c r="U11" s="186" t="s">
        <v>982</v>
      </c>
      <c r="V11" s="186" t="s">
        <v>2914</v>
      </c>
      <c r="W11" s="186" t="s">
        <v>982</v>
      </c>
      <c r="X11" s="186" t="s">
        <v>982</v>
      </c>
      <c r="Y11" s="186" t="s">
        <v>2914</v>
      </c>
      <c r="Z11" s="186" t="s">
        <v>982</v>
      </c>
      <c r="AA11" s="186" t="s">
        <v>982</v>
      </c>
      <c r="AB11" s="186" t="s">
        <v>2914</v>
      </c>
      <c r="AC11" s="186" t="s">
        <v>982</v>
      </c>
      <c r="AD11" s="186" t="s">
        <v>982</v>
      </c>
      <c r="AE11" s="186" t="s">
        <v>2914</v>
      </c>
      <c r="AF11" s="186" t="s">
        <v>982</v>
      </c>
      <c r="AG11" s="186" t="s">
        <v>982</v>
      </c>
      <c r="AH11" s="186" t="s">
        <v>2914</v>
      </c>
      <c r="AI11" s="186" t="s">
        <v>982</v>
      </c>
      <c r="AJ11" s="186" t="s">
        <v>982</v>
      </c>
      <c r="AK11" s="186" t="s">
        <v>2914</v>
      </c>
      <c r="AL11" s="186" t="s">
        <v>982</v>
      </c>
      <c r="AM11" s="186" t="s">
        <v>982</v>
      </c>
      <c r="AN11" s="186" t="s">
        <v>2914</v>
      </c>
      <c r="AO11" s="186" t="s">
        <v>982</v>
      </c>
      <c r="AP11" s="186" t="s">
        <v>982</v>
      </c>
      <c r="AQ11" s="186" t="s">
        <v>2914</v>
      </c>
      <c r="AR11" s="186" t="s">
        <v>982</v>
      </c>
      <c r="AS11" s="186" t="s">
        <v>982</v>
      </c>
      <c r="AT11" s="186" t="s">
        <v>2914</v>
      </c>
      <c r="AU11" s="186" t="s">
        <v>982</v>
      </c>
      <c r="AV11" s="186" t="s">
        <v>982</v>
      </c>
      <c r="AW11" s="186" t="s">
        <v>2914</v>
      </c>
      <c r="AX11" s="186" t="s">
        <v>982</v>
      </c>
      <c r="AY11" s="186" t="s">
        <v>982</v>
      </c>
      <c r="AZ11" s="186" t="s">
        <v>2914</v>
      </c>
      <c r="BA11" s="186" t="s">
        <v>982</v>
      </c>
      <c r="BB11" s="186" t="s">
        <v>982</v>
      </c>
      <c r="BC11" s="186" t="s">
        <v>2914</v>
      </c>
      <c r="BD11" s="186" t="s">
        <v>982</v>
      </c>
      <c r="BE11" s="186" t="s">
        <v>982</v>
      </c>
      <c r="BF11" s="186" t="s">
        <v>2914</v>
      </c>
      <c r="BG11" s="186" t="s">
        <v>982</v>
      </c>
      <c r="BH11" s="186" t="s">
        <v>982</v>
      </c>
      <c r="BI11" s="186" t="s">
        <v>2914</v>
      </c>
      <c r="BJ11" s="186" t="s">
        <v>982</v>
      </c>
      <c r="BK11" s="186" t="s">
        <v>982</v>
      </c>
      <c r="BL11" s="186" t="s">
        <v>2914</v>
      </c>
      <c r="BM11" s="186" t="s">
        <v>982</v>
      </c>
      <c r="BN11" s="186" t="s">
        <v>982</v>
      </c>
      <c r="BO11" s="186" t="s">
        <v>2914</v>
      </c>
      <c r="BP11" s="186" t="s">
        <v>982</v>
      </c>
      <c r="BQ11" s="186" t="s">
        <v>982</v>
      </c>
      <c r="BR11" s="186" t="s">
        <v>2914</v>
      </c>
      <c r="BS11" s="186" t="s">
        <v>982</v>
      </c>
      <c r="BT11" s="186" t="s">
        <v>982</v>
      </c>
      <c r="BU11" s="186" t="s">
        <v>2914</v>
      </c>
      <c r="BV11" s="186" t="s">
        <v>982</v>
      </c>
      <c r="BW11" s="186" t="s">
        <v>982</v>
      </c>
      <c r="BX11" s="186" t="s">
        <v>2914</v>
      </c>
      <c r="BY11" s="186" t="s">
        <v>982</v>
      </c>
      <c r="BZ11" s="186" t="s">
        <v>982</v>
      </c>
      <c r="CA11" s="186" t="s">
        <v>2914</v>
      </c>
      <c r="CB11" s="186" t="s">
        <v>982</v>
      </c>
      <c r="CC11" s="186" t="s">
        <v>982</v>
      </c>
      <c r="CD11" s="186" t="s">
        <v>2914</v>
      </c>
      <c r="CE11" s="186" t="s">
        <v>982</v>
      </c>
      <c r="CF11" s="186" t="s">
        <v>982</v>
      </c>
      <c r="CG11" s="186" t="s">
        <v>2914</v>
      </c>
      <c r="CH11" s="186" t="s">
        <v>982</v>
      </c>
      <c r="CI11" s="186" t="s">
        <v>982</v>
      </c>
      <c r="CJ11" s="186" t="s">
        <v>2914</v>
      </c>
      <c r="CK11" s="186" t="s">
        <v>982</v>
      </c>
      <c r="CL11" s="186" t="s">
        <v>982</v>
      </c>
      <c r="CM11" s="186" t="s">
        <v>2914</v>
      </c>
      <c r="CN11" s="186" t="s">
        <v>982</v>
      </c>
      <c r="CO11" s="186" t="s">
        <v>982</v>
      </c>
      <c r="CP11" s="186" t="s">
        <v>2914</v>
      </c>
      <c r="CQ11" s="186" t="s">
        <v>982</v>
      </c>
      <c r="CR11" s="186" t="s">
        <v>982</v>
      </c>
      <c r="CS11" s="186" t="s">
        <v>2914</v>
      </c>
      <c r="CT11" s="186" t="s">
        <v>982</v>
      </c>
      <c r="CU11" s="186" t="s">
        <v>982</v>
      </c>
      <c r="CV11" s="186" t="s">
        <v>2914</v>
      </c>
      <c r="CW11" s="186" t="s">
        <v>982</v>
      </c>
      <c r="CX11" s="186" t="s">
        <v>982</v>
      </c>
      <c r="CY11" s="186" t="s">
        <v>2914</v>
      </c>
      <c r="CZ11" s="186" t="s">
        <v>982</v>
      </c>
      <c r="DA11" s="186" t="s">
        <v>982</v>
      </c>
      <c r="DB11" s="186" t="s">
        <v>2914</v>
      </c>
      <c r="DC11" s="186" t="s">
        <v>982</v>
      </c>
      <c r="DD11" s="186" t="s">
        <v>982</v>
      </c>
      <c r="DE11" s="186" t="s">
        <v>2914</v>
      </c>
      <c r="DF11" s="186" t="s">
        <v>982</v>
      </c>
      <c r="DG11" s="186" t="s">
        <v>982</v>
      </c>
      <c r="DH11" s="186" t="s">
        <v>2914</v>
      </c>
      <c r="DI11" s="186" t="s">
        <v>982</v>
      </c>
      <c r="DJ11" s="186" t="s">
        <v>982</v>
      </c>
      <c r="DK11" s="186" t="s">
        <v>2914</v>
      </c>
      <c r="DL11" s="186" t="s">
        <v>982</v>
      </c>
      <c r="DM11" s="186" t="s">
        <v>982</v>
      </c>
      <c r="DN11" s="186" t="s">
        <v>2914</v>
      </c>
      <c r="DO11" s="186" t="s">
        <v>982</v>
      </c>
      <c r="DP11" s="186" t="s">
        <v>982</v>
      </c>
      <c r="DQ11" s="186" t="s">
        <v>2914</v>
      </c>
      <c r="DR11" s="186" t="s">
        <v>982</v>
      </c>
      <c r="DS11" s="186" t="s">
        <v>982</v>
      </c>
      <c r="DT11" s="186" t="s">
        <v>2914</v>
      </c>
      <c r="DU11" s="186" t="s">
        <v>982</v>
      </c>
      <c r="DV11" s="186" t="s">
        <v>982</v>
      </c>
      <c r="DW11" s="186" t="s">
        <v>2914</v>
      </c>
      <c r="DX11" s="186" t="s">
        <v>982</v>
      </c>
      <c r="DY11" s="186" t="s">
        <v>982</v>
      </c>
      <c r="DZ11" s="186" t="s">
        <v>2914</v>
      </c>
      <c r="EA11" s="186" t="s">
        <v>982</v>
      </c>
      <c r="EB11" s="186" t="s">
        <v>982</v>
      </c>
      <c r="EC11" s="186" t="s">
        <v>2914</v>
      </c>
      <c r="ED11" s="186" t="s">
        <v>982</v>
      </c>
      <c r="EE11" s="186" t="s">
        <v>982</v>
      </c>
      <c r="EF11" s="186" t="s">
        <v>2914</v>
      </c>
      <c r="EG11" s="186" t="s">
        <v>982</v>
      </c>
      <c r="EH11" s="186" t="s">
        <v>982</v>
      </c>
      <c r="EI11" s="186" t="s">
        <v>2914</v>
      </c>
      <c r="EJ11" s="186" t="s">
        <v>982</v>
      </c>
      <c r="EK11" s="186" t="s">
        <v>982</v>
      </c>
      <c r="EL11" s="186" t="s">
        <v>2914</v>
      </c>
      <c r="EM11" s="186" t="s">
        <v>982</v>
      </c>
      <c r="EN11" s="186" t="s">
        <v>982</v>
      </c>
      <c r="EO11" s="186" t="s">
        <v>2914</v>
      </c>
      <c r="EP11" s="186" t="s">
        <v>982</v>
      </c>
      <c r="EQ11" s="186" t="s">
        <v>982</v>
      </c>
      <c r="ER11" s="186" t="s">
        <v>2914</v>
      </c>
      <c r="ES11" s="186" t="s">
        <v>982</v>
      </c>
      <c r="ET11" s="186" t="s">
        <v>982</v>
      </c>
    </row>
    <row r="12" spans="1:150" x14ac:dyDescent="0.3">
      <c r="A12" s="1"/>
      <c r="B12" s="185" t="s">
        <v>2973</v>
      </c>
      <c r="C12" s="185" t="s">
        <v>105</v>
      </c>
      <c r="D12" s="185" t="s">
        <v>115</v>
      </c>
      <c r="E12" s="185" t="s">
        <v>2974</v>
      </c>
      <c r="F12" s="185" t="s">
        <v>2975</v>
      </c>
      <c r="G12" s="186" t="s">
        <v>2914</v>
      </c>
      <c r="H12" s="186" t="s">
        <v>982</v>
      </c>
      <c r="I12" s="186" t="s">
        <v>982</v>
      </c>
      <c r="J12" s="186" t="s">
        <v>2914</v>
      </c>
      <c r="K12" s="186" t="s">
        <v>982</v>
      </c>
      <c r="L12" s="186" t="s">
        <v>982</v>
      </c>
      <c r="M12" s="186" t="s">
        <v>2914</v>
      </c>
      <c r="N12" s="186" t="s">
        <v>982</v>
      </c>
      <c r="O12" s="186" t="s">
        <v>982</v>
      </c>
      <c r="P12" s="186" t="s">
        <v>2914</v>
      </c>
      <c r="Q12" s="186" t="s">
        <v>982</v>
      </c>
      <c r="R12" s="186" t="s">
        <v>982</v>
      </c>
      <c r="S12" s="186" t="s">
        <v>2914</v>
      </c>
      <c r="T12" s="186" t="s">
        <v>982</v>
      </c>
      <c r="U12" s="186" t="s">
        <v>982</v>
      </c>
      <c r="V12" s="186" t="s">
        <v>2914</v>
      </c>
      <c r="W12" s="186" t="s">
        <v>982</v>
      </c>
      <c r="X12" s="186" t="s">
        <v>982</v>
      </c>
      <c r="Y12" s="186" t="s">
        <v>2914</v>
      </c>
      <c r="Z12" s="186" t="s">
        <v>982</v>
      </c>
      <c r="AA12" s="186" t="s">
        <v>982</v>
      </c>
      <c r="AB12" s="186" t="s">
        <v>2914</v>
      </c>
      <c r="AC12" s="186" t="s">
        <v>982</v>
      </c>
      <c r="AD12" s="186" t="s">
        <v>982</v>
      </c>
      <c r="AE12" s="186" t="s">
        <v>2914</v>
      </c>
      <c r="AF12" s="186" t="s">
        <v>982</v>
      </c>
      <c r="AG12" s="186" t="s">
        <v>982</v>
      </c>
      <c r="AH12" s="186" t="s">
        <v>2914</v>
      </c>
      <c r="AI12" s="186" t="s">
        <v>982</v>
      </c>
      <c r="AJ12" s="186" t="s">
        <v>982</v>
      </c>
      <c r="AK12" s="186" t="s">
        <v>2914</v>
      </c>
      <c r="AL12" s="186" t="s">
        <v>982</v>
      </c>
      <c r="AM12" s="186" t="s">
        <v>982</v>
      </c>
      <c r="AN12" s="186" t="s">
        <v>2914</v>
      </c>
      <c r="AO12" s="186" t="s">
        <v>982</v>
      </c>
      <c r="AP12" s="186" t="s">
        <v>982</v>
      </c>
      <c r="AQ12" s="186" t="s">
        <v>2914</v>
      </c>
      <c r="AR12" s="186" t="s">
        <v>982</v>
      </c>
      <c r="AS12" s="186" t="s">
        <v>982</v>
      </c>
      <c r="AT12" s="186" t="s">
        <v>2914</v>
      </c>
      <c r="AU12" s="186" t="s">
        <v>982</v>
      </c>
      <c r="AV12" s="186" t="s">
        <v>982</v>
      </c>
      <c r="AW12" s="186" t="s">
        <v>2914</v>
      </c>
      <c r="AX12" s="186" t="s">
        <v>982</v>
      </c>
      <c r="AY12" s="186" t="s">
        <v>982</v>
      </c>
      <c r="AZ12" s="186" t="s">
        <v>2914</v>
      </c>
      <c r="BA12" s="186" t="s">
        <v>982</v>
      </c>
      <c r="BB12" s="186" t="s">
        <v>982</v>
      </c>
      <c r="BC12" s="186" t="s">
        <v>2914</v>
      </c>
      <c r="BD12" s="186" t="s">
        <v>982</v>
      </c>
      <c r="BE12" s="186" t="s">
        <v>982</v>
      </c>
      <c r="BF12" s="186" t="s">
        <v>2914</v>
      </c>
      <c r="BG12" s="186" t="s">
        <v>982</v>
      </c>
      <c r="BH12" s="186" t="s">
        <v>982</v>
      </c>
      <c r="BI12" s="186" t="s">
        <v>2914</v>
      </c>
      <c r="BJ12" s="186" t="s">
        <v>982</v>
      </c>
      <c r="BK12" s="186" t="s">
        <v>982</v>
      </c>
      <c r="BL12" s="186" t="s">
        <v>2914</v>
      </c>
      <c r="BM12" s="186" t="s">
        <v>982</v>
      </c>
      <c r="BN12" s="186" t="s">
        <v>982</v>
      </c>
      <c r="BO12" s="186" t="s">
        <v>2914</v>
      </c>
      <c r="BP12" s="186" t="s">
        <v>982</v>
      </c>
      <c r="BQ12" s="186" t="s">
        <v>982</v>
      </c>
      <c r="BR12" s="186" t="s">
        <v>2914</v>
      </c>
      <c r="BS12" s="186" t="s">
        <v>982</v>
      </c>
      <c r="BT12" s="186" t="s">
        <v>982</v>
      </c>
      <c r="BU12" s="186" t="s">
        <v>2914</v>
      </c>
      <c r="BV12" s="186" t="s">
        <v>982</v>
      </c>
      <c r="BW12" s="186" t="s">
        <v>982</v>
      </c>
      <c r="BX12" s="186" t="s">
        <v>2914</v>
      </c>
      <c r="BY12" s="186" t="s">
        <v>982</v>
      </c>
      <c r="BZ12" s="186" t="s">
        <v>982</v>
      </c>
      <c r="CA12" s="186" t="s">
        <v>2914</v>
      </c>
      <c r="CB12" s="186" t="s">
        <v>982</v>
      </c>
      <c r="CC12" s="186" t="s">
        <v>982</v>
      </c>
      <c r="CD12" s="186" t="s">
        <v>2914</v>
      </c>
      <c r="CE12" s="186" t="s">
        <v>982</v>
      </c>
      <c r="CF12" s="186" t="s">
        <v>982</v>
      </c>
      <c r="CG12" s="186" t="s">
        <v>2914</v>
      </c>
      <c r="CH12" s="186" t="s">
        <v>982</v>
      </c>
      <c r="CI12" s="186" t="s">
        <v>982</v>
      </c>
      <c r="CJ12" s="186" t="s">
        <v>2914</v>
      </c>
      <c r="CK12" s="186" t="s">
        <v>982</v>
      </c>
      <c r="CL12" s="186" t="s">
        <v>982</v>
      </c>
      <c r="CM12" s="186" t="s">
        <v>2914</v>
      </c>
      <c r="CN12" s="186" t="s">
        <v>982</v>
      </c>
      <c r="CO12" s="186" t="s">
        <v>982</v>
      </c>
      <c r="CP12" s="186" t="s">
        <v>2914</v>
      </c>
      <c r="CQ12" s="186" t="s">
        <v>982</v>
      </c>
      <c r="CR12" s="186" t="s">
        <v>982</v>
      </c>
      <c r="CS12" s="186" t="s">
        <v>2914</v>
      </c>
      <c r="CT12" s="186" t="s">
        <v>982</v>
      </c>
      <c r="CU12" s="186" t="s">
        <v>982</v>
      </c>
      <c r="CV12" s="186" t="s">
        <v>2914</v>
      </c>
      <c r="CW12" s="186" t="s">
        <v>982</v>
      </c>
      <c r="CX12" s="186" t="s">
        <v>982</v>
      </c>
      <c r="CY12" s="186" t="s">
        <v>2914</v>
      </c>
      <c r="CZ12" s="186" t="s">
        <v>982</v>
      </c>
      <c r="DA12" s="186" t="s">
        <v>982</v>
      </c>
      <c r="DB12" s="186" t="s">
        <v>2914</v>
      </c>
      <c r="DC12" s="186" t="s">
        <v>982</v>
      </c>
      <c r="DD12" s="186" t="s">
        <v>982</v>
      </c>
      <c r="DE12" s="186" t="s">
        <v>2914</v>
      </c>
      <c r="DF12" s="186" t="s">
        <v>982</v>
      </c>
      <c r="DG12" s="186" t="s">
        <v>982</v>
      </c>
      <c r="DH12" s="186" t="s">
        <v>2914</v>
      </c>
      <c r="DI12" s="186" t="s">
        <v>982</v>
      </c>
      <c r="DJ12" s="186" t="s">
        <v>982</v>
      </c>
      <c r="DK12" s="186" t="s">
        <v>2914</v>
      </c>
      <c r="DL12" s="186" t="s">
        <v>982</v>
      </c>
      <c r="DM12" s="186" t="s">
        <v>982</v>
      </c>
      <c r="DN12" s="186" t="s">
        <v>2914</v>
      </c>
      <c r="DO12" s="186" t="s">
        <v>982</v>
      </c>
      <c r="DP12" s="186" t="s">
        <v>982</v>
      </c>
      <c r="DQ12" s="186" t="s">
        <v>2914</v>
      </c>
      <c r="DR12" s="186" t="s">
        <v>982</v>
      </c>
      <c r="DS12" s="186" t="s">
        <v>982</v>
      </c>
      <c r="DT12" s="186" t="s">
        <v>2914</v>
      </c>
      <c r="DU12" s="186" t="s">
        <v>982</v>
      </c>
      <c r="DV12" s="186" t="s">
        <v>982</v>
      </c>
      <c r="DW12" s="186" t="s">
        <v>2914</v>
      </c>
      <c r="DX12" s="186" t="s">
        <v>982</v>
      </c>
      <c r="DY12" s="186" t="s">
        <v>982</v>
      </c>
      <c r="DZ12" s="186" t="s">
        <v>2914</v>
      </c>
      <c r="EA12" s="186" t="s">
        <v>982</v>
      </c>
      <c r="EB12" s="186" t="s">
        <v>982</v>
      </c>
      <c r="EC12" s="186" t="s">
        <v>2914</v>
      </c>
      <c r="ED12" s="186" t="s">
        <v>982</v>
      </c>
      <c r="EE12" s="186" t="s">
        <v>982</v>
      </c>
      <c r="EF12" s="186" t="s">
        <v>2914</v>
      </c>
      <c r="EG12" s="186" t="s">
        <v>982</v>
      </c>
      <c r="EH12" s="186" t="s">
        <v>982</v>
      </c>
      <c r="EI12" s="186" t="s">
        <v>2914</v>
      </c>
      <c r="EJ12" s="186" t="s">
        <v>982</v>
      </c>
      <c r="EK12" s="186" t="s">
        <v>982</v>
      </c>
      <c r="EL12" s="186" t="s">
        <v>2914</v>
      </c>
      <c r="EM12" s="186" t="s">
        <v>982</v>
      </c>
      <c r="EN12" s="186" t="s">
        <v>982</v>
      </c>
      <c r="EO12" s="186" t="s">
        <v>2914</v>
      </c>
      <c r="EP12" s="186" t="s">
        <v>982</v>
      </c>
      <c r="EQ12" s="186" t="s">
        <v>982</v>
      </c>
      <c r="ER12" s="186" t="s">
        <v>2914</v>
      </c>
      <c r="ES12" s="186" t="s">
        <v>982</v>
      </c>
      <c r="ET12" s="186" t="s">
        <v>982</v>
      </c>
    </row>
    <row r="13" spans="1:150" x14ac:dyDescent="0.3">
      <c r="A13" s="1"/>
      <c r="B13" s="185" t="s">
        <v>2976</v>
      </c>
      <c r="C13" s="185" t="s">
        <v>105</v>
      </c>
      <c r="D13" s="185" t="s">
        <v>115</v>
      </c>
      <c r="E13" s="185" t="s">
        <v>2977</v>
      </c>
      <c r="F13" s="185" t="s">
        <v>2978</v>
      </c>
      <c r="G13" s="186" t="s">
        <v>2914</v>
      </c>
      <c r="H13" s="186" t="s">
        <v>982</v>
      </c>
      <c r="I13" s="186" t="s">
        <v>982</v>
      </c>
      <c r="J13" s="186" t="s">
        <v>2914</v>
      </c>
      <c r="K13" s="186" t="s">
        <v>982</v>
      </c>
      <c r="L13" s="186" t="s">
        <v>982</v>
      </c>
      <c r="M13" s="186" t="s">
        <v>2914</v>
      </c>
      <c r="N13" s="186" t="s">
        <v>982</v>
      </c>
      <c r="O13" s="186" t="s">
        <v>982</v>
      </c>
      <c r="P13" s="186" t="s">
        <v>2914</v>
      </c>
      <c r="Q13" s="186" t="s">
        <v>982</v>
      </c>
      <c r="R13" s="186" t="s">
        <v>982</v>
      </c>
      <c r="S13" s="186" t="s">
        <v>2914</v>
      </c>
      <c r="T13" s="186" t="s">
        <v>982</v>
      </c>
      <c r="U13" s="186" t="s">
        <v>982</v>
      </c>
      <c r="V13" s="186" t="s">
        <v>2914</v>
      </c>
      <c r="W13" s="186" t="s">
        <v>982</v>
      </c>
      <c r="X13" s="186" t="s">
        <v>982</v>
      </c>
      <c r="Y13" s="186" t="s">
        <v>2914</v>
      </c>
      <c r="Z13" s="186" t="s">
        <v>982</v>
      </c>
      <c r="AA13" s="186" t="s">
        <v>982</v>
      </c>
      <c r="AB13" s="186" t="s">
        <v>2914</v>
      </c>
      <c r="AC13" s="186" t="s">
        <v>982</v>
      </c>
      <c r="AD13" s="186" t="s">
        <v>982</v>
      </c>
      <c r="AE13" s="186" t="s">
        <v>2914</v>
      </c>
      <c r="AF13" s="186" t="s">
        <v>982</v>
      </c>
      <c r="AG13" s="186" t="s">
        <v>982</v>
      </c>
      <c r="AH13" s="186" t="s">
        <v>2914</v>
      </c>
      <c r="AI13" s="186" t="s">
        <v>982</v>
      </c>
      <c r="AJ13" s="186" t="s">
        <v>982</v>
      </c>
      <c r="AK13" s="186" t="s">
        <v>2914</v>
      </c>
      <c r="AL13" s="186" t="s">
        <v>982</v>
      </c>
      <c r="AM13" s="186" t="s">
        <v>982</v>
      </c>
      <c r="AN13" s="186" t="s">
        <v>2914</v>
      </c>
      <c r="AO13" s="186" t="s">
        <v>982</v>
      </c>
      <c r="AP13" s="186" t="s">
        <v>982</v>
      </c>
      <c r="AQ13" s="186" t="s">
        <v>2914</v>
      </c>
      <c r="AR13" s="186" t="s">
        <v>982</v>
      </c>
      <c r="AS13" s="186" t="s">
        <v>982</v>
      </c>
      <c r="AT13" s="186" t="s">
        <v>2914</v>
      </c>
      <c r="AU13" s="186" t="s">
        <v>982</v>
      </c>
      <c r="AV13" s="186" t="s">
        <v>982</v>
      </c>
      <c r="AW13" s="186" t="s">
        <v>2914</v>
      </c>
      <c r="AX13" s="186" t="s">
        <v>982</v>
      </c>
      <c r="AY13" s="186" t="s">
        <v>982</v>
      </c>
      <c r="AZ13" s="186" t="s">
        <v>2914</v>
      </c>
      <c r="BA13" s="186" t="s">
        <v>982</v>
      </c>
      <c r="BB13" s="186" t="s">
        <v>982</v>
      </c>
      <c r="BC13" s="186" t="s">
        <v>2914</v>
      </c>
      <c r="BD13" s="186" t="s">
        <v>982</v>
      </c>
      <c r="BE13" s="186" t="s">
        <v>982</v>
      </c>
      <c r="BF13" s="186" t="s">
        <v>2914</v>
      </c>
      <c r="BG13" s="186" t="s">
        <v>982</v>
      </c>
      <c r="BH13" s="186" t="s">
        <v>982</v>
      </c>
      <c r="BI13" s="186" t="s">
        <v>2914</v>
      </c>
      <c r="BJ13" s="186" t="s">
        <v>982</v>
      </c>
      <c r="BK13" s="186" t="s">
        <v>982</v>
      </c>
      <c r="BL13" s="186" t="s">
        <v>2914</v>
      </c>
      <c r="BM13" s="186" t="s">
        <v>982</v>
      </c>
      <c r="BN13" s="186" t="s">
        <v>982</v>
      </c>
      <c r="BO13" s="186" t="s">
        <v>2914</v>
      </c>
      <c r="BP13" s="186" t="s">
        <v>982</v>
      </c>
      <c r="BQ13" s="186" t="s">
        <v>982</v>
      </c>
      <c r="BR13" s="186" t="s">
        <v>2914</v>
      </c>
      <c r="BS13" s="186" t="s">
        <v>982</v>
      </c>
      <c r="BT13" s="186" t="s">
        <v>982</v>
      </c>
      <c r="BU13" s="186" t="s">
        <v>2914</v>
      </c>
      <c r="BV13" s="186" t="s">
        <v>982</v>
      </c>
      <c r="BW13" s="186" t="s">
        <v>982</v>
      </c>
      <c r="BX13" s="186" t="s">
        <v>2914</v>
      </c>
      <c r="BY13" s="186" t="s">
        <v>982</v>
      </c>
      <c r="BZ13" s="186" t="s">
        <v>982</v>
      </c>
      <c r="CA13" s="186" t="s">
        <v>2914</v>
      </c>
      <c r="CB13" s="186" t="s">
        <v>982</v>
      </c>
      <c r="CC13" s="186" t="s">
        <v>982</v>
      </c>
      <c r="CD13" s="186" t="s">
        <v>2914</v>
      </c>
      <c r="CE13" s="186" t="s">
        <v>982</v>
      </c>
      <c r="CF13" s="186" t="s">
        <v>982</v>
      </c>
      <c r="CG13" s="186" t="s">
        <v>2914</v>
      </c>
      <c r="CH13" s="186" t="s">
        <v>982</v>
      </c>
      <c r="CI13" s="186" t="s">
        <v>982</v>
      </c>
      <c r="CJ13" s="186" t="s">
        <v>2914</v>
      </c>
      <c r="CK13" s="186" t="s">
        <v>982</v>
      </c>
      <c r="CL13" s="186" t="s">
        <v>982</v>
      </c>
      <c r="CM13" s="186" t="s">
        <v>2914</v>
      </c>
      <c r="CN13" s="186" t="s">
        <v>982</v>
      </c>
      <c r="CO13" s="186" t="s">
        <v>982</v>
      </c>
      <c r="CP13" s="186" t="s">
        <v>2914</v>
      </c>
      <c r="CQ13" s="186" t="s">
        <v>982</v>
      </c>
      <c r="CR13" s="186" t="s">
        <v>982</v>
      </c>
      <c r="CS13" s="186" t="s">
        <v>2914</v>
      </c>
      <c r="CT13" s="186" t="s">
        <v>982</v>
      </c>
      <c r="CU13" s="186" t="s">
        <v>982</v>
      </c>
      <c r="CV13" s="186" t="s">
        <v>2914</v>
      </c>
      <c r="CW13" s="186" t="s">
        <v>982</v>
      </c>
      <c r="CX13" s="186" t="s">
        <v>982</v>
      </c>
      <c r="CY13" s="186" t="s">
        <v>2914</v>
      </c>
      <c r="CZ13" s="186" t="s">
        <v>982</v>
      </c>
      <c r="DA13" s="186" t="s">
        <v>982</v>
      </c>
      <c r="DB13" s="186" t="s">
        <v>2914</v>
      </c>
      <c r="DC13" s="186" t="s">
        <v>982</v>
      </c>
      <c r="DD13" s="186" t="s">
        <v>982</v>
      </c>
      <c r="DE13" s="186" t="s">
        <v>2914</v>
      </c>
      <c r="DF13" s="186" t="s">
        <v>982</v>
      </c>
      <c r="DG13" s="186" t="s">
        <v>982</v>
      </c>
      <c r="DH13" s="186" t="s">
        <v>2914</v>
      </c>
      <c r="DI13" s="186" t="s">
        <v>982</v>
      </c>
      <c r="DJ13" s="186" t="s">
        <v>982</v>
      </c>
      <c r="DK13" s="186" t="s">
        <v>2914</v>
      </c>
      <c r="DL13" s="186" t="s">
        <v>982</v>
      </c>
      <c r="DM13" s="186" t="s">
        <v>982</v>
      </c>
      <c r="DN13" s="186" t="s">
        <v>2914</v>
      </c>
      <c r="DO13" s="186" t="s">
        <v>982</v>
      </c>
      <c r="DP13" s="186" t="s">
        <v>982</v>
      </c>
      <c r="DQ13" s="186" t="s">
        <v>2914</v>
      </c>
      <c r="DR13" s="186" t="s">
        <v>982</v>
      </c>
      <c r="DS13" s="186" t="s">
        <v>982</v>
      </c>
      <c r="DT13" s="186" t="s">
        <v>2914</v>
      </c>
      <c r="DU13" s="186" t="s">
        <v>982</v>
      </c>
      <c r="DV13" s="186" t="s">
        <v>982</v>
      </c>
      <c r="DW13" s="186" t="s">
        <v>2914</v>
      </c>
      <c r="DX13" s="186" t="s">
        <v>982</v>
      </c>
      <c r="DY13" s="186" t="s">
        <v>982</v>
      </c>
      <c r="DZ13" s="186" t="s">
        <v>2914</v>
      </c>
      <c r="EA13" s="186" t="s">
        <v>982</v>
      </c>
      <c r="EB13" s="186" t="s">
        <v>982</v>
      </c>
      <c r="EC13" s="186" t="s">
        <v>2914</v>
      </c>
      <c r="ED13" s="186" t="s">
        <v>982</v>
      </c>
      <c r="EE13" s="186" t="s">
        <v>982</v>
      </c>
      <c r="EF13" s="186" t="s">
        <v>2914</v>
      </c>
      <c r="EG13" s="186" t="s">
        <v>982</v>
      </c>
      <c r="EH13" s="186" t="s">
        <v>982</v>
      </c>
      <c r="EI13" s="186" t="s">
        <v>2914</v>
      </c>
      <c r="EJ13" s="186" t="s">
        <v>982</v>
      </c>
      <c r="EK13" s="186" t="s">
        <v>982</v>
      </c>
      <c r="EL13" s="186" t="s">
        <v>2914</v>
      </c>
      <c r="EM13" s="186" t="s">
        <v>982</v>
      </c>
      <c r="EN13" s="186" t="s">
        <v>982</v>
      </c>
      <c r="EO13" s="186" t="s">
        <v>2914</v>
      </c>
      <c r="EP13" s="186" t="s">
        <v>982</v>
      </c>
      <c r="EQ13" s="186" t="s">
        <v>982</v>
      </c>
      <c r="ER13" s="186" t="s">
        <v>2914</v>
      </c>
      <c r="ES13" s="186" t="s">
        <v>982</v>
      </c>
      <c r="ET13" s="186" t="s">
        <v>982</v>
      </c>
    </row>
    <row r="14" spans="1:150" x14ac:dyDescent="0.3">
      <c r="A14" s="1"/>
      <c r="B14" s="185" t="s">
        <v>2979</v>
      </c>
      <c r="C14" s="185" t="s">
        <v>105</v>
      </c>
      <c r="D14" s="185" t="s">
        <v>115</v>
      </c>
      <c r="E14" s="185" t="s">
        <v>2980</v>
      </c>
      <c r="F14" s="185" t="s">
        <v>2981</v>
      </c>
      <c r="G14" s="186" t="s">
        <v>2914</v>
      </c>
      <c r="H14" s="186" t="s">
        <v>2915</v>
      </c>
      <c r="I14" s="186" t="s">
        <v>2916</v>
      </c>
      <c r="J14" s="186" t="s">
        <v>2914</v>
      </c>
      <c r="K14" s="186" t="s">
        <v>2917</v>
      </c>
      <c r="L14" s="186" t="s">
        <v>2918</v>
      </c>
      <c r="M14" s="186" t="s">
        <v>2914</v>
      </c>
      <c r="N14" s="186" t="s">
        <v>2917</v>
      </c>
      <c r="O14" s="186" t="s">
        <v>2919</v>
      </c>
      <c r="P14" s="186" t="s">
        <v>2914</v>
      </c>
      <c r="Q14" s="186" t="s">
        <v>2917</v>
      </c>
      <c r="R14" s="186" t="s">
        <v>2920</v>
      </c>
      <c r="S14" s="186" t="s">
        <v>2914</v>
      </c>
      <c r="T14" s="186" t="s">
        <v>2917</v>
      </c>
      <c r="U14" s="186" t="s">
        <v>2921</v>
      </c>
      <c r="V14" s="186" t="s">
        <v>2914</v>
      </c>
      <c r="W14" s="186" t="s">
        <v>2917</v>
      </c>
      <c r="X14" s="186" t="s">
        <v>2921</v>
      </c>
      <c r="Y14" s="186" t="s">
        <v>2914</v>
      </c>
      <c r="Z14" s="186" t="s">
        <v>2917</v>
      </c>
      <c r="AA14" s="186" t="s">
        <v>2922</v>
      </c>
      <c r="AB14" s="186" t="s">
        <v>2914</v>
      </c>
      <c r="AC14" s="186" t="s">
        <v>2917</v>
      </c>
      <c r="AD14" s="186" t="s">
        <v>2923</v>
      </c>
      <c r="AE14" s="186" t="s">
        <v>2914</v>
      </c>
      <c r="AF14" s="186" t="s">
        <v>2917</v>
      </c>
      <c r="AG14" s="186" t="s">
        <v>2924</v>
      </c>
      <c r="AH14" s="186" t="s">
        <v>2914</v>
      </c>
      <c r="AI14" s="186" t="s">
        <v>2917</v>
      </c>
      <c r="AJ14" s="186" t="s">
        <v>2925</v>
      </c>
      <c r="AK14" s="186" t="s">
        <v>2914</v>
      </c>
      <c r="AL14" s="186" t="s">
        <v>2917</v>
      </c>
      <c r="AM14" s="186" t="s">
        <v>2926</v>
      </c>
      <c r="AN14" s="186" t="s">
        <v>2914</v>
      </c>
      <c r="AO14" s="186" t="s">
        <v>2917</v>
      </c>
      <c r="AP14" s="186" t="s">
        <v>2927</v>
      </c>
      <c r="AQ14" s="186" t="s">
        <v>2914</v>
      </c>
      <c r="AR14" s="186" t="s">
        <v>2928</v>
      </c>
      <c r="AS14" s="186" t="s">
        <v>2929</v>
      </c>
      <c r="AT14" s="186" t="s">
        <v>2914</v>
      </c>
      <c r="AU14" s="186" t="s">
        <v>2928</v>
      </c>
      <c r="AV14" s="186" t="s">
        <v>2930</v>
      </c>
      <c r="AW14" s="186" t="s">
        <v>2914</v>
      </c>
      <c r="AX14" s="186" t="s">
        <v>2928</v>
      </c>
      <c r="AY14" s="186" t="s">
        <v>2930</v>
      </c>
      <c r="AZ14" s="186" t="s">
        <v>2914</v>
      </c>
      <c r="BA14" s="186" t="s">
        <v>2928</v>
      </c>
      <c r="BB14" s="186" t="s">
        <v>2930</v>
      </c>
      <c r="BC14" s="186" t="s">
        <v>2914</v>
      </c>
      <c r="BD14" s="186" t="s">
        <v>2931</v>
      </c>
      <c r="BE14" s="186" t="s">
        <v>2932</v>
      </c>
      <c r="BF14" s="186" t="s">
        <v>2914</v>
      </c>
      <c r="BG14" s="186" t="s">
        <v>2931</v>
      </c>
      <c r="BH14" s="186" t="s">
        <v>2933</v>
      </c>
      <c r="BI14" s="186" t="s">
        <v>2914</v>
      </c>
      <c r="BJ14" s="186" t="s">
        <v>2931</v>
      </c>
      <c r="BK14" s="186" t="s">
        <v>2934</v>
      </c>
      <c r="BL14" s="186" t="s">
        <v>2914</v>
      </c>
      <c r="BM14" s="186" t="s">
        <v>2931</v>
      </c>
      <c r="BN14" s="186" t="s">
        <v>2935</v>
      </c>
      <c r="BO14" s="186" t="s">
        <v>2914</v>
      </c>
      <c r="BP14" s="186" t="s">
        <v>2936</v>
      </c>
      <c r="BQ14" s="186" t="s">
        <v>2937</v>
      </c>
      <c r="BR14" s="186" t="s">
        <v>2914</v>
      </c>
      <c r="BS14" s="186" t="s">
        <v>2931</v>
      </c>
      <c r="BT14" s="186" t="s">
        <v>2938</v>
      </c>
      <c r="BU14" s="186" t="s">
        <v>2914</v>
      </c>
      <c r="BV14" s="186" t="s">
        <v>2939</v>
      </c>
      <c r="BW14" s="186" t="s">
        <v>2940</v>
      </c>
      <c r="BX14" s="186" t="s">
        <v>2914</v>
      </c>
      <c r="BY14" s="186" t="s">
        <v>2939</v>
      </c>
      <c r="BZ14" s="186" t="s">
        <v>2941</v>
      </c>
      <c r="CA14" s="186" t="s">
        <v>2914</v>
      </c>
      <c r="CB14" s="186" t="s">
        <v>2939</v>
      </c>
      <c r="CC14" s="186" t="s">
        <v>2942</v>
      </c>
      <c r="CD14" s="186" t="s">
        <v>2914</v>
      </c>
      <c r="CE14" s="186" t="s">
        <v>2939</v>
      </c>
      <c r="CF14" s="186" t="s">
        <v>2943</v>
      </c>
      <c r="CG14" s="186" t="s">
        <v>2914</v>
      </c>
      <c r="CH14" s="186" t="s">
        <v>2939</v>
      </c>
      <c r="CI14" s="186" t="s">
        <v>2944</v>
      </c>
      <c r="CJ14" s="186" t="s">
        <v>2914</v>
      </c>
      <c r="CK14" s="186" t="s">
        <v>2939</v>
      </c>
      <c r="CL14" s="186" t="s">
        <v>2945</v>
      </c>
      <c r="CM14" s="186" t="s">
        <v>2914</v>
      </c>
      <c r="CN14" s="186" t="s">
        <v>2939</v>
      </c>
      <c r="CO14" s="186" t="s">
        <v>2946</v>
      </c>
      <c r="CP14" s="186" t="s">
        <v>2914</v>
      </c>
      <c r="CQ14" s="186" t="s">
        <v>2939</v>
      </c>
      <c r="CR14" s="186" t="s">
        <v>2947</v>
      </c>
      <c r="CS14" s="186" t="s">
        <v>2914</v>
      </c>
      <c r="CT14" s="186" t="s">
        <v>2939</v>
      </c>
      <c r="CU14" s="186" t="s">
        <v>2948</v>
      </c>
      <c r="CV14" s="186" t="s">
        <v>2914</v>
      </c>
      <c r="CW14" s="186" t="s">
        <v>2939</v>
      </c>
      <c r="CX14" s="186" t="s">
        <v>2949</v>
      </c>
      <c r="CY14" s="186" t="s">
        <v>2914</v>
      </c>
      <c r="CZ14" s="186" t="s">
        <v>2939</v>
      </c>
      <c r="DA14" s="186" t="s">
        <v>2950</v>
      </c>
      <c r="DB14" s="186" t="s">
        <v>2914</v>
      </c>
      <c r="DC14" s="186" t="s">
        <v>2939</v>
      </c>
      <c r="DD14" s="186" t="s">
        <v>2951</v>
      </c>
      <c r="DE14" s="186" t="s">
        <v>2914</v>
      </c>
      <c r="DF14" s="186" t="s">
        <v>2939</v>
      </c>
      <c r="DG14" s="186" t="s">
        <v>2952</v>
      </c>
      <c r="DH14" s="186" t="s">
        <v>2914</v>
      </c>
      <c r="DI14" s="186" t="s">
        <v>2939</v>
      </c>
      <c r="DJ14" s="186" t="s">
        <v>2953</v>
      </c>
      <c r="DK14" s="186" t="s">
        <v>2914</v>
      </c>
      <c r="DL14" s="186" t="s">
        <v>2939</v>
      </c>
      <c r="DM14" s="186" t="s">
        <v>2945</v>
      </c>
      <c r="DN14" s="186" t="s">
        <v>2914</v>
      </c>
      <c r="DO14" s="186" t="s">
        <v>2939</v>
      </c>
      <c r="DP14" s="186" t="s">
        <v>2954</v>
      </c>
      <c r="DQ14" s="186" t="s">
        <v>2914</v>
      </c>
      <c r="DR14" s="186" t="s">
        <v>2955</v>
      </c>
      <c r="DS14" s="186" t="s">
        <v>2956</v>
      </c>
      <c r="DT14" s="186" t="s">
        <v>2914</v>
      </c>
      <c r="DU14" s="186" t="s">
        <v>2955</v>
      </c>
      <c r="DV14" s="186" t="s">
        <v>2957</v>
      </c>
      <c r="DW14" s="186" t="s">
        <v>2914</v>
      </c>
      <c r="DX14" s="186" t="s">
        <v>2958</v>
      </c>
      <c r="DY14" s="186" t="s">
        <v>2959</v>
      </c>
      <c r="DZ14" s="186" t="s">
        <v>2914</v>
      </c>
      <c r="EA14" s="186" t="s">
        <v>2958</v>
      </c>
      <c r="EB14" s="186" t="s">
        <v>2960</v>
      </c>
      <c r="EC14" s="186" t="s">
        <v>2914</v>
      </c>
      <c r="ED14" s="186" t="s">
        <v>2955</v>
      </c>
      <c r="EE14" s="186" t="s">
        <v>2961</v>
      </c>
      <c r="EF14" s="186" t="s">
        <v>2914</v>
      </c>
      <c r="EG14" s="186" t="s">
        <v>2958</v>
      </c>
      <c r="EH14" s="186" t="s">
        <v>2962</v>
      </c>
      <c r="EI14" s="186" t="s">
        <v>2914</v>
      </c>
      <c r="EJ14" s="186" t="s">
        <v>2963</v>
      </c>
      <c r="EK14" s="186" t="s">
        <v>2964</v>
      </c>
      <c r="EL14" s="186" t="s">
        <v>2914</v>
      </c>
      <c r="EM14" s="186" t="s">
        <v>2963</v>
      </c>
      <c r="EN14" s="186" t="s">
        <v>2965</v>
      </c>
      <c r="EO14" s="186" t="s">
        <v>2914</v>
      </c>
      <c r="EP14" s="186" t="s">
        <v>2966</v>
      </c>
      <c r="EQ14" s="186" t="s">
        <v>2967</v>
      </c>
      <c r="ER14" s="186" t="s">
        <v>2914</v>
      </c>
      <c r="ES14" s="186" t="s">
        <v>2968</v>
      </c>
      <c r="ET14" s="186" t="s">
        <v>2969</v>
      </c>
    </row>
    <row r="15" spans="1:150" x14ac:dyDescent="0.3">
      <c r="A15" s="1"/>
      <c r="B15" s="184" t="s">
        <v>2982</v>
      </c>
      <c r="C15" s="184" t="s">
        <v>105</v>
      </c>
      <c r="D15" s="184" t="s">
        <v>118</v>
      </c>
      <c r="E15" s="184" t="s">
        <v>2983</v>
      </c>
      <c r="F15" s="184" t="s">
        <v>2984</v>
      </c>
      <c r="G15" s="184" t="s">
        <v>2914</v>
      </c>
      <c r="H15" s="184" t="s">
        <v>2807</v>
      </c>
      <c r="I15" s="184" t="s">
        <v>2807</v>
      </c>
      <c r="J15" s="184" t="s">
        <v>2914</v>
      </c>
      <c r="K15" s="184" t="s">
        <v>2807</v>
      </c>
      <c r="L15" s="184" t="s">
        <v>2807</v>
      </c>
      <c r="M15" s="184" t="s">
        <v>2914</v>
      </c>
      <c r="N15" s="184" t="s">
        <v>2807</v>
      </c>
      <c r="O15" s="184" t="s">
        <v>2807</v>
      </c>
      <c r="P15" s="184" t="s">
        <v>2914</v>
      </c>
      <c r="Q15" s="184" t="s">
        <v>2807</v>
      </c>
      <c r="R15" s="184" t="s">
        <v>2807</v>
      </c>
      <c r="S15" s="184" t="s">
        <v>2914</v>
      </c>
      <c r="T15" s="184" t="s">
        <v>2807</v>
      </c>
      <c r="U15" s="184" t="s">
        <v>2807</v>
      </c>
      <c r="V15" s="184" t="s">
        <v>2914</v>
      </c>
      <c r="W15" s="184" t="s">
        <v>2807</v>
      </c>
      <c r="X15" s="184" t="s">
        <v>2807</v>
      </c>
      <c r="Y15" s="184" t="s">
        <v>2914</v>
      </c>
      <c r="Z15" s="184" t="s">
        <v>2807</v>
      </c>
      <c r="AA15" s="184" t="s">
        <v>2807</v>
      </c>
      <c r="AB15" s="184" t="s">
        <v>2914</v>
      </c>
      <c r="AC15" s="184" t="s">
        <v>2807</v>
      </c>
      <c r="AD15" s="184" t="s">
        <v>2807</v>
      </c>
      <c r="AE15" s="184" t="s">
        <v>2914</v>
      </c>
      <c r="AF15" s="184" t="s">
        <v>2807</v>
      </c>
      <c r="AG15" s="184" t="s">
        <v>2807</v>
      </c>
      <c r="AH15" s="184" t="s">
        <v>2914</v>
      </c>
      <c r="AI15" s="184" t="s">
        <v>2807</v>
      </c>
      <c r="AJ15" s="184" t="s">
        <v>2807</v>
      </c>
      <c r="AK15" s="184" t="s">
        <v>2914</v>
      </c>
      <c r="AL15" s="184" t="s">
        <v>2807</v>
      </c>
      <c r="AM15" s="184" t="s">
        <v>2807</v>
      </c>
      <c r="AN15" s="184" t="s">
        <v>2914</v>
      </c>
      <c r="AO15" s="184" t="s">
        <v>2807</v>
      </c>
      <c r="AP15" s="184" t="s">
        <v>2807</v>
      </c>
      <c r="AQ15" s="184" t="s">
        <v>2914</v>
      </c>
      <c r="AR15" s="184" t="s">
        <v>2807</v>
      </c>
      <c r="AS15" s="184" t="s">
        <v>2807</v>
      </c>
      <c r="AT15" s="184" t="s">
        <v>2914</v>
      </c>
      <c r="AU15" s="184" t="s">
        <v>2807</v>
      </c>
      <c r="AV15" s="184" t="s">
        <v>2807</v>
      </c>
      <c r="AW15" s="184" t="s">
        <v>2914</v>
      </c>
      <c r="AX15" s="184" t="s">
        <v>2807</v>
      </c>
      <c r="AY15" s="184" t="s">
        <v>2807</v>
      </c>
      <c r="AZ15" s="184" t="s">
        <v>2914</v>
      </c>
      <c r="BA15" s="184" t="s">
        <v>2807</v>
      </c>
      <c r="BB15" s="184" t="s">
        <v>2807</v>
      </c>
      <c r="BC15" s="184" t="s">
        <v>2914</v>
      </c>
      <c r="BD15" s="184" t="s">
        <v>2807</v>
      </c>
      <c r="BE15" s="184" t="s">
        <v>2807</v>
      </c>
      <c r="BF15" s="184" t="s">
        <v>2914</v>
      </c>
      <c r="BG15" s="184" t="s">
        <v>2807</v>
      </c>
      <c r="BH15" s="184" t="s">
        <v>2807</v>
      </c>
      <c r="BI15" s="184" t="s">
        <v>2914</v>
      </c>
      <c r="BJ15" s="184" t="s">
        <v>2807</v>
      </c>
      <c r="BK15" s="184" t="s">
        <v>2807</v>
      </c>
      <c r="BL15" s="184" t="s">
        <v>2914</v>
      </c>
      <c r="BM15" s="184" t="s">
        <v>2807</v>
      </c>
      <c r="BN15" s="184" t="s">
        <v>2807</v>
      </c>
      <c r="BO15" s="184" t="s">
        <v>2914</v>
      </c>
      <c r="BP15" s="184" t="s">
        <v>2807</v>
      </c>
      <c r="BQ15" s="184" t="s">
        <v>2807</v>
      </c>
      <c r="BR15" s="184" t="s">
        <v>2914</v>
      </c>
      <c r="BS15" s="184" t="s">
        <v>2807</v>
      </c>
      <c r="BT15" s="184" t="s">
        <v>2807</v>
      </c>
      <c r="BU15" s="184" t="s">
        <v>2914</v>
      </c>
      <c r="BV15" s="184" t="s">
        <v>2807</v>
      </c>
      <c r="BW15" s="184" t="s">
        <v>2807</v>
      </c>
      <c r="BX15" s="184" t="s">
        <v>2914</v>
      </c>
      <c r="BY15" s="184" t="s">
        <v>2807</v>
      </c>
      <c r="BZ15" s="184" t="s">
        <v>2807</v>
      </c>
      <c r="CA15" s="184" t="s">
        <v>2914</v>
      </c>
      <c r="CB15" s="184" t="s">
        <v>2807</v>
      </c>
      <c r="CC15" s="184" t="s">
        <v>2807</v>
      </c>
      <c r="CD15" s="184" t="s">
        <v>2914</v>
      </c>
      <c r="CE15" s="184" t="s">
        <v>2807</v>
      </c>
      <c r="CF15" s="184" t="s">
        <v>2807</v>
      </c>
      <c r="CG15" s="184" t="s">
        <v>2914</v>
      </c>
      <c r="CH15" s="184" t="s">
        <v>2807</v>
      </c>
      <c r="CI15" s="184" t="s">
        <v>2807</v>
      </c>
      <c r="CJ15" s="184" t="s">
        <v>2914</v>
      </c>
      <c r="CK15" s="184" t="s">
        <v>2807</v>
      </c>
      <c r="CL15" s="184" t="s">
        <v>2807</v>
      </c>
      <c r="CM15" s="184" t="s">
        <v>2914</v>
      </c>
      <c r="CN15" s="184" t="s">
        <v>2807</v>
      </c>
      <c r="CO15" s="184" t="s">
        <v>2807</v>
      </c>
      <c r="CP15" s="184" t="s">
        <v>2914</v>
      </c>
      <c r="CQ15" s="184" t="s">
        <v>2807</v>
      </c>
      <c r="CR15" s="184" t="s">
        <v>2807</v>
      </c>
      <c r="CS15" s="184" t="s">
        <v>2914</v>
      </c>
      <c r="CT15" s="184" t="s">
        <v>2807</v>
      </c>
      <c r="CU15" s="184" t="s">
        <v>2807</v>
      </c>
      <c r="CV15" s="184" t="s">
        <v>2914</v>
      </c>
      <c r="CW15" s="184" t="s">
        <v>2807</v>
      </c>
      <c r="CX15" s="184" t="s">
        <v>2807</v>
      </c>
      <c r="CY15" s="184" t="s">
        <v>2914</v>
      </c>
      <c r="CZ15" s="184" t="s">
        <v>2807</v>
      </c>
      <c r="DA15" s="184" t="s">
        <v>2807</v>
      </c>
      <c r="DB15" s="184" t="s">
        <v>2914</v>
      </c>
      <c r="DC15" s="184" t="s">
        <v>2807</v>
      </c>
      <c r="DD15" s="184" t="s">
        <v>2807</v>
      </c>
      <c r="DE15" s="184" t="s">
        <v>2914</v>
      </c>
      <c r="DF15" s="184" t="s">
        <v>2807</v>
      </c>
      <c r="DG15" s="184" t="s">
        <v>2807</v>
      </c>
      <c r="DH15" s="184" t="s">
        <v>2914</v>
      </c>
      <c r="DI15" s="184" t="s">
        <v>2807</v>
      </c>
      <c r="DJ15" s="184" t="s">
        <v>2807</v>
      </c>
      <c r="DK15" s="184" t="s">
        <v>2914</v>
      </c>
      <c r="DL15" s="184" t="s">
        <v>2807</v>
      </c>
      <c r="DM15" s="184" t="s">
        <v>2807</v>
      </c>
      <c r="DN15" s="184" t="s">
        <v>2914</v>
      </c>
      <c r="DO15" s="184" t="s">
        <v>2807</v>
      </c>
      <c r="DP15" s="184" t="s">
        <v>2807</v>
      </c>
      <c r="DQ15" s="184" t="s">
        <v>2914</v>
      </c>
      <c r="DR15" s="184" t="s">
        <v>2807</v>
      </c>
      <c r="DS15" s="184" t="s">
        <v>2807</v>
      </c>
      <c r="DT15" s="184" t="s">
        <v>2914</v>
      </c>
      <c r="DU15" s="184" t="s">
        <v>2807</v>
      </c>
      <c r="DV15" s="184" t="s">
        <v>2807</v>
      </c>
      <c r="DW15" s="184" t="s">
        <v>2914</v>
      </c>
      <c r="DX15" s="184" t="s">
        <v>2807</v>
      </c>
      <c r="DY15" s="184" t="s">
        <v>2807</v>
      </c>
      <c r="DZ15" s="184" t="s">
        <v>2914</v>
      </c>
      <c r="EA15" s="184" t="s">
        <v>2807</v>
      </c>
      <c r="EB15" s="184" t="s">
        <v>2807</v>
      </c>
      <c r="EC15" s="184" t="s">
        <v>2914</v>
      </c>
      <c r="ED15" s="184" t="s">
        <v>2807</v>
      </c>
      <c r="EE15" s="184" t="s">
        <v>2807</v>
      </c>
      <c r="EF15" s="184" t="s">
        <v>2914</v>
      </c>
      <c r="EG15" s="184" t="s">
        <v>2807</v>
      </c>
      <c r="EH15" s="184" t="s">
        <v>2807</v>
      </c>
      <c r="EI15" s="184" t="s">
        <v>2914</v>
      </c>
      <c r="EJ15" s="184" t="s">
        <v>2807</v>
      </c>
      <c r="EK15" s="184" t="s">
        <v>2807</v>
      </c>
      <c r="EL15" s="184" t="s">
        <v>2914</v>
      </c>
      <c r="EM15" s="184" t="s">
        <v>2807</v>
      </c>
      <c r="EN15" s="184" t="s">
        <v>2807</v>
      </c>
      <c r="EO15" s="184" t="s">
        <v>2914</v>
      </c>
      <c r="EP15" s="184" t="s">
        <v>2807</v>
      </c>
      <c r="EQ15" s="184" t="s">
        <v>2807</v>
      </c>
      <c r="ER15" s="184" t="s">
        <v>2914</v>
      </c>
      <c r="ES15" s="184" t="s">
        <v>2807</v>
      </c>
      <c r="ET15" s="184" t="s">
        <v>2807</v>
      </c>
    </row>
    <row r="16" spans="1:150" x14ac:dyDescent="0.3">
      <c r="A16" s="1"/>
      <c r="B16" s="185" t="s">
        <v>2985</v>
      </c>
      <c r="C16" s="185" t="s">
        <v>105</v>
      </c>
      <c r="D16" s="185" t="s">
        <v>118</v>
      </c>
      <c r="E16" s="185" t="s">
        <v>2986</v>
      </c>
      <c r="F16" s="185" t="s">
        <v>2987</v>
      </c>
      <c r="G16" s="186" t="s">
        <v>2914</v>
      </c>
      <c r="H16" s="186" t="s">
        <v>2807</v>
      </c>
      <c r="I16" s="186" t="s">
        <v>2807</v>
      </c>
      <c r="J16" s="186" t="s">
        <v>2914</v>
      </c>
      <c r="K16" s="186" t="s">
        <v>2807</v>
      </c>
      <c r="L16" s="186" t="s">
        <v>2807</v>
      </c>
      <c r="M16" s="186" t="s">
        <v>2914</v>
      </c>
      <c r="N16" s="186" t="s">
        <v>2807</v>
      </c>
      <c r="O16" s="186" t="s">
        <v>2807</v>
      </c>
      <c r="P16" s="186" t="s">
        <v>2914</v>
      </c>
      <c r="Q16" s="186" t="s">
        <v>2807</v>
      </c>
      <c r="R16" s="186" t="s">
        <v>2807</v>
      </c>
      <c r="S16" s="186" t="s">
        <v>2914</v>
      </c>
      <c r="T16" s="186" t="s">
        <v>2807</v>
      </c>
      <c r="U16" s="186" t="s">
        <v>2807</v>
      </c>
      <c r="V16" s="186" t="s">
        <v>2914</v>
      </c>
      <c r="W16" s="186" t="s">
        <v>2807</v>
      </c>
      <c r="X16" s="186" t="s">
        <v>2807</v>
      </c>
      <c r="Y16" s="186" t="s">
        <v>2914</v>
      </c>
      <c r="Z16" s="186" t="s">
        <v>2807</v>
      </c>
      <c r="AA16" s="186" t="s">
        <v>2807</v>
      </c>
      <c r="AB16" s="186" t="s">
        <v>2914</v>
      </c>
      <c r="AC16" s="186" t="s">
        <v>2807</v>
      </c>
      <c r="AD16" s="186" t="s">
        <v>2807</v>
      </c>
      <c r="AE16" s="186" t="s">
        <v>2914</v>
      </c>
      <c r="AF16" s="186" t="s">
        <v>2807</v>
      </c>
      <c r="AG16" s="186" t="s">
        <v>2807</v>
      </c>
      <c r="AH16" s="186" t="s">
        <v>2914</v>
      </c>
      <c r="AI16" s="186" t="s">
        <v>2807</v>
      </c>
      <c r="AJ16" s="186" t="s">
        <v>2807</v>
      </c>
      <c r="AK16" s="186" t="s">
        <v>2914</v>
      </c>
      <c r="AL16" s="186" t="s">
        <v>2807</v>
      </c>
      <c r="AM16" s="186" t="s">
        <v>2807</v>
      </c>
      <c r="AN16" s="186" t="s">
        <v>2914</v>
      </c>
      <c r="AO16" s="186" t="s">
        <v>2807</v>
      </c>
      <c r="AP16" s="186" t="s">
        <v>2807</v>
      </c>
      <c r="AQ16" s="186" t="s">
        <v>2914</v>
      </c>
      <c r="AR16" s="186" t="s">
        <v>2807</v>
      </c>
      <c r="AS16" s="186" t="s">
        <v>2807</v>
      </c>
      <c r="AT16" s="186" t="s">
        <v>2914</v>
      </c>
      <c r="AU16" s="186" t="s">
        <v>2807</v>
      </c>
      <c r="AV16" s="186" t="s">
        <v>2807</v>
      </c>
      <c r="AW16" s="186" t="s">
        <v>2914</v>
      </c>
      <c r="AX16" s="186" t="s">
        <v>2807</v>
      </c>
      <c r="AY16" s="186" t="s">
        <v>2807</v>
      </c>
      <c r="AZ16" s="186" t="s">
        <v>2914</v>
      </c>
      <c r="BA16" s="186" t="s">
        <v>2807</v>
      </c>
      <c r="BB16" s="186" t="s">
        <v>2807</v>
      </c>
      <c r="BC16" s="186" t="s">
        <v>2914</v>
      </c>
      <c r="BD16" s="186" t="s">
        <v>2807</v>
      </c>
      <c r="BE16" s="186" t="s">
        <v>2807</v>
      </c>
      <c r="BF16" s="186" t="s">
        <v>2914</v>
      </c>
      <c r="BG16" s="186" t="s">
        <v>2807</v>
      </c>
      <c r="BH16" s="186" t="s">
        <v>2807</v>
      </c>
      <c r="BI16" s="186" t="s">
        <v>2914</v>
      </c>
      <c r="BJ16" s="186" t="s">
        <v>2807</v>
      </c>
      <c r="BK16" s="186" t="s">
        <v>2807</v>
      </c>
      <c r="BL16" s="186" t="s">
        <v>2914</v>
      </c>
      <c r="BM16" s="186" t="s">
        <v>2807</v>
      </c>
      <c r="BN16" s="186" t="s">
        <v>2807</v>
      </c>
      <c r="BO16" s="186" t="s">
        <v>2914</v>
      </c>
      <c r="BP16" s="186" t="s">
        <v>2807</v>
      </c>
      <c r="BQ16" s="186" t="s">
        <v>2807</v>
      </c>
      <c r="BR16" s="186" t="s">
        <v>2914</v>
      </c>
      <c r="BS16" s="186" t="s">
        <v>2807</v>
      </c>
      <c r="BT16" s="186" t="s">
        <v>2807</v>
      </c>
      <c r="BU16" s="186" t="s">
        <v>2914</v>
      </c>
      <c r="BV16" s="186" t="s">
        <v>2807</v>
      </c>
      <c r="BW16" s="186" t="s">
        <v>2807</v>
      </c>
      <c r="BX16" s="186" t="s">
        <v>2914</v>
      </c>
      <c r="BY16" s="186" t="s">
        <v>2807</v>
      </c>
      <c r="BZ16" s="186" t="s">
        <v>2807</v>
      </c>
      <c r="CA16" s="186" t="s">
        <v>2914</v>
      </c>
      <c r="CB16" s="186" t="s">
        <v>2807</v>
      </c>
      <c r="CC16" s="186" t="s">
        <v>2807</v>
      </c>
      <c r="CD16" s="186" t="s">
        <v>2914</v>
      </c>
      <c r="CE16" s="186" t="s">
        <v>2807</v>
      </c>
      <c r="CF16" s="186" t="s">
        <v>2807</v>
      </c>
      <c r="CG16" s="186" t="s">
        <v>2914</v>
      </c>
      <c r="CH16" s="186" t="s">
        <v>2807</v>
      </c>
      <c r="CI16" s="186" t="s">
        <v>2807</v>
      </c>
      <c r="CJ16" s="186" t="s">
        <v>2914</v>
      </c>
      <c r="CK16" s="186" t="s">
        <v>2807</v>
      </c>
      <c r="CL16" s="186" t="s">
        <v>2807</v>
      </c>
      <c r="CM16" s="186" t="s">
        <v>2914</v>
      </c>
      <c r="CN16" s="186" t="s">
        <v>2807</v>
      </c>
      <c r="CO16" s="186" t="s">
        <v>2807</v>
      </c>
      <c r="CP16" s="186" t="s">
        <v>2914</v>
      </c>
      <c r="CQ16" s="186" t="s">
        <v>2807</v>
      </c>
      <c r="CR16" s="186" t="s">
        <v>2807</v>
      </c>
      <c r="CS16" s="186" t="s">
        <v>2914</v>
      </c>
      <c r="CT16" s="186" t="s">
        <v>2807</v>
      </c>
      <c r="CU16" s="186" t="s">
        <v>2807</v>
      </c>
      <c r="CV16" s="186" t="s">
        <v>2914</v>
      </c>
      <c r="CW16" s="186" t="s">
        <v>2807</v>
      </c>
      <c r="CX16" s="186" t="s">
        <v>2807</v>
      </c>
      <c r="CY16" s="186" t="s">
        <v>2914</v>
      </c>
      <c r="CZ16" s="186" t="s">
        <v>2807</v>
      </c>
      <c r="DA16" s="186" t="s">
        <v>2807</v>
      </c>
      <c r="DB16" s="186" t="s">
        <v>2914</v>
      </c>
      <c r="DC16" s="186" t="s">
        <v>2807</v>
      </c>
      <c r="DD16" s="186" t="s">
        <v>2807</v>
      </c>
      <c r="DE16" s="186" t="s">
        <v>2914</v>
      </c>
      <c r="DF16" s="186" t="s">
        <v>2807</v>
      </c>
      <c r="DG16" s="186" t="s">
        <v>2807</v>
      </c>
      <c r="DH16" s="186" t="s">
        <v>2914</v>
      </c>
      <c r="DI16" s="186" t="s">
        <v>2807</v>
      </c>
      <c r="DJ16" s="186" t="s">
        <v>2807</v>
      </c>
      <c r="DK16" s="186" t="s">
        <v>2914</v>
      </c>
      <c r="DL16" s="186" t="s">
        <v>2807</v>
      </c>
      <c r="DM16" s="186" t="s">
        <v>2807</v>
      </c>
      <c r="DN16" s="186" t="s">
        <v>2914</v>
      </c>
      <c r="DO16" s="186" t="s">
        <v>2807</v>
      </c>
      <c r="DP16" s="186" t="s">
        <v>2807</v>
      </c>
      <c r="DQ16" s="186" t="s">
        <v>2914</v>
      </c>
      <c r="DR16" s="186" t="s">
        <v>2807</v>
      </c>
      <c r="DS16" s="186" t="s">
        <v>2807</v>
      </c>
      <c r="DT16" s="186" t="s">
        <v>2914</v>
      </c>
      <c r="DU16" s="186" t="s">
        <v>2807</v>
      </c>
      <c r="DV16" s="186" t="s">
        <v>2807</v>
      </c>
      <c r="DW16" s="186" t="s">
        <v>2914</v>
      </c>
      <c r="DX16" s="186" t="s">
        <v>2807</v>
      </c>
      <c r="DY16" s="186" t="s">
        <v>2807</v>
      </c>
      <c r="DZ16" s="186" t="s">
        <v>2914</v>
      </c>
      <c r="EA16" s="186" t="s">
        <v>2807</v>
      </c>
      <c r="EB16" s="186" t="s">
        <v>2807</v>
      </c>
      <c r="EC16" s="186" t="s">
        <v>2914</v>
      </c>
      <c r="ED16" s="186" t="s">
        <v>2807</v>
      </c>
      <c r="EE16" s="186" t="s">
        <v>2807</v>
      </c>
      <c r="EF16" s="186" t="s">
        <v>2914</v>
      </c>
      <c r="EG16" s="186" t="s">
        <v>2807</v>
      </c>
      <c r="EH16" s="186" t="s">
        <v>2807</v>
      </c>
      <c r="EI16" s="186" t="s">
        <v>2914</v>
      </c>
      <c r="EJ16" s="186" t="s">
        <v>2807</v>
      </c>
      <c r="EK16" s="186" t="s">
        <v>2807</v>
      </c>
      <c r="EL16" s="186" t="s">
        <v>2914</v>
      </c>
      <c r="EM16" s="186" t="s">
        <v>2807</v>
      </c>
      <c r="EN16" s="186" t="s">
        <v>2807</v>
      </c>
      <c r="EO16" s="186" t="s">
        <v>2914</v>
      </c>
      <c r="EP16" s="186" t="s">
        <v>2807</v>
      </c>
      <c r="EQ16" s="186" t="s">
        <v>2807</v>
      </c>
      <c r="ER16" s="186" t="s">
        <v>2914</v>
      </c>
      <c r="ES16" s="186" t="s">
        <v>2807</v>
      </c>
      <c r="ET16" s="186" t="s">
        <v>2807</v>
      </c>
    </row>
    <row r="17" spans="1:150" x14ac:dyDescent="0.3">
      <c r="A17" s="1"/>
      <c r="B17" s="185" t="s">
        <v>2988</v>
      </c>
      <c r="C17" s="185" t="s">
        <v>105</v>
      </c>
      <c r="D17" s="185" t="s">
        <v>118</v>
      </c>
      <c r="E17" s="185" t="s">
        <v>2989</v>
      </c>
      <c r="F17" s="185" t="s">
        <v>2990</v>
      </c>
      <c r="G17" s="186" t="s">
        <v>2914</v>
      </c>
      <c r="H17" s="186" t="s">
        <v>982</v>
      </c>
      <c r="I17" s="186" t="s">
        <v>982</v>
      </c>
      <c r="J17" s="186" t="s">
        <v>2914</v>
      </c>
      <c r="K17" s="186" t="s">
        <v>982</v>
      </c>
      <c r="L17" s="186" t="s">
        <v>982</v>
      </c>
      <c r="M17" s="186" t="s">
        <v>2914</v>
      </c>
      <c r="N17" s="186" t="s">
        <v>982</v>
      </c>
      <c r="O17" s="186" t="s">
        <v>982</v>
      </c>
      <c r="P17" s="186" t="s">
        <v>2914</v>
      </c>
      <c r="Q17" s="186" t="s">
        <v>982</v>
      </c>
      <c r="R17" s="186" t="s">
        <v>982</v>
      </c>
      <c r="S17" s="186" t="s">
        <v>2914</v>
      </c>
      <c r="T17" s="186" t="s">
        <v>982</v>
      </c>
      <c r="U17" s="186" t="s">
        <v>982</v>
      </c>
      <c r="V17" s="186" t="s">
        <v>2914</v>
      </c>
      <c r="W17" s="186" t="s">
        <v>982</v>
      </c>
      <c r="X17" s="186" t="s">
        <v>982</v>
      </c>
      <c r="Y17" s="186" t="s">
        <v>2914</v>
      </c>
      <c r="Z17" s="186" t="s">
        <v>982</v>
      </c>
      <c r="AA17" s="186" t="s">
        <v>982</v>
      </c>
      <c r="AB17" s="186" t="s">
        <v>2914</v>
      </c>
      <c r="AC17" s="186" t="s">
        <v>982</v>
      </c>
      <c r="AD17" s="186" t="s">
        <v>982</v>
      </c>
      <c r="AE17" s="186" t="s">
        <v>2914</v>
      </c>
      <c r="AF17" s="186" t="s">
        <v>982</v>
      </c>
      <c r="AG17" s="186" t="s">
        <v>982</v>
      </c>
      <c r="AH17" s="186" t="s">
        <v>2914</v>
      </c>
      <c r="AI17" s="186" t="s">
        <v>982</v>
      </c>
      <c r="AJ17" s="186" t="s">
        <v>982</v>
      </c>
      <c r="AK17" s="186" t="s">
        <v>2914</v>
      </c>
      <c r="AL17" s="186" t="s">
        <v>982</v>
      </c>
      <c r="AM17" s="186" t="s">
        <v>982</v>
      </c>
      <c r="AN17" s="186" t="s">
        <v>2914</v>
      </c>
      <c r="AO17" s="186" t="s">
        <v>982</v>
      </c>
      <c r="AP17" s="186" t="s">
        <v>982</v>
      </c>
      <c r="AQ17" s="186" t="s">
        <v>2914</v>
      </c>
      <c r="AR17" s="186" t="s">
        <v>982</v>
      </c>
      <c r="AS17" s="186" t="s">
        <v>982</v>
      </c>
      <c r="AT17" s="186" t="s">
        <v>2914</v>
      </c>
      <c r="AU17" s="186" t="s">
        <v>982</v>
      </c>
      <c r="AV17" s="186" t="s">
        <v>982</v>
      </c>
      <c r="AW17" s="186" t="s">
        <v>2914</v>
      </c>
      <c r="AX17" s="186" t="s">
        <v>982</v>
      </c>
      <c r="AY17" s="186" t="s">
        <v>982</v>
      </c>
      <c r="AZ17" s="186" t="s">
        <v>2914</v>
      </c>
      <c r="BA17" s="186" t="s">
        <v>982</v>
      </c>
      <c r="BB17" s="186" t="s">
        <v>982</v>
      </c>
      <c r="BC17" s="186" t="s">
        <v>2914</v>
      </c>
      <c r="BD17" s="186" t="s">
        <v>982</v>
      </c>
      <c r="BE17" s="186" t="s">
        <v>982</v>
      </c>
      <c r="BF17" s="186" t="s">
        <v>2914</v>
      </c>
      <c r="BG17" s="186" t="s">
        <v>982</v>
      </c>
      <c r="BH17" s="186" t="s">
        <v>982</v>
      </c>
      <c r="BI17" s="186" t="s">
        <v>2914</v>
      </c>
      <c r="BJ17" s="186" t="s">
        <v>982</v>
      </c>
      <c r="BK17" s="186" t="s">
        <v>982</v>
      </c>
      <c r="BL17" s="186" t="s">
        <v>2914</v>
      </c>
      <c r="BM17" s="186" t="s">
        <v>982</v>
      </c>
      <c r="BN17" s="186" t="s">
        <v>982</v>
      </c>
      <c r="BO17" s="186" t="s">
        <v>2914</v>
      </c>
      <c r="BP17" s="186" t="s">
        <v>982</v>
      </c>
      <c r="BQ17" s="186" t="s">
        <v>982</v>
      </c>
      <c r="BR17" s="186" t="s">
        <v>2914</v>
      </c>
      <c r="BS17" s="186" t="s">
        <v>982</v>
      </c>
      <c r="BT17" s="186" t="s">
        <v>982</v>
      </c>
      <c r="BU17" s="186" t="s">
        <v>2914</v>
      </c>
      <c r="BV17" s="186" t="s">
        <v>982</v>
      </c>
      <c r="BW17" s="186" t="s">
        <v>982</v>
      </c>
      <c r="BX17" s="186" t="s">
        <v>2914</v>
      </c>
      <c r="BY17" s="186" t="s">
        <v>982</v>
      </c>
      <c r="BZ17" s="186" t="s">
        <v>982</v>
      </c>
      <c r="CA17" s="186" t="s">
        <v>2914</v>
      </c>
      <c r="CB17" s="186" t="s">
        <v>982</v>
      </c>
      <c r="CC17" s="186" t="s">
        <v>982</v>
      </c>
      <c r="CD17" s="186" t="s">
        <v>2914</v>
      </c>
      <c r="CE17" s="186" t="s">
        <v>982</v>
      </c>
      <c r="CF17" s="186" t="s">
        <v>982</v>
      </c>
      <c r="CG17" s="186" t="s">
        <v>2914</v>
      </c>
      <c r="CH17" s="186" t="s">
        <v>982</v>
      </c>
      <c r="CI17" s="186" t="s">
        <v>982</v>
      </c>
      <c r="CJ17" s="186" t="s">
        <v>2914</v>
      </c>
      <c r="CK17" s="186" t="s">
        <v>982</v>
      </c>
      <c r="CL17" s="186" t="s">
        <v>982</v>
      </c>
      <c r="CM17" s="186" t="s">
        <v>2914</v>
      </c>
      <c r="CN17" s="186" t="s">
        <v>982</v>
      </c>
      <c r="CO17" s="186" t="s">
        <v>982</v>
      </c>
      <c r="CP17" s="186" t="s">
        <v>2914</v>
      </c>
      <c r="CQ17" s="186" t="s">
        <v>982</v>
      </c>
      <c r="CR17" s="186" t="s">
        <v>982</v>
      </c>
      <c r="CS17" s="186" t="s">
        <v>2914</v>
      </c>
      <c r="CT17" s="186" t="s">
        <v>982</v>
      </c>
      <c r="CU17" s="186" t="s">
        <v>982</v>
      </c>
      <c r="CV17" s="186" t="s">
        <v>2914</v>
      </c>
      <c r="CW17" s="186" t="s">
        <v>982</v>
      </c>
      <c r="CX17" s="186" t="s">
        <v>982</v>
      </c>
      <c r="CY17" s="186" t="s">
        <v>2914</v>
      </c>
      <c r="CZ17" s="186" t="s">
        <v>982</v>
      </c>
      <c r="DA17" s="186" t="s">
        <v>982</v>
      </c>
      <c r="DB17" s="186" t="s">
        <v>2914</v>
      </c>
      <c r="DC17" s="186" t="s">
        <v>982</v>
      </c>
      <c r="DD17" s="186" t="s">
        <v>982</v>
      </c>
      <c r="DE17" s="186" t="s">
        <v>2914</v>
      </c>
      <c r="DF17" s="186" t="s">
        <v>982</v>
      </c>
      <c r="DG17" s="186" t="s">
        <v>982</v>
      </c>
      <c r="DH17" s="186" t="s">
        <v>2914</v>
      </c>
      <c r="DI17" s="186" t="s">
        <v>982</v>
      </c>
      <c r="DJ17" s="186" t="s">
        <v>982</v>
      </c>
      <c r="DK17" s="186" t="s">
        <v>2914</v>
      </c>
      <c r="DL17" s="186" t="s">
        <v>982</v>
      </c>
      <c r="DM17" s="186" t="s">
        <v>982</v>
      </c>
      <c r="DN17" s="186" t="s">
        <v>2914</v>
      </c>
      <c r="DO17" s="186" t="s">
        <v>982</v>
      </c>
      <c r="DP17" s="186" t="s">
        <v>982</v>
      </c>
      <c r="DQ17" s="186" t="s">
        <v>2914</v>
      </c>
      <c r="DR17" s="186" t="s">
        <v>982</v>
      </c>
      <c r="DS17" s="186" t="s">
        <v>982</v>
      </c>
      <c r="DT17" s="186" t="s">
        <v>2914</v>
      </c>
      <c r="DU17" s="186" t="s">
        <v>982</v>
      </c>
      <c r="DV17" s="186" t="s">
        <v>982</v>
      </c>
      <c r="DW17" s="186" t="s">
        <v>2914</v>
      </c>
      <c r="DX17" s="186" t="s">
        <v>982</v>
      </c>
      <c r="DY17" s="186" t="s">
        <v>982</v>
      </c>
      <c r="DZ17" s="186" t="s">
        <v>2914</v>
      </c>
      <c r="EA17" s="186" t="s">
        <v>982</v>
      </c>
      <c r="EB17" s="186" t="s">
        <v>982</v>
      </c>
      <c r="EC17" s="186" t="s">
        <v>2914</v>
      </c>
      <c r="ED17" s="186" t="s">
        <v>982</v>
      </c>
      <c r="EE17" s="186" t="s">
        <v>982</v>
      </c>
      <c r="EF17" s="186" t="s">
        <v>2914</v>
      </c>
      <c r="EG17" s="186" t="s">
        <v>982</v>
      </c>
      <c r="EH17" s="186" t="s">
        <v>982</v>
      </c>
      <c r="EI17" s="186" t="s">
        <v>2914</v>
      </c>
      <c r="EJ17" s="186" t="s">
        <v>982</v>
      </c>
      <c r="EK17" s="186" t="s">
        <v>982</v>
      </c>
      <c r="EL17" s="186" t="s">
        <v>2914</v>
      </c>
      <c r="EM17" s="186" t="s">
        <v>982</v>
      </c>
      <c r="EN17" s="186" t="s">
        <v>982</v>
      </c>
      <c r="EO17" s="186" t="s">
        <v>2914</v>
      </c>
      <c r="EP17" s="186" t="s">
        <v>982</v>
      </c>
      <c r="EQ17" s="186" t="s">
        <v>982</v>
      </c>
      <c r="ER17" s="186" t="s">
        <v>2914</v>
      </c>
      <c r="ES17" s="186" t="s">
        <v>982</v>
      </c>
      <c r="ET17" s="186" t="s">
        <v>982</v>
      </c>
    </row>
    <row r="18" spans="1:150" x14ac:dyDescent="0.3">
      <c r="A18" s="1"/>
      <c r="B18" s="184" t="s">
        <v>2991</v>
      </c>
      <c r="C18" s="184" t="s">
        <v>165</v>
      </c>
      <c r="D18" s="184" t="s">
        <v>1040</v>
      </c>
      <c r="E18" s="184" t="s">
        <v>2992</v>
      </c>
      <c r="F18" s="184" t="s">
        <v>2993</v>
      </c>
      <c r="G18" s="184" t="s">
        <v>2914</v>
      </c>
      <c r="H18" s="184" t="s">
        <v>2807</v>
      </c>
      <c r="I18" s="184" t="s">
        <v>2807</v>
      </c>
      <c r="J18" s="184" t="s">
        <v>2914</v>
      </c>
      <c r="K18" s="184" t="s">
        <v>2807</v>
      </c>
      <c r="L18" s="184" t="s">
        <v>2807</v>
      </c>
      <c r="M18" s="184" t="s">
        <v>2914</v>
      </c>
      <c r="N18" s="184" t="s">
        <v>2807</v>
      </c>
      <c r="O18" s="184" t="s">
        <v>2807</v>
      </c>
      <c r="P18" s="184" t="s">
        <v>2914</v>
      </c>
      <c r="Q18" s="184" t="s">
        <v>2807</v>
      </c>
      <c r="R18" s="184" t="s">
        <v>2807</v>
      </c>
      <c r="S18" s="184" t="s">
        <v>2914</v>
      </c>
      <c r="T18" s="184" t="s">
        <v>2807</v>
      </c>
      <c r="U18" s="184" t="s">
        <v>2807</v>
      </c>
      <c r="V18" s="184" t="s">
        <v>2914</v>
      </c>
      <c r="W18" s="184" t="s">
        <v>2807</v>
      </c>
      <c r="X18" s="184" t="s">
        <v>2807</v>
      </c>
      <c r="Y18" s="184" t="s">
        <v>2914</v>
      </c>
      <c r="Z18" s="184" t="s">
        <v>2807</v>
      </c>
      <c r="AA18" s="184" t="s">
        <v>2807</v>
      </c>
      <c r="AB18" s="184" t="s">
        <v>2914</v>
      </c>
      <c r="AC18" s="184" t="s">
        <v>2807</v>
      </c>
      <c r="AD18" s="184" t="s">
        <v>2807</v>
      </c>
      <c r="AE18" s="184" t="s">
        <v>2914</v>
      </c>
      <c r="AF18" s="184" t="s">
        <v>2807</v>
      </c>
      <c r="AG18" s="184" t="s">
        <v>2807</v>
      </c>
      <c r="AH18" s="184" t="s">
        <v>2914</v>
      </c>
      <c r="AI18" s="184" t="s">
        <v>2807</v>
      </c>
      <c r="AJ18" s="184" t="s">
        <v>2807</v>
      </c>
      <c r="AK18" s="184" t="s">
        <v>2914</v>
      </c>
      <c r="AL18" s="184" t="s">
        <v>2807</v>
      </c>
      <c r="AM18" s="184" t="s">
        <v>2807</v>
      </c>
      <c r="AN18" s="184" t="s">
        <v>2914</v>
      </c>
      <c r="AO18" s="184" t="s">
        <v>2807</v>
      </c>
      <c r="AP18" s="184" t="s">
        <v>2807</v>
      </c>
      <c r="AQ18" s="184" t="s">
        <v>2914</v>
      </c>
      <c r="AR18" s="184" t="s">
        <v>2807</v>
      </c>
      <c r="AS18" s="184" t="s">
        <v>2807</v>
      </c>
      <c r="AT18" s="184" t="s">
        <v>2914</v>
      </c>
      <c r="AU18" s="184" t="s">
        <v>2807</v>
      </c>
      <c r="AV18" s="184" t="s">
        <v>2807</v>
      </c>
      <c r="AW18" s="184" t="s">
        <v>2914</v>
      </c>
      <c r="AX18" s="184" t="s">
        <v>2807</v>
      </c>
      <c r="AY18" s="184" t="s">
        <v>2807</v>
      </c>
      <c r="AZ18" s="184" t="s">
        <v>2914</v>
      </c>
      <c r="BA18" s="184" t="s">
        <v>2807</v>
      </c>
      <c r="BB18" s="184" t="s">
        <v>2807</v>
      </c>
      <c r="BC18" s="184" t="s">
        <v>2914</v>
      </c>
      <c r="BD18" s="184" t="s">
        <v>2807</v>
      </c>
      <c r="BE18" s="184" t="s">
        <v>2807</v>
      </c>
      <c r="BF18" s="184" t="s">
        <v>2914</v>
      </c>
      <c r="BG18" s="184" t="s">
        <v>2807</v>
      </c>
      <c r="BH18" s="184" t="s">
        <v>2807</v>
      </c>
      <c r="BI18" s="184" t="s">
        <v>2914</v>
      </c>
      <c r="BJ18" s="184" t="s">
        <v>2807</v>
      </c>
      <c r="BK18" s="184" t="s">
        <v>2807</v>
      </c>
      <c r="BL18" s="184" t="s">
        <v>2914</v>
      </c>
      <c r="BM18" s="184" t="s">
        <v>2807</v>
      </c>
      <c r="BN18" s="184" t="s">
        <v>2807</v>
      </c>
      <c r="BO18" s="184" t="s">
        <v>2914</v>
      </c>
      <c r="BP18" s="184" t="s">
        <v>2807</v>
      </c>
      <c r="BQ18" s="184" t="s">
        <v>2807</v>
      </c>
      <c r="BR18" s="184" t="s">
        <v>2914</v>
      </c>
      <c r="BS18" s="184" t="s">
        <v>2807</v>
      </c>
      <c r="BT18" s="184" t="s">
        <v>2807</v>
      </c>
      <c r="BU18" s="184" t="s">
        <v>2914</v>
      </c>
      <c r="BV18" s="184" t="s">
        <v>2807</v>
      </c>
      <c r="BW18" s="184" t="s">
        <v>2807</v>
      </c>
      <c r="BX18" s="184" t="s">
        <v>2914</v>
      </c>
      <c r="BY18" s="184" t="s">
        <v>2807</v>
      </c>
      <c r="BZ18" s="184" t="s">
        <v>2807</v>
      </c>
      <c r="CA18" s="184" t="s">
        <v>2914</v>
      </c>
      <c r="CB18" s="184" t="s">
        <v>2807</v>
      </c>
      <c r="CC18" s="184" t="s">
        <v>2807</v>
      </c>
      <c r="CD18" s="184" t="s">
        <v>2914</v>
      </c>
      <c r="CE18" s="184" t="s">
        <v>2807</v>
      </c>
      <c r="CF18" s="184" t="s">
        <v>2807</v>
      </c>
      <c r="CG18" s="184" t="s">
        <v>2914</v>
      </c>
      <c r="CH18" s="184" t="s">
        <v>2807</v>
      </c>
      <c r="CI18" s="184" t="s">
        <v>2807</v>
      </c>
      <c r="CJ18" s="184" t="s">
        <v>2914</v>
      </c>
      <c r="CK18" s="184" t="s">
        <v>2807</v>
      </c>
      <c r="CL18" s="184" t="s">
        <v>2807</v>
      </c>
      <c r="CM18" s="184" t="s">
        <v>2914</v>
      </c>
      <c r="CN18" s="184" t="s">
        <v>2807</v>
      </c>
      <c r="CO18" s="184" t="s">
        <v>2807</v>
      </c>
      <c r="CP18" s="184" t="s">
        <v>2914</v>
      </c>
      <c r="CQ18" s="184" t="s">
        <v>2807</v>
      </c>
      <c r="CR18" s="184" t="s">
        <v>2807</v>
      </c>
      <c r="CS18" s="184" t="s">
        <v>2914</v>
      </c>
      <c r="CT18" s="184" t="s">
        <v>2807</v>
      </c>
      <c r="CU18" s="184" t="s">
        <v>2807</v>
      </c>
      <c r="CV18" s="184" t="s">
        <v>2914</v>
      </c>
      <c r="CW18" s="184" t="s">
        <v>2807</v>
      </c>
      <c r="CX18" s="184" t="s">
        <v>2807</v>
      </c>
      <c r="CY18" s="184" t="s">
        <v>2914</v>
      </c>
      <c r="CZ18" s="184" t="s">
        <v>2807</v>
      </c>
      <c r="DA18" s="184" t="s">
        <v>2807</v>
      </c>
      <c r="DB18" s="184" t="s">
        <v>2914</v>
      </c>
      <c r="DC18" s="184" t="s">
        <v>2807</v>
      </c>
      <c r="DD18" s="184" t="s">
        <v>2807</v>
      </c>
      <c r="DE18" s="184" t="s">
        <v>2914</v>
      </c>
      <c r="DF18" s="184" t="s">
        <v>2807</v>
      </c>
      <c r="DG18" s="184" t="s">
        <v>2807</v>
      </c>
      <c r="DH18" s="184" t="s">
        <v>2914</v>
      </c>
      <c r="DI18" s="184" t="s">
        <v>2807</v>
      </c>
      <c r="DJ18" s="184" t="s">
        <v>2807</v>
      </c>
      <c r="DK18" s="184" t="s">
        <v>2914</v>
      </c>
      <c r="DL18" s="184" t="s">
        <v>2807</v>
      </c>
      <c r="DM18" s="184" t="s">
        <v>2807</v>
      </c>
      <c r="DN18" s="184" t="s">
        <v>2914</v>
      </c>
      <c r="DO18" s="184" t="s">
        <v>2807</v>
      </c>
      <c r="DP18" s="184" t="s">
        <v>2807</v>
      </c>
      <c r="DQ18" s="184" t="s">
        <v>2914</v>
      </c>
      <c r="DR18" s="184" t="s">
        <v>2807</v>
      </c>
      <c r="DS18" s="184" t="s">
        <v>2807</v>
      </c>
      <c r="DT18" s="184" t="s">
        <v>2914</v>
      </c>
      <c r="DU18" s="184" t="s">
        <v>2807</v>
      </c>
      <c r="DV18" s="184" t="s">
        <v>2807</v>
      </c>
      <c r="DW18" s="184" t="s">
        <v>2914</v>
      </c>
      <c r="DX18" s="184" t="s">
        <v>2807</v>
      </c>
      <c r="DY18" s="184" t="s">
        <v>2807</v>
      </c>
      <c r="DZ18" s="184" t="s">
        <v>2914</v>
      </c>
      <c r="EA18" s="184" t="s">
        <v>2807</v>
      </c>
      <c r="EB18" s="184" t="s">
        <v>2807</v>
      </c>
      <c r="EC18" s="184" t="s">
        <v>2914</v>
      </c>
      <c r="ED18" s="184" t="s">
        <v>2807</v>
      </c>
      <c r="EE18" s="184" t="s">
        <v>2807</v>
      </c>
      <c r="EF18" s="184" t="s">
        <v>2914</v>
      </c>
      <c r="EG18" s="184" t="s">
        <v>2807</v>
      </c>
      <c r="EH18" s="184" t="s">
        <v>2807</v>
      </c>
      <c r="EI18" s="184" t="s">
        <v>2914</v>
      </c>
      <c r="EJ18" s="184" t="s">
        <v>2807</v>
      </c>
      <c r="EK18" s="184" t="s">
        <v>2807</v>
      </c>
      <c r="EL18" s="184" t="s">
        <v>2914</v>
      </c>
      <c r="EM18" s="184" t="s">
        <v>2807</v>
      </c>
      <c r="EN18" s="184" t="s">
        <v>2807</v>
      </c>
      <c r="EO18" s="184" t="s">
        <v>2914</v>
      </c>
      <c r="EP18" s="184" t="s">
        <v>2807</v>
      </c>
      <c r="EQ18" s="184" t="s">
        <v>2807</v>
      </c>
      <c r="ER18" s="184" t="s">
        <v>2914</v>
      </c>
      <c r="ES18" s="184" t="s">
        <v>2807</v>
      </c>
      <c r="ET18" s="184" t="s">
        <v>2807</v>
      </c>
    </row>
    <row r="19" spans="1:150" x14ac:dyDescent="0.3">
      <c r="A19" s="1"/>
      <c r="B19" s="185" t="s">
        <v>2994</v>
      </c>
      <c r="C19" s="185" t="s">
        <v>165</v>
      </c>
      <c r="D19" s="185" t="s">
        <v>1040</v>
      </c>
      <c r="E19" s="185" t="s">
        <v>2995</v>
      </c>
      <c r="F19" s="185" t="s">
        <v>2996</v>
      </c>
      <c r="G19" s="186" t="s">
        <v>2914</v>
      </c>
      <c r="H19" s="186" t="s">
        <v>2807</v>
      </c>
      <c r="I19" s="186" t="s">
        <v>2807</v>
      </c>
      <c r="J19" s="186" t="s">
        <v>2914</v>
      </c>
      <c r="K19" s="186" t="s">
        <v>2807</v>
      </c>
      <c r="L19" s="186" t="s">
        <v>2807</v>
      </c>
      <c r="M19" s="186" t="s">
        <v>2914</v>
      </c>
      <c r="N19" s="186" t="s">
        <v>2807</v>
      </c>
      <c r="O19" s="186" t="s">
        <v>2807</v>
      </c>
      <c r="P19" s="186" t="s">
        <v>2914</v>
      </c>
      <c r="Q19" s="186" t="s">
        <v>2807</v>
      </c>
      <c r="R19" s="186" t="s">
        <v>2807</v>
      </c>
      <c r="S19" s="186" t="s">
        <v>2914</v>
      </c>
      <c r="T19" s="186" t="s">
        <v>2807</v>
      </c>
      <c r="U19" s="186" t="s">
        <v>2807</v>
      </c>
      <c r="V19" s="186" t="s">
        <v>2914</v>
      </c>
      <c r="W19" s="186" t="s">
        <v>2807</v>
      </c>
      <c r="X19" s="186" t="s">
        <v>2807</v>
      </c>
      <c r="Y19" s="186" t="s">
        <v>2914</v>
      </c>
      <c r="Z19" s="186" t="s">
        <v>2807</v>
      </c>
      <c r="AA19" s="186" t="s">
        <v>2807</v>
      </c>
      <c r="AB19" s="186" t="s">
        <v>2914</v>
      </c>
      <c r="AC19" s="186" t="s">
        <v>2807</v>
      </c>
      <c r="AD19" s="186" t="s">
        <v>2807</v>
      </c>
      <c r="AE19" s="186" t="s">
        <v>2914</v>
      </c>
      <c r="AF19" s="186" t="s">
        <v>2807</v>
      </c>
      <c r="AG19" s="186" t="s">
        <v>2807</v>
      </c>
      <c r="AH19" s="186" t="s">
        <v>2914</v>
      </c>
      <c r="AI19" s="186" t="s">
        <v>2807</v>
      </c>
      <c r="AJ19" s="186" t="s">
        <v>2807</v>
      </c>
      <c r="AK19" s="186" t="s">
        <v>2914</v>
      </c>
      <c r="AL19" s="186" t="s">
        <v>2807</v>
      </c>
      <c r="AM19" s="186" t="s">
        <v>2807</v>
      </c>
      <c r="AN19" s="186" t="s">
        <v>2914</v>
      </c>
      <c r="AO19" s="186" t="s">
        <v>2807</v>
      </c>
      <c r="AP19" s="186" t="s">
        <v>2807</v>
      </c>
      <c r="AQ19" s="186" t="s">
        <v>2914</v>
      </c>
      <c r="AR19" s="186" t="s">
        <v>2807</v>
      </c>
      <c r="AS19" s="186" t="s">
        <v>2807</v>
      </c>
      <c r="AT19" s="186" t="s">
        <v>2914</v>
      </c>
      <c r="AU19" s="186" t="s">
        <v>2807</v>
      </c>
      <c r="AV19" s="186" t="s">
        <v>2807</v>
      </c>
      <c r="AW19" s="186" t="s">
        <v>2914</v>
      </c>
      <c r="AX19" s="186" t="s">
        <v>2807</v>
      </c>
      <c r="AY19" s="186" t="s">
        <v>2807</v>
      </c>
      <c r="AZ19" s="186" t="s">
        <v>2914</v>
      </c>
      <c r="BA19" s="186" t="s">
        <v>2807</v>
      </c>
      <c r="BB19" s="186" t="s">
        <v>2807</v>
      </c>
      <c r="BC19" s="186" t="s">
        <v>2914</v>
      </c>
      <c r="BD19" s="186" t="s">
        <v>2807</v>
      </c>
      <c r="BE19" s="186" t="s">
        <v>2807</v>
      </c>
      <c r="BF19" s="186" t="s">
        <v>2914</v>
      </c>
      <c r="BG19" s="186" t="s">
        <v>2807</v>
      </c>
      <c r="BH19" s="186" t="s">
        <v>2807</v>
      </c>
      <c r="BI19" s="186" t="s">
        <v>2914</v>
      </c>
      <c r="BJ19" s="186" t="s">
        <v>2807</v>
      </c>
      <c r="BK19" s="186" t="s">
        <v>2807</v>
      </c>
      <c r="BL19" s="186" t="s">
        <v>2914</v>
      </c>
      <c r="BM19" s="186" t="s">
        <v>2807</v>
      </c>
      <c r="BN19" s="186" t="s">
        <v>2807</v>
      </c>
      <c r="BO19" s="186" t="s">
        <v>2914</v>
      </c>
      <c r="BP19" s="186" t="s">
        <v>2807</v>
      </c>
      <c r="BQ19" s="186" t="s">
        <v>2807</v>
      </c>
      <c r="BR19" s="186" t="s">
        <v>2914</v>
      </c>
      <c r="BS19" s="186" t="s">
        <v>2807</v>
      </c>
      <c r="BT19" s="186" t="s">
        <v>2807</v>
      </c>
      <c r="BU19" s="186" t="s">
        <v>2914</v>
      </c>
      <c r="BV19" s="186" t="s">
        <v>2807</v>
      </c>
      <c r="BW19" s="186" t="s">
        <v>2807</v>
      </c>
      <c r="BX19" s="186" t="s">
        <v>2914</v>
      </c>
      <c r="BY19" s="186" t="s">
        <v>2807</v>
      </c>
      <c r="BZ19" s="186" t="s">
        <v>2807</v>
      </c>
      <c r="CA19" s="186" t="s">
        <v>2914</v>
      </c>
      <c r="CB19" s="186" t="s">
        <v>2807</v>
      </c>
      <c r="CC19" s="186" t="s">
        <v>2807</v>
      </c>
      <c r="CD19" s="186" t="s">
        <v>2914</v>
      </c>
      <c r="CE19" s="186" t="s">
        <v>2807</v>
      </c>
      <c r="CF19" s="186" t="s">
        <v>2807</v>
      </c>
      <c r="CG19" s="186" t="s">
        <v>2914</v>
      </c>
      <c r="CH19" s="186" t="s">
        <v>2807</v>
      </c>
      <c r="CI19" s="186" t="s">
        <v>2807</v>
      </c>
      <c r="CJ19" s="186" t="s">
        <v>2914</v>
      </c>
      <c r="CK19" s="186" t="s">
        <v>2807</v>
      </c>
      <c r="CL19" s="186" t="s">
        <v>2807</v>
      </c>
      <c r="CM19" s="186" t="s">
        <v>2914</v>
      </c>
      <c r="CN19" s="186" t="s">
        <v>2807</v>
      </c>
      <c r="CO19" s="186" t="s">
        <v>2807</v>
      </c>
      <c r="CP19" s="186" t="s">
        <v>2914</v>
      </c>
      <c r="CQ19" s="186" t="s">
        <v>2807</v>
      </c>
      <c r="CR19" s="186" t="s">
        <v>2807</v>
      </c>
      <c r="CS19" s="186" t="s">
        <v>2914</v>
      </c>
      <c r="CT19" s="186" t="s">
        <v>2807</v>
      </c>
      <c r="CU19" s="186" t="s">
        <v>2807</v>
      </c>
      <c r="CV19" s="186" t="s">
        <v>2914</v>
      </c>
      <c r="CW19" s="186" t="s">
        <v>2807</v>
      </c>
      <c r="CX19" s="186" t="s">
        <v>2807</v>
      </c>
      <c r="CY19" s="186" t="s">
        <v>2914</v>
      </c>
      <c r="CZ19" s="186" t="s">
        <v>2807</v>
      </c>
      <c r="DA19" s="186" t="s">
        <v>2807</v>
      </c>
      <c r="DB19" s="186" t="s">
        <v>2914</v>
      </c>
      <c r="DC19" s="186" t="s">
        <v>2807</v>
      </c>
      <c r="DD19" s="186" t="s">
        <v>2807</v>
      </c>
      <c r="DE19" s="186" t="s">
        <v>2914</v>
      </c>
      <c r="DF19" s="186" t="s">
        <v>2807</v>
      </c>
      <c r="DG19" s="186" t="s">
        <v>2807</v>
      </c>
      <c r="DH19" s="186" t="s">
        <v>2914</v>
      </c>
      <c r="DI19" s="186" t="s">
        <v>2807</v>
      </c>
      <c r="DJ19" s="186" t="s">
        <v>2807</v>
      </c>
      <c r="DK19" s="186" t="s">
        <v>2914</v>
      </c>
      <c r="DL19" s="186" t="s">
        <v>2807</v>
      </c>
      <c r="DM19" s="186" t="s">
        <v>2807</v>
      </c>
      <c r="DN19" s="186" t="s">
        <v>2914</v>
      </c>
      <c r="DO19" s="186" t="s">
        <v>2807</v>
      </c>
      <c r="DP19" s="186" t="s">
        <v>2807</v>
      </c>
      <c r="DQ19" s="186" t="s">
        <v>2914</v>
      </c>
      <c r="DR19" s="186" t="s">
        <v>2807</v>
      </c>
      <c r="DS19" s="186" t="s">
        <v>2807</v>
      </c>
      <c r="DT19" s="186" t="s">
        <v>2914</v>
      </c>
      <c r="DU19" s="186" t="s">
        <v>2807</v>
      </c>
      <c r="DV19" s="186" t="s">
        <v>2807</v>
      </c>
      <c r="DW19" s="186" t="s">
        <v>2914</v>
      </c>
      <c r="DX19" s="186" t="s">
        <v>2807</v>
      </c>
      <c r="DY19" s="186" t="s">
        <v>2807</v>
      </c>
      <c r="DZ19" s="186" t="s">
        <v>2914</v>
      </c>
      <c r="EA19" s="186" t="s">
        <v>2807</v>
      </c>
      <c r="EB19" s="186" t="s">
        <v>2807</v>
      </c>
      <c r="EC19" s="186" t="s">
        <v>2914</v>
      </c>
      <c r="ED19" s="186" t="s">
        <v>2807</v>
      </c>
      <c r="EE19" s="186" t="s">
        <v>2807</v>
      </c>
      <c r="EF19" s="186" t="s">
        <v>2914</v>
      </c>
      <c r="EG19" s="186" t="s">
        <v>2807</v>
      </c>
      <c r="EH19" s="186" t="s">
        <v>2807</v>
      </c>
      <c r="EI19" s="186" t="s">
        <v>2914</v>
      </c>
      <c r="EJ19" s="186" t="s">
        <v>2807</v>
      </c>
      <c r="EK19" s="186" t="s">
        <v>2807</v>
      </c>
      <c r="EL19" s="186" t="s">
        <v>2914</v>
      </c>
      <c r="EM19" s="186" t="s">
        <v>2807</v>
      </c>
      <c r="EN19" s="186" t="s">
        <v>2807</v>
      </c>
      <c r="EO19" s="186" t="s">
        <v>2914</v>
      </c>
      <c r="EP19" s="186" t="s">
        <v>2807</v>
      </c>
      <c r="EQ19" s="186" t="s">
        <v>2807</v>
      </c>
      <c r="ER19" s="186" t="s">
        <v>2914</v>
      </c>
      <c r="ES19" s="186" t="s">
        <v>2807</v>
      </c>
      <c r="ET19" s="186" t="s">
        <v>2807</v>
      </c>
    </row>
    <row r="20" spans="1:150" x14ac:dyDescent="0.3">
      <c r="A20" s="1"/>
      <c r="B20" s="185" t="s">
        <v>2997</v>
      </c>
      <c r="C20" s="185" t="s">
        <v>165</v>
      </c>
      <c r="D20" s="185" t="s">
        <v>1040</v>
      </c>
      <c r="E20" s="185" t="s">
        <v>2998</v>
      </c>
      <c r="F20" s="185" t="s">
        <v>2999</v>
      </c>
      <c r="G20" s="186" t="s">
        <v>2914</v>
      </c>
      <c r="H20" s="186" t="s">
        <v>2807</v>
      </c>
      <c r="I20" s="186" t="s">
        <v>2807</v>
      </c>
      <c r="J20" s="186" t="s">
        <v>2914</v>
      </c>
      <c r="K20" s="186" t="s">
        <v>2807</v>
      </c>
      <c r="L20" s="186" t="s">
        <v>2807</v>
      </c>
      <c r="M20" s="186" t="s">
        <v>2914</v>
      </c>
      <c r="N20" s="186" t="s">
        <v>2807</v>
      </c>
      <c r="O20" s="186" t="s">
        <v>2807</v>
      </c>
      <c r="P20" s="186" t="s">
        <v>2914</v>
      </c>
      <c r="Q20" s="186" t="s">
        <v>2807</v>
      </c>
      <c r="R20" s="186" t="s">
        <v>2807</v>
      </c>
      <c r="S20" s="186" t="s">
        <v>2914</v>
      </c>
      <c r="T20" s="186" t="s">
        <v>2807</v>
      </c>
      <c r="U20" s="186" t="s">
        <v>2807</v>
      </c>
      <c r="V20" s="186" t="s">
        <v>2914</v>
      </c>
      <c r="W20" s="186" t="s">
        <v>2807</v>
      </c>
      <c r="X20" s="186" t="s">
        <v>2807</v>
      </c>
      <c r="Y20" s="186" t="s">
        <v>2914</v>
      </c>
      <c r="Z20" s="186" t="s">
        <v>2807</v>
      </c>
      <c r="AA20" s="186" t="s">
        <v>2807</v>
      </c>
      <c r="AB20" s="186" t="s">
        <v>2914</v>
      </c>
      <c r="AC20" s="186" t="s">
        <v>2807</v>
      </c>
      <c r="AD20" s="186" t="s">
        <v>2807</v>
      </c>
      <c r="AE20" s="186" t="s">
        <v>2914</v>
      </c>
      <c r="AF20" s="186" t="s">
        <v>2807</v>
      </c>
      <c r="AG20" s="186" t="s">
        <v>2807</v>
      </c>
      <c r="AH20" s="186" t="s">
        <v>2914</v>
      </c>
      <c r="AI20" s="186" t="s">
        <v>2807</v>
      </c>
      <c r="AJ20" s="186" t="s">
        <v>2807</v>
      </c>
      <c r="AK20" s="186" t="s">
        <v>2914</v>
      </c>
      <c r="AL20" s="186" t="s">
        <v>2807</v>
      </c>
      <c r="AM20" s="186" t="s">
        <v>2807</v>
      </c>
      <c r="AN20" s="186" t="s">
        <v>2914</v>
      </c>
      <c r="AO20" s="186" t="s">
        <v>2807</v>
      </c>
      <c r="AP20" s="186" t="s">
        <v>2807</v>
      </c>
      <c r="AQ20" s="186" t="s">
        <v>2914</v>
      </c>
      <c r="AR20" s="186" t="s">
        <v>2807</v>
      </c>
      <c r="AS20" s="186" t="s">
        <v>2807</v>
      </c>
      <c r="AT20" s="186" t="s">
        <v>2914</v>
      </c>
      <c r="AU20" s="186" t="s">
        <v>2807</v>
      </c>
      <c r="AV20" s="186" t="s">
        <v>2807</v>
      </c>
      <c r="AW20" s="186" t="s">
        <v>2914</v>
      </c>
      <c r="AX20" s="186" t="s">
        <v>2807</v>
      </c>
      <c r="AY20" s="186" t="s">
        <v>2807</v>
      </c>
      <c r="AZ20" s="186" t="s">
        <v>2914</v>
      </c>
      <c r="BA20" s="186" t="s">
        <v>2807</v>
      </c>
      <c r="BB20" s="186" t="s">
        <v>2807</v>
      </c>
      <c r="BC20" s="186" t="s">
        <v>2914</v>
      </c>
      <c r="BD20" s="186" t="s">
        <v>2807</v>
      </c>
      <c r="BE20" s="186" t="s">
        <v>2807</v>
      </c>
      <c r="BF20" s="186" t="s">
        <v>2914</v>
      </c>
      <c r="BG20" s="186" t="s">
        <v>2807</v>
      </c>
      <c r="BH20" s="186" t="s">
        <v>2807</v>
      </c>
      <c r="BI20" s="186" t="s">
        <v>2914</v>
      </c>
      <c r="BJ20" s="186" t="s">
        <v>2807</v>
      </c>
      <c r="BK20" s="186" t="s">
        <v>2807</v>
      </c>
      <c r="BL20" s="186" t="s">
        <v>2914</v>
      </c>
      <c r="BM20" s="186" t="s">
        <v>2807</v>
      </c>
      <c r="BN20" s="186" t="s">
        <v>2807</v>
      </c>
      <c r="BO20" s="186" t="s">
        <v>2914</v>
      </c>
      <c r="BP20" s="186" t="s">
        <v>2807</v>
      </c>
      <c r="BQ20" s="186" t="s">
        <v>2807</v>
      </c>
      <c r="BR20" s="186" t="s">
        <v>2914</v>
      </c>
      <c r="BS20" s="186" t="s">
        <v>2807</v>
      </c>
      <c r="BT20" s="186" t="s">
        <v>2807</v>
      </c>
      <c r="BU20" s="186" t="s">
        <v>2914</v>
      </c>
      <c r="BV20" s="186" t="s">
        <v>2807</v>
      </c>
      <c r="BW20" s="186" t="s">
        <v>2807</v>
      </c>
      <c r="BX20" s="186" t="s">
        <v>2914</v>
      </c>
      <c r="BY20" s="186" t="s">
        <v>2807</v>
      </c>
      <c r="BZ20" s="186" t="s">
        <v>2807</v>
      </c>
      <c r="CA20" s="186" t="s">
        <v>2914</v>
      </c>
      <c r="CB20" s="186" t="s">
        <v>2807</v>
      </c>
      <c r="CC20" s="186" t="s">
        <v>2807</v>
      </c>
      <c r="CD20" s="186" t="s">
        <v>2914</v>
      </c>
      <c r="CE20" s="186" t="s">
        <v>2807</v>
      </c>
      <c r="CF20" s="186" t="s">
        <v>2807</v>
      </c>
      <c r="CG20" s="186" t="s">
        <v>2914</v>
      </c>
      <c r="CH20" s="186" t="s">
        <v>2807</v>
      </c>
      <c r="CI20" s="186" t="s">
        <v>2807</v>
      </c>
      <c r="CJ20" s="186" t="s">
        <v>2914</v>
      </c>
      <c r="CK20" s="186" t="s">
        <v>2807</v>
      </c>
      <c r="CL20" s="186" t="s">
        <v>2807</v>
      </c>
      <c r="CM20" s="186" t="s">
        <v>2914</v>
      </c>
      <c r="CN20" s="186" t="s">
        <v>2807</v>
      </c>
      <c r="CO20" s="186" t="s">
        <v>2807</v>
      </c>
      <c r="CP20" s="186" t="s">
        <v>2914</v>
      </c>
      <c r="CQ20" s="186" t="s">
        <v>2807</v>
      </c>
      <c r="CR20" s="186" t="s">
        <v>2807</v>
      </c>
      <c r="CS20" s="186" t="s">
        <v>2914</v>
      </c>
      <c r="CT20" s="186" t="s">
        <v>2807</v>
      </c>
      <c r="CU20" s="186" t="s">
        <v>2807</v>
      </c>
      <c r="CV20" s="186" t="s">
        <v>2914</v>
      </c>
      <c r="CW20" s="186" t="s">
        <v>2807</v>
      </c>
      <c r="CX20" s="186" t="s">
        <v>2807</v>
      </c>
      <c r="CY20" s="186" t="s">
        <v>2914</v>
      </c>
      <c r="CZ20" s="186" t="s">
        <v>2807</v>
      </c>
      <c r="DA20" s="186" t="s">
        <v>2807</v>
      </c>
      <c r="DB20" s="186" t="s">
        <v>2914</v>
      </c>
      <c r="DC20" s="186" t="s">
        <v>2807</v>
      </c>
      <c r="DD20" s="186" t="s">
        <v>2807</v>
      </c>
      <c r="DE20" s="186" t="s">
        <v>2914</v>
      </c>
      <c r="DF20" s="186" t="s">
        <v>2807</v>
      </c>
      <c r="DG20" s="186" t="s">
        <v>2807</v>
      </c>
      <c r="DH20" s="186" t="s">
        <v>2914</v>
      </c>
      <c r="DI20" s="186" t="s">
        <v>2807</v>
      </c>
      <c r="DJ20" s="186" t="s">
        <v>2807</v>
      </c>
      <c r="DK20" s="186" t="s">
        <v>2914</v>
      </c>
      <c r="DL20" s="186" t="s">
        <v>2807</v>
      </c>
      <c r="DM20" s="186" t="s">
        <v>2807</v>
      </c>
      <c r="DN20" s="186" t="s">
        <v>2914</v>
      </c>
      <c r="DO20" s="186" t="s">
        <v>2807</v>
      </c>
      <c r="DP20" s="186" t="s">
        <v>2807</v>
      </c>
      <c r="DQ20" s="186" t="s">
        <v>2914</v>
      </c>
      <c r="DR20" s="186" t="s">
        <v>2807</v>
      </c>
      <c r="DS20" s="186" t="s">
        <v>2807</v>
      </c>
      <c r="DT20" s="186" t="s">
        <v>2914</v>
      </c>
      <c r="DU20" s="186" t="s">
        <v>2807</v>
      </c>
      <c r="DV20" s="186" t="s">
        <v>2807</v>
      </c>
      <c r="DW20" s="186" t="s">
        <v>2914</v>
      </c>
      <c r="DX20" s="186" t="s">
        <v>2807</v>
      </c>
      <c r="DY20" s="186" t="s">
        <v>2807</v>
      </c>
      <c r="DZ20" s="186" t="s">
        <v>2914</v>
      </c>
      <c r="EA20" s="186" t="s">
        <v>2807</v>
      </c>
      <c r="EB20" s="186" t="s">
        <v>2807</v>
      </c>
      <c r="EC20" s="186" t="s">
        <v>2914</v>
      </c>
      <c r="ED20" s="186" t="s">
        <v>2807</v>
      </c>
      <c r="EE20" s="186" t="s">
        <v>2807</v>
      </c>
      <c r="EF20" s="186" t="s">
        <v>2914</v>
      </c>
      <c r="EG20" s="186" t="s">
        <v>2807</v>
      </c>
      <c r="EH20" s="186" t="s">
        <v>2807</v>
      </c>
      <c r="EI20" s="186" t="s">
        <v>2914</v>
      </c>
      <c r="EJ20" s="186" t="s">
        <v>2807</v>
      </c>
      <c r="EK20" s="186" t="s">
        <v>2807</v>
      </c>
      <c r="EL20" s="186" t="s">
        <v>2914</v>
      </c>
      <c r="EM20" s="186" t="s">
        <v>2807</v>
      </c>
      <c r="EN20" s="186" t="s">
        <v>2807</v>
      </c>
      <c r="EO20" s="186" t="s">
        <v>2914</v>
      </c>
      <c r="EP20" s="186" t="s">
        <v>2807</v>
      </c>
      <c r="EQ20" s="186" t="s">
        <v>2807</v>
      </c>
      <c r="ER20" s="186" t="s">
        <v>2914</v>
      </c>
      <c r="ES20" s="186" t="s">
        <v>2807</v>
      </c>
      <c r="ET20" s="186" t="s">
        <v>2807</v>
      </c>
    </row>
    <row r="21" spans="1:150" x14ac:dyDescent="0.3">
      <c r="A21" s="1"/>
      <c r="B21" s="185" t="s">
        <v>3000</v>
      </c>
      <c r="C21" s="185" t="s">
        <v>165</v>
      </c>
      <c r="D21" s="185" t="s">
        <v>1040</v>
      </c>
      <c r="E21" s="185" t="s">
        <v>3001</v>
      </c>
      <c r="F21" s="185" t="s">
        <v>3002</v>
      </c>
      <c r="G21" s="186" t="s">
        <v>2914</v>
      </c>
      <c r="H21" s="186" t="s">
        <v>2807</v>
      </c>
      <c r="I21" s="186" t="s">
        <v>2807</v>
      </c>
      <c r="J21" s="186" t="s">
        <v>2914</v>
      </c>
      <c r="K21" s="186" t="s">
        <v>2807</v>
      </c>
      <c r="L21" s="186" t="s">
        <v>2807</v>
      </c>
      <c r="M21" s="186" t="s">
        <v>2914</v>
      </c>
      <c r="N21" s="186" t="s">
        <v>2807</v>
      </c>
      <c r="O21" s="186" t="s">
        <v>2807</v>
      </c>
      <c r="P21" s="186" t="s">
        <v>2914</v>
      </c>
      <c r="Q21" s="186" t="s">
        <v>2807</v>
      </c>
      <c r="R21" s="186" t="s">
        <v>2807</v>
      </c>
      <c r="S21" s="186" t="s">
        <v>2914</v>
      </c>
      <c r="T21" s="186" t="s">
        <v>2807</v>
      </c>
      <c r="U21" s="186" t="s">
        <v>2807</v>
      </c>
      <c r="V21" s="186" t="s">
        <v>2914</v>
      </c>
      <c r="W21" s="186" t="s">
        <v>2807</v>
      </c>
      <c r="X21" s="186" t="s">
        <v>2807</v>
      </c>
      <c r="Y21" s="186" t="s">
        <v>2914</v>
      </c>
      <c r="Z21" s="186" t="s">
        <v>2807</v>
      </c>
      <c r="AA21" s="186" t="s">
        <v>2807</v>
      </c>
      <c r="AB21" s="186" t="s">
        <v>2914</v>
      </c>
      <c r="AC21" s="186" t="s">
        <v>2807</v>
      </c>
      <c r="AD21" s="186" t="s">
        <v>2807</v>
      </c>
      <c r="AE21" s="186" t="s">
        <v>2914</v>
      </c>
      <c r="AF21" s="186" t="s">
        <v>2807</v>
      </c>
      <c r="AG21" s="186" t="s">
        <v>2807</v>
      </c>
      <c r="AH21" s="186" t="s">
        <v>2914</v>
      </c>
      <c r="AI21" s="186" t="s">
        <v>2807</v>
      </c>
      <c r="AJ21" s="186" t="s">
        <v>2807</v>
      </c>
      <c r="AK21" s="186" t="s">
        <v>2914</v>
      </c>
      <c r="AL21" s="186" t="s">
        <v>2807</v>
      </c>
      <c r="AM21" s="186" t="s">
        <v>2807</v>
      </c>
      <c r="AN21" s="186" t="s">
        <v>2914</v>
      </c>
      <c r="AO21" s="186" t="s">
        <v>2807</v>
      </c>
      <c r="AP21" s="186" t="s">
        <v>2807</v>
      </c>
      <c r="AQ21" s="186" t="s">
        <v>2914</v>
      </c>
      <c r="AR21" s="186" t="s">
        <v>2807</v>
      </c>
      <c r="AS21" s="186" t="s">
        <v>2807</v>
      </c>
      <c r="AT21" s="186" t="s">
        <v>2914</v>
      </c>
      <c r="AU21" s="186" t="s">
        <v>2807</v>
      </c>
      <c r="AV21" s="186" t="s">
        <v>2807</v>
      </c>
      <c r="AW21" s="186" t="s">
        <v>2914</v>
      </c>
      <c r="AX21" s="186" t="s">
        <v>2807</v>
      </c>
      <c r="AY21" s="186" t="s">
        <v>2807</v>
      </c>
      <c r="AZ21" s="186" t="s">
        <v>2914</v>
      </c>
      <c r="BA21" s="186" t="s">
        <v>2807</v>
      </c>
      <c r="BB21" s="186" t="s">
        <v>2807</v>
      </c>
      <c r="BC21" s="186" t="s">
        <v>2914</v>
      </c>
      <c r="BD21" s="186" t="s">
        <v>2807</v>
      </c>
      <c r="BE21" s="186" t="s">
        <v>2807</v>
      </c>
      <c r="BF21" s="186" t="s">
        <v>2914</v>
      </c>
      <c r="BG21" s="186" t="s">
        <v>2807</v>
      </c>
      <c r="BH21" s="186" t="s">
        <v>2807</v>
      </c>
      <c r="BI21" s="186" t="s">
        <v>2914</v>
      </c>
      <c r="BJ21" s="186" t="s">
        <v>2807</v>
      </c>
      <c r="BK21" s="186" t="s">
        <v>2807</v>
      </c>
      <c r="BL21" s="186" t="s">
        <v>2914</v>
      </c>
      <c r="BM21" s="186" t="s">
        <v>2807</v>
      </c>
      <c r="BN21" s="186" t="s">
        <v>2807</v>
      </c>
      <c r="BO21" s="186" t="s">
        <v>2914</v>
      </c>
      <c r="BP21" s="186" t="s">
        <v>2807</v>
      </c>
      <c r="BQ21" s="186" t="s">
        <v>2807</v>
      </c>
      <c r="BR21" s="186" t="s">
        <v>2914</v>
      </c>
      <c r="BS21" s="186" t="s">
        <v>2807</v>
      </c>
      <c r="BT21" s="186" t="s">
        <v>2807</v>
      </c>
      <c r="BU21" s="186" t="s">
        <v>2914</v>
      </c>
      <c r="BV21" s="186" t="s">
        <v>2807</v>
      </c>
      <c r="BW21" s="186" t="s">
        <v>2807</v>
      </c>
      <c r="BX21" s="186" t="s">
        <v>2914</v>
      </c>
      <c r="BY21" s="186" t="s">
        <v>2807</v>
      </c>
      <c r="BZ21" s="186" t="s">
        <v>2807</v>
      </c>
      <c r="CA21" s="186" t="s">
        <v>2914</v>
      </c>
      <c r="CB21" s="186" t="s">
        <v>2807</v>
      </c>
      <c r="CC21" s="186" t="s">
        <v>2807</v>
      </c>
      <c r="CD21" s="186" t="s">
        <v>2914</v>
      </c>
      <c r="CE21" s="186" t="s">
        <v>2807</v>
      </c>
      <c r="CF21" s="186" t="s">
        <v>2807</v>
      </c>
      <c r="CG21" s="186" t="s">
        <v>2914</v>
      </c>
      <c r="CH21" s="186" t="s">
        <v>2807</v>
      </c>
      <c r="CI21" s="186" t="s">
        <v>2807</v>
      </c>
      <c r="CJ21" s="186" t="s">
        <v>2914</v>
      </c>
      <c r="CK21" s="186" t="s">
        <v>2807</v>
      </c>
      <c r="CL21" s="186" t="s">
        <v>2807</v>
      </c>
      <c r="CM21" s="186" t="s">
        <v>2914</v>
      </c>
      <c r="CN21" s="186" t="s">
        <v>2807</v>
      </c>
      <c r="CO21" s="186" t="s">
        <v>2807</v>
      </c>
      <c r="CP21" s="186" t="s">
        <v>2914</v>
      </c>
      <c r="CQ21" s="186" t="s">
        <v>2807</v>
      </c>
      <c r="CR21" s="186" t="s">
        <v>2807</v>
      </c>
      <c r="CS21" s="186" t="s">
        <v>2914</v>
      </c>
      <c r="CT21" s="186" t="s">
        <v>2807</v>
      </c>
      <c r="CU21" s="186" t="s">
        <v>2807</v>
      </c>
      <c r="CV21" s="186" t="s">
        <v>2914</v>
      </c>
      <c r="CW21" s="186" t="s">
        <v>2807</v>
      </c>
      <c r="CX21" s="186" t="s">
        <v>2807</v>
      </c>
      <c r="CY21" s="186" t="s">
        <v>2914</v>
      </c>
      <c r="CZ21" s="186" t="s">
        <v>2807</v>
      </c>
      <c r="DA21" s="186" t="s">
        <v>2807</v>
      </c>
      <c r="DB21" s="186" t="s">
        <v>2914</v>
      </c>
      <c r="DC21" s="186" t="s">
        <v>2807</v>
      </c>
      <c r="DD21" s="186" t="s">
        <v>2807</v>
      </c>
      <c r="DE21" s="186" t="s">
        <v>2914</v>
      </c>
      <c r="DF21" s="186" t="s">
        <v>2807</v>
      </c>
      <c r="DG21" s="186" t="s">
        <v>2807</v>
      </c>
      <c r="DH21" s="186" t="s">
        <v>2914</v>
      </c>
      <c r="DI21" s="186" t="s">
        <v>2807</v>
      </c>
      <c r="DJ21" s="186" t="s">
        <v>2807</v>
      </c>
      <c r="DK21" s="186" t="s">
        <v>2914</v>
      </c>
      <c r="DL21" s="186" t="s">
        <v>2807</v>
      </c>
      <c r="DM21" s="186" t="s">
        <v>2807</v>
      </c>
      <c r="DN21" s="186" t="s">
        <v>2914</v>
      </c>
      <c r="DO21" s="186" t="s">
        <v>2807</v>
      </c>
      <c r="DP21" s="186" t="s">
        <v>2807</v>
      </c>
      <c r="DQ21" s="186" t="s">
        <v>2914</v>
      </c>
      <c r="DR21" s="186" t="s">
        <v>2807</v>
      </c>
      <c r="DS21" s="186" t="s">
        <v>2807</v>
      </c>
      <c r="DT21" s="186" t="s">
        <v>2914</v>
      </c>
      <c r="DU21" s="186" t="s">
        <v>2807</v>
      </c>
      <c r="DV21" s="186" t="s">
        <v>2807</v>
      </c>
      <c r="DW21" s="186" t="s">
        <v>2914</v>
      </c>
      <c r="DX21" s="186" t="s">
        <v>2807</v>
      </c>
      <c r="DY21" s="186" t="s">
        <v>2807</v>
      </c>
      <c r="DZ21" s="186" t="s">
        <v>2914</v>
      </c>
      <c r="EA21" s="186" t="s">
        <v>2807</v>
      </c>
      <c r="EB21" s="186" t="s">
        <v>2807</v>
      </c>
      <c r="EC21" s="186" t="s">
        <v>2914</v>
      </c>
      <c r="ED21" s="186" t="s">
        <v>2807</v>
      </c>
      <c r="EE21" s="186" t="s">
        <v>2807</v>
      </c>
      <c r="EF21" s="186" t="s">
        <v>2914</v>
      </c>
      <c r="EG21" s="186" t="s">
        <v>2807</v>
      </c>
      <c r="EH21" s="186" t="s">
        <v>2807</v>
      </c>
      <c r="EI21" s="186" t="s">
        <v>2914</v>
      </c>
      <c r="EJ21" s="186" t="s">
        <v>2807</v>
      </c>
      <c r="EK21" s="186" t="s">
        <v>2807</v>
      </c>
      <c r="EL21" s="186" t="s">
        <v>2914</v>
      </c>
      <c r="EM21" s="186" t="s">
        <v>2807</v>
      </c>
      <c r="EN21" s="186" t="s">
        <v>2807</v>
      </c>
      <c r="EO21" s="186" t="s">
        <v>2914</v>
      </c>
      <c r="EP21" s="186" t="s">
        <v>2807</v>
      </c>
      <c r="EQ21" s="186" t="s">
        <v>2807</v>
      </c>
      <c r="ER21" s="186" t="s">
        <v>2914</v>
      </c>
      <c r="ES21" s="186" t="s">
        <v>2807</v>
      </c>
      <c r="ET21" s="186" t="s">
        <v>2807</v>
      </c>
    </row>
    <row r="22" spans="1:150" x14ac:dyDescent="0.3">
      <c r="A22" s="1"/>
      <c r="B22" s="185" t="s">
        <v>3003</v>
      </c>
      <c r="C22" s="185" t="s">
        <v>165</v>
      </c>
      <c r="D22" s="185" t="s">
        <v>1040</v>
      </c>
      <c r="E22" s="185" t="s">
        <v>3004</v>
      </c>
      <c r="F22" s="185" t="s">
        <v>3005</v>
      </c>
      <c r="G22" s="186" t="s">
        <v>2914</v>
      </c>
      <c r="H22" s="186" t="s">
        <v>2807</v>
      </c>
      <c r="I22" s="186" t="s">
        <v>2807</v>
      </c>
      <c r="J22" s="186" t="s">
        <v>2914</v>
      </c>
      <c r="K22" s="186" t="s">
        <v>2807</v>
      </c>
      <c r="L22" s="186" t="s">
        <v>2807</v>
      </c>
      <c r="M22" s="186" t="s">
        <v>2914</v>
      </c>
      <c r="N22" s="186" t="s">
        <v>2807</v>
      </c>
      <c r="O22" s="186" t="s">
        <v>2807</v>
      </c>
      <c r="P22" s="186" t="s">
        <v>2914</v>
      </c>
      <c r="Q22" s="186" t="s">
        <v>2807</v>
      </c>
      <c r="R22" s="186" t="s">
        <v>2807</v>
      </c>
      <c r="S22" s="186" t="s">
        <v>2914</v>
      </c>
      <c r="T22" s="186" t="s">
        <v>2807</v>
      </c>
      <c r="U22" s="186" t="s">
        <v>2807</v>
      </c>
      <c r="V22" s="186" t="s">
        <v>2914</v>
      </c>
      <c r="W22" s="186" t="s">
        <v>2807</v>
      </c>
      <c r="X22" s="186" t="s">
        <v>2807</v>
      </c>
      <c r="Y22" s="186" t="s">
        <v>2914</v>
      </c>
      <c r="Z22" s="186" t="s">
        <v>2807</v>
      </c>
      <c r="AA22" s="186" t="s">
        <v>2807</v>
      </c>
      <c r="AB22" s="186" t="s">
        <v>2914</v>
      </c>
      <c r="AC22" s="186" t="s">
        <v>2807</v>
      </c>
      <c r="AD22" s="186" t="s">
        <v>2807</v>
      </c>
      <c r="AE22" s="186" t="s">
        <v>2914</v>
      </c>
      <c r="AF22" s="186" t="s">
        <v>2807</v>
      </c>
      <c r="AG22" s="186" t="s">
        <v>2807</v>
      </c>
      <c r="AH22" s="186" t="s">
        <v>2914</v>
      </c>
      <c r="AI22" s="186" t="s">
        <v>2807</v>
      </c>
      <c r="AJ22" s="186" t="s">
        <v>2807</v>
      </c>
      <c r="AK22" s="186" t="s">
        <v>2914</v>
      </c>
      <c r="AL22" s="186" t="s">
        <v>2807</v>
      </c>
      <c r="AM22" s="186" t="s">
        <v>2807</v>
      </c>
      <c r="AN22" s="186" t="s">
        <v>2914</v>
      </c>
      <c r="AO22" s="186" t="s">
        <v>2807</v>
      </c>
      <c r="AP22" s="186" t="s">
        <v>2807</v>
      </c>
      <c r="AQ22" s="186" t="s">
        <v>2914</v>
      </c>
      <c r="AR22" s="186" t="s">
        <v>2807</v>
      </c>
      <c r="AS22" s="186" t="s">
        <v>2807</v>
      </c>
      <c r="AT22" s="186" t="s">
        <v>2914</v>
      </c>
      <c r="AU22" s="186" t="s">
        <v>2807</v>
      </c>
      <c r="AV22" s="186" t="s">
        <v>2807</v>
      </c>
      <c r="AW22" s="186" t="s">
        <v>2914</v>
      </c>
      <c r="AX22" s="186" t="s">
        <v>2807</v>
      </c>
      <c r="AY22" s="186" t="s">
        <v>2807</v>
      </c>
      <c r="AZ22" s="186" t="s">
        <v>2914</v>
      </c>
      <c r="BA22" s="186" t="s">
        <v>2807</v>
      </c>
      <c r="BB22" s="186" t="s">
        <v>2807</v>
      </c>
      <c r="BC22" s="186" t="s">
        <v>2914</v>
      </c>
      <c r="BD22" s="186" t="s">
        <v>2807</v>
      </c>
      <c r="BE22" s="186" t="s">
        <v>2807</v>
      </c>
      <c r="BF22" s="186" t="s">
        <v>2914</v>
      </c>
      <c r="BG22" s="186" t="s">
        <v>2807</v>
      </c>
      <c r="BH22" s="186" t="s">
        <v>2807</v>
      </c>
      <c r="BI22" s="186" t="s">
        <v>2914</v>
      </c>
      <c r="BJ22" s="186" t="s">
        <v>2807</v>
      </c>
      <c r="BK22" s="186" t="s">
        <v>2807</v>
      </c>
      <c r="BL22" s="186" t="s">
        <v>2914</v>
      </c>
      <c r="BM22" s="186" t="s">
        <v>2807</v>
      </c>
      <c r="BN22" s="186" t="s">
        <v>2807</v>
      </c>
      <c r="BO22" s="186" t="s">
        <v>2914</v>
      </c>
      <c r="BP22" s="186" t="s">
        <v>2807</v>
      </c>
      <c r="BQ22" s="186" t="s">
        <v>2807</v>
      </c>
      <c r="BR22" s="186" t="s">
        <v>2914</v>
      </c>
      <c r="BS22" s="186" t="s">
        <v>2807</v>
      </c>
      <c r="BT22" s="186" t="s">
        <v>2807</v>
      </c>
      <c r="BU22" s="186" t="s">
        <v>2914</v>
      </c>
      <c r="BV22" s="186" t="s">
        <v>2807</v>
      </c>
      <c r="BW22" s="186" t="s">
        <v>2807</v>
      </c>
      <c r="BX22" s="186" t="s">
        <v>2914</v>
      </c>
      <c r="BY22" s="186" t="s">
        <v>2807</v>
      </c>
      <c r="BZ22" s="186" t="s">
        <v>2807</v>
      </c>
      <c r="CA22" s="186" t="s">
        <v>2914</v>
      </c>
      <c r="CB22" s="186" t="s">
        <v>2807</v>
      </c>
      <c r="CC22" s="186" t="s">
        <v>2807</v>
      </c>
      <c r="CD22" s="186" t="s">
        <v>2914</v>
      </c>
      <c r="CE22" s="186" t="s">
        <v>2807</v>
      </c>
      <c r="CF22" s="186" t="s">
        <v>2807</v>
      </c>
      <c r="CG22" s="186" t="s">
        <v>2914</v>
      </c>
      <c r="CH22" s="186" t="s">
        <v>2807</v>
      </c>
      <c r="CI22" s="186" t="s">
        <v>2807</v>
      </c>
      <c r="CJ22" s="186" t="s">
        <v>2914</v>
      </c>
      <c r="CK22" s="186" t="s">
        <v>2807</v>
      </c>
      <c r="CL22" s="186" t="s">
        <v>2807</v>
      </c>
      <c r="CM22" s="186" t="s">
        <v>2914</v>
      </c>
      <c r="CN22" s="186" t="s">
        <v>2807</v>
      </c>
      <c r="CO22" s="186" t="s">
        <v>2807</v>
      </c>
      <c r="CP22" s="186" t="s">
        <v>2914</v>
      </c>
      <c r="CQ22" s="186" t="s">
        <v>2807</v>
      </c>
      <c r="CR22" s="186" t="s">
        <v>2807</v>
      </c>
      <c r="CS22" s="186" t="s">
        <v>2914</v>
      </c>
      <c r="CT22" s="186" t="s">
        <v>2807</v>
      </c>
      <c r="CU22" s="186" t="s">
        <v>2807</v>
      </c>
      <c r="CV22" s="186" t="s">
        <v>2914</v>
      </c>
      <c r="CW22" s="186" t="s">
        <v>2807</v>
      </c>
      <c r="CX22" s="186" t="s">
        <v>2807</v>
      </c>
      <c r="CY22" s="186" t="s">
        <v>2914</v>
      </c>
      <c r="CZ22" s="186" t="s">
        <v>2807</v>
      </c>
      <c r="DA22" s="186" t="s">
        <v>2807</v>
      </c>
      <c r="DB22" s="186" t="s">
        <v>2914</v>
      </c>
      <c r="DC22" s="186" t="s">
        <v>2807</v>
      </c>
      <c r="DD22" s="186" t="s">
        <v>2807</v>
      </c>
      <c r="DE22" s="186" t="s">
        <v>2914</v>
      </c>
      <c r="DF22" s="186" t="s">
        <v>2807</v>
      </c>
      <c r="DG22" s="186" t="s">
        <v>2807</v>
      </c>
      <c r="DH22" s="186" t="s">
        <v>2914</v>
      </c>
      <c r="DI22" s="186" t="s">
        <v>2807</v>
      </c>
      <c r="DJ22" s="186" t="s">
        <v>2807</v>
      </c>
      <c r="DK22" s="186" t="s">
        <v>2914</v>
      </c>
      <c r="DL22" s="186" t="s">
        <v>2807</v>
      </c>
      <c r="DM22" s="186" t="s">
        <v>2807</v>
      </c>
      <c r="DN22" s="186" t="s">
        <v>2914</v>
      </c>
      <c r="DO22" s="186" t="s">
        <v>2807</v>
      </c>
      <c r="DP22" s="186" t="s">
        <v>2807</v>
      </c>
      <c r="DQ22" s="186" t="s">
        <v>2914</v>
      </c>
      <c r="DR22" s="186" t="s">
        <v>2807</v>
      </c>
      <c r="DS22" s="186" t="s">
        <v>2807</v>
      </c>
      <c r="DT22" s="186" t="s">
        <v>2914</v>
      </c>
      <c r="DU22" s="186" t="s">
        <v>2807</v>
      </c>
      <c r="DV22" s="186" t="s">
        <v>2807</v>
      </c>
      <c r="DW22" s="186" t="s">
        <v>2914</v>
      </c>
      <c r="DX22" s="186" t="s">
        <v>2807</v>
      </c>
      <c r="DY22" s="186" t="s">
        <v>2807</v>
      </c>
      <c r="DZ22" s="186" t="s">
        <v>2914</v>
      </c>
      <c r="EA22" s="186" t="s">
        <v>2807</v>
      </c>
      <c r="EB22" s="186" t="s">
        <v>2807</v>
      </c>
      <c r="EC22" s="186" t="s">
        <v>2914</v>
      </c>
      <c r="ED22" s="186" t="s">
        <v>2807</v>
      </c>
      <c r="EE22" s="186" t="s">
        <v>2807</v>
      </c>
      <c r="EF22" s="186" t="s">
        <v>2914</v>
      </c>
      <c r="EG22" s="186" t="s">
        <v>2807</v>
      </c>
      <c r="EH22" s="186" t="s">
        <v>2807</v>
      </c>
      <c r="EI22" s="186" t="s">
        <v>2914</v>
      </c>
      <c r="EJ22" s="186" t="s">
        <v>2807</v>
      </c>
      <c r="EK22" s="186" t="s">
        <v>2807</v>
      </c>
      <c r="EL22" s="186" t="s">
        <v>2914</v>
      </c>
      <c r="EM22" s="186" t="s">
        <v>2807</v>
      </c>
      <c r="EN22" s="186" t="s">
        <v>2807</v>
      </c>
      <c r="EO22" s="186" t="s">
        <v>2914</v>
      </c>
      <c r="EP22" s="186" t="s">
        <v>2807</v>
      </c>
      <c r="EQ22" s="186" t="s">
        <v>2807</v>
      </c>
      <c r="ER22" s="186" t="s">
        <v>2914</v>
      </c>
      <c r="ES22" s="186" t="s">
        <v>2807</v>
      </c>
      <c r="ET22" s="186" t="s">
        <v>2807</v>
      </c>
    </row>
    <row r="23" spans="1:150" x14ac:dyDescent="0.3">
      <c r="A23" s="1"/>
      <c r="B23" s="185" t="s">
        <v>3006</v>
      </c>
      <c r="C23" s="185" t="s">
        <v>165</v>
      </c>
      <c r="D23" s="185" t="s">
        <v>1040</v>
      </c>
      <c r="E23" s="185" t="s">
        <v>3007</v>
      </c>
      <c r="F23" s="185" t="s">
        <v>3008</v>
      </c>
      <c r="G23" s="186" t="s">
        <v>2914</v>
      </c>
      <c r="H23" s="186" t="s">
        <v>2807</v>
      </c>
      <c r="I23" s="186" t="s">
        <v>2807</v>
      </c>
      <c r="J23" s="186" t="s">
        <v>2914</v>
      </c>
      <c r="K23" s="186" t="s">
        <v>2807</v>
      </c>
      <c r="L23" s="186" t="s">
        <v>2807</v>
      </c>
      <c r="M23" s="186" t="s">
        <v>2914</v>
      </c>
      <c r="N23" s="186" t="s">
        <v>2807</v>
      </c>
      <c r="O23" s="186" t="s">
        <v>2807</v>
      </c>
      <c r="P23" s="186" t="s">
        <v>2914</v>
      </c>
      <c r="Q23" s="186" t="s">
        <v>2807</v>
      </c>
      <c r="R23" s="186" t="s">
        <v>2807</v>
      </c>
      <c r="S23" s="186" t="s">
        <v>2914</v>
      </c>
      <c r="T23" s="186" t="s">
        <v>2807</v>
      </c>
      <c r="U23" s="186" t="s">
        <v>2807</v>
      </c>
      <c r="V23" s="186" t="s">
        <v>2914</v>
      </c>
      <c r="W23" s="186" t="s">
        <v>2807</v>
      </c>
      <c r="X23" s="186" t="s">
        <v>2807</v>
      </c>
      <c r="Y23" s="186" t="s">
        <v>2914</v>
      </c>
      <c r="Z23" s="186" t="s">
        <v>2807</v>
      </c>
      <c r="AA23" s="186" t="s">
        <v>2807</v>
      </c>
      <c r="AB23" s="186" t="s">
        <v>2914</v>
      </c>
      <c r="AC23" s="186" t="s">
        <v>2807</v>
      </c>
      <c r="AD23" s="186" t="s">
        <v>2807</v>
      </c>
      <c r="AE23" s="186" t="s">
        <v>2914</v>
      </c>
      <c r="AF23" s="186" t="s">
        <v>2807</v>
      </c>
      <c r="AG23" s="186" t="s">
        <v>2807</v>
      </c>
      <c r="AH23" s="186" t="s">
        <v>2914</v>
      </c>
      <c r="AI23" s="186" t="s">
        <v>2807</v>
      </c>
      <c r="AJ23" s="186" t="s">
        <v>2807</v>
      </c>
      <c r="AK23" s="186" t="s">
        <v>2914</v>
      </c>
      <c r="AL23" s="186" t="s">
        <v>2807</v>
      </c>
      <c r="AM23" s="186" t="s">
        <v>2807</v>
      </c>
      <c r="AN23" s="186" t="s">
        <v>2914</v>
      </c>
      <c r="AO23" s="186" t="s">
        <v>2807</v>
      </c>
      <c r="AP23" s="186" t="s">
        <v>2807</v>
      </c>
      <c r="AQ23" s="186" t="s">
        <v>2914</v>
      </c>
      <c r="AR23" s="186" t="s">
        <v>2807</v>
      </c>
      <c r="AS23" s="186" t="s">
        <v>2807</v>
      </c>
      <c r="AT23" s="186" t="s">
        <v>2914</v>
      </c>
      <c r="AU23" s="186" t="s">
        <v>2807</v>
      </c>
      <c r="AV23" s="186" t="s">
        <v>2807</v>
      </c>
      <c r="AW23" s="186" t="s">
        <v>2914</v>
      </c>
      <c r="AX23" s="186" t="s">
        <v>2807</v>
      </c>
      <c r="AY23" s="186" t="s">
        <v>2807</v>
      </c>
      <c r="AZ23" s="186" t="s">
        <v>2914</v>
      </c>
      <c r="BA23" s="186" t="s">
        <v>2807</v>
      </c>
      <c r="BB23" s="186" t="s">
        <v>2807</v>
      </c>
      <c r="BC23" s="186" t="s">
        <v>2914</v>
      </c>
      <c r="BD23" s="186" t="s">
        <v>2807</v>
      </c>
      <c r="BE23" s="186" t="s">
        <v>2807</v>
      </c>
      <c r="BF23" s="186" t="s">
        <v>2914</v>
      </c>
      <c r="BG23" s="186" t="s">
        <v>2807</v>
      </c>
      <c r="BH23" s="186" t="s">
        <v>2807</v>
      </c>
      <c r="BI23" s="186" t="s">
        <v>2914</v>
      </c>
      <c r="BJ23" s="186" t="s">
        <v>2807</v>
      </c>
      <c r="BK23" s="186" t="s">
        <v>2807</v>
      </c>
      <c r="BL23" s="186" t="s">
        <v>2914</v>
      </c>
      <c r="BM23" s="186" t="s">
        <v>2807</v>
      </c>
      <c r="BN23" s="186" t="s">
        <v>2807</v>
      </c>
      <c r="BO23" s="186" t="s">
        <v>2914</v>
      </c>
      <c r="BP23" s="186" t="s">
        <v>2807</v>
      </c>
      <c r="BQ23" s="186" t="s">
        <v>2807</v>
      </c>
      <c r="BR23" s="186" t="s">
        <v>2914</v>
      </c>
      <c r="BS23" s="186" t="s">
        <v>2807</v>
      </c>
      <c r="BT23" s="186" t="s">
        <v>2807</v>
      </c>
      <c r="BU23" s="186" t="s">
        <v>2914</v>
      </c>
      <c r="BV23" s="186" t="s">
        <v>2807</v>
      </c>
      <c r="BW23" s="186" t="s">
        <v>2807</v>
      </c>
      <c r="BX23" s="186" t="s">
        <v>2914</v>
      </c>
      <c r="BY23" s="186" t="s">
        <v>2807</v>
      </c>
      <c r="BZ23" s="186" t="s">
        <v>2807</v>
      </c>
      <c r="CA23" s="186" t="s">
        <v>2914</v>
      </c>
      <c r="CB23" s="186" t="s">
        <v>2807</v>
      </c>
      <c r="CC23" s="186" t="s">
        <v>2807</v>
      </c>
      <c r="CD23" s="186" t="s">
        <v>2914</v>
      </c>
      <c r="CE23" s="186" t="s">
        <v>2807</v>
      </c>
      <c r="CF23" s="186" t="s">
        <v>2807</v>
      </c>
      <c r="CG23" s="186" t="s">
        <v>2914</v>
      </c>
      <c r="CH23" s="186" t="s">
        <v>2807</v>
      </c>
      <c r="CI23" s="186" t="s">
        <v>2807</v>
      </c>
      <c r="CJ23" s="186" t="s">
        <v>2914</v>
      </c>
      <c r="CK23" s="186" t="s">
        <v>2807</v>
      </c>
      <c r="CL23" s="186" t="s">
        <v>2807</v>
      </c>
      <c r="CM23" s="186" t="s">
        <v>2914</v>
      </c>
      <c r="CN23" s="186" t="s">
        <v>2807</v>
      </c>
      <c r="CO23" s="186" t="s">
        <v>2807</v>
      </c>
      <c r="CP23" s="186" t="s">
        <v>2914</v>
      </c>
      <c r="CQ23" s="186" t="s">
        <v>2807</v>
      </c>
      <c r="CR23" s="186" t="s">
        <v>2807</v>
      </c>
      <c r="CS23" s="186" t="s">
        <v>2914</v>
      </c>
      <c r="CT23" s="186" t="s">
        <v>2807</v>
      </c>
      <c r="CU23" s="186" t="s">
        <v>2807</v>
      </c>
      <c r="CV23" s="186" t="s">
        <v>2914</v>
      </c>
      <c r="CW23" s="186" t="s">
        <v>2807</v>
      </c>
      <c r="CX23" s="186" t="s">
        <v>2807</v>
      </c>
      <c r="CY23" s="186" t="s">
        <v>2914</v>
      </c>
      <c r="CZ23" s="186" t="s">
        <v>2807</v>
      </c>
      <c r="DA23" s="186" t="s">
        <v>2807</v>
      </c>
      <c r="DB23" s="186" t="s">
        <v>2914</v>
      </c>
      <c r="DC23" s="186" t="s">
        <v>2807</v>
      </c>
      <c r="DD23" s="186" t="s">
        <v>2807</v>
      </c>
      <c r="DE23" s="186" t="s">
        <v>2914</v>
      </c>
      <c r="DF23" s="186" t="s">
        <v>2807</v>
      </c>
      <c r="DG23" s="186" t="s">
        <v>2807</v>
      </c>
      <c r="DH23" s="186" t="s">
        <v>2914</v>
      </c>
      <c r="DI23" s="186" t="s">
        <v>2807</v>
      </c>
      <c r="DJ23" s="186" t="s">
        <v>2807</v>
      </c>
      <c r="DK23" s="186" t="s">
        <v>2914</v>
      </c>
      <c r="DL23" s="186" t="s">
        <v>2807</v>
      </c>
      <c r="DM23" s="186" t="s">
        <v>2807</v>
      </c>
      <c r="DN23" s="186" t="s">
        <v>2914</v>
      </c>
      <c r="DO23" s="186" t="s">
        <v>2807</v>
      </c>
      <c r="DP23" s="186" t="s">
        <v>2807</v>
      </c>
      <c r="DQ23" s="186" t="s">
        <v>2914</v>
      </c>
      <c r="DR23" s="186" t="s">
        <v>2807</v>
      </c>
      <c r="DS23" s="186" t="s">
        <v>2807</v>
      </c>
      <c r="DT23" s="186" t="s">
        <v>2914</v>
      </c>
      <c r="DU23" s="186" t="s">
        <v>2807</v>
      </c>
      <c r="DV23" s="186" t="s">
        <v>2807</v>
      </c>
      <c r="DW23" s="186" t="s">
        <v>2914</v>
      </c>
      <c r="DX23" s="186" t="s">
        <v>2807</v>
      </c>
      <c r="DY23" s="186" t="s">
        <v>2807</v>
      </c>
      <c r="DZ23" s="186" t="s">
        <v>2914</v>
      </c>
      <c r="EA23" s="186" t="s">
        <v>2807</v>
      </c>
      <c r="EB23" s="186" t="s">
        <v>2807</v>
      </c>
      <c r="EC23" s="186" t="s">
        <v>2914</v>
      </c>
      <c r="ED23" s="186" t="s">
        <v>2807</v>
      </c>
      <c r="EE23" s="186" t="s">
        <v>2807</v>
      </c>
      <c r="EF23" s="186" t="s">
        <v>2914</v>
      </c>
      <c r="EG23" s="186" t="s">
        <v>2807</v>
      </c>
      <c r="EH23" s="186" t="s">
        <v>2807</v>
      </c>
      <c r="EI23" s="186" t="s">
        <v>2914</v>
      </c>
      <c r="EJ23" s="186" t="s">
        <v>2807</v>
      </c>
      <c r="EK23" s="186" t="s">
        <v>2807</v>
      </c>
      <c r="EL23" s="186" t="s">
        <v>2914</v>
      </c>
      <c r="EM23" s="186" t="s">
        <v>2807</v>
      </c>
      <c r="EN23" s="186" t="s">
        <v>2807</v>
      </c>
      <c r="EO23" s="186" t="s">
        <v>2914</v>
      </c>
      <c r="EP23" s="186" t="s">
        <v>2807</v>
      </c>
      <c r="EQ23" s="186" t="s">
        <v>2807</v>
      </c>
      <c r="ER23" s="186" t="s">
        <v>2914</v>
      </c>
      <c r="ES23" s="186" t="s">
        <v>2807</v>
      </c>
      <c r="ET23" s="186" t="s">
        <v>2807</v>
      </c>
    </row>
    <row r="24" spans="1:150" x14ac:dyDescent="0.3">
      <c r="A24" s="1"/>
      <c r="B24" s="184" t="s">
        <v>3009</v>
      </c>
      <c r="C24" s="184" t="s">
        <v>165</v>
      </c>
      <c r="D24" s="184" t="s">
        <v>1039</v>
      </c>
      <c r="E24" s="184" t="s">
        <v>3010</v>
      </c>
      <c r="F24" s="184" t="s">
        <v>3011</v>
      </c>
      <c r="G24" s="184" t="s">
        <v>2914</v>
      </c>
      <c r="H24" s="184" t="s">
        <v>2807</v>
      </c>
      <c r="I24" s="184" t="s">
        <v>2807</v>
      </c>
      <c r="J24" s="184" t="s">
        <v>2914</v>
      </c>
      <c r="K24" s="184" t="s">
        <v>2807</v>
      </c>
      <c r="L24" s="184" t="s">
        <v>2807</v>
      </c>
      <c r="M24" s="184" t="s">
        <v>2914</v>
      </c>
      <c r="N24" s="184" t="s">
        <v>2807</v>
      </c>
      <c r="O24" s="184" t="s">
        <v>2807</v>
      </c>
      <c r="P24" s="184" t="s">
        <v>2914</v>
      </c>
      <c r="Q24" s="184" t="s">
        <v>2807</v>
      </c>
      <c r="R24" s="184" t="s">
        <v>2807</v>
      </c>
      <c r="S24" s="184" t="s">
        <v>2914</v>
      </c>
      <c r="T24" s="184" t="s">
        <v>2807</v>
      </c>
      <c r="U24" s="184" t="s">
        <v>2807</v>
      </c>
      <c r="V24" s="184" t="s">
        <v>2914</v>
      </c>
      <c r="W24" s="184" t="s">
        <v>2807</v>
      </c>
      <c r="X24" s="184" t="s">
        <v>2807</v>
      </c>
      <c r="Y24" s="184" t="s">
        <v>2914</v>
      </c>
      <c r="Z24" s="184" t="s">
        <v>2807</v>
      </c>
      <c r="AA24" s="184" t="s">
        <v>2807</v>
      </c>
      <c r="AB24" s="184" t="s">
        <v>2914</v>
      </c>
      <c r="AC24" s="184" t="s">
        <v>2807</v>
      </c>
      <c r="AD24" s="184" t="s">
        <v>2807</v>
      </c>
      <c r="AE24" s="184" t="s">
        <v>2914</v>
      </c>
      <c r="AF24" s="184" t="s">
        <v>2807</v>
      </c>
      <c r="AG24" s="184" t="s">
        <v>2807</v>
      </c>
      <c r="AH24" s="184" t="s">
        <v>2914</v>
      </c>
      <c r="AI24" s="184" t="s">
        <v>2807</v>
      </c>
      <c r="AJ24" s="184" t="s">
        <v>2807</v>
      </c>
      <c r="AK24" s="184" t="s">
        <v>2914</v>
      </c>
      <c r="AL24" s="184" t="s">
        <v>2807</v>
      </c>
      <c r="AM24" s="184" t="s">
        <v>2807</v>
      </c>
      <c r="AN24" s="184" t="s">
        <v>2914</v>
      </c>
      <c r="AO24" s="184" t="s">
        <v>2807</v>
      </c>
      <c r="AP24" s="184" t="s">
        <v>2807</v>
      </c>
      <c r="AQ24" s="184" t="s">
        <v>2914</v>
      </c>
      <c r="AR24" s="184" t="s">
        <v>2807</v>
      </c>
      <c r="AS24" s="184" t="s">
        <v>2807</v>
      </c>
      <c r="AT24" s="184" t="s">
        <v>2914</v>
      </c>
      <c r="AU24" s="184" t="s">
        <v>2807</v>
      </c>
      <c r="AV24" s="184" t="s">
        <v>2807</v>
      </c>
      <c r="AW24" s="184" t="s">
        <v>2914</v>
      </c>
      <c r="AX24" s="184" t="s">
        <v>2807</v>
      </c>
      <c r="AY24" s="184" t="s">
        <v>2807</v>
      </c>
      <c r="AZ24" s="184" t="s">
        <v>2914</v>
      </c>
      <c r="BA24" s="184" t="s">
        <v>2807</v>
      </c>
      <c r="BB24" s="184" t="s">
        <v>2807</v>
      </c>
      <c r="BC24" s="184" t="s">
        <v>2914</v>
      </c>
      <c r="BD24" s="184" t="s">
        <v>2807</v>
      </c>
      <c r="BE24" s="184" t="s">
        <v>2807</v>
      </c>
      <c r="BF24" s="184" t="s">
        <v>2914</v>
      </c>
      <c r="BG24" s="184" t="s">
        <v>2807</v>
      </c>
      <c r="BH24" s="184" t="s">
        <v>2807</v>
      </c>
      <c r="BI24" s="184" t="s">
        <v>2914</v>
      </c>
      <c r="BJ24" s="184" t="s">
        <v>2807</v>
      </c>
      <c r="BK24" s="184" t="s">
        <v>2807</v>
      </c>
      <c r="BL24" s="184" t="s">
        <v>2914</v>
      </c>
      <c r="BM24" s="184" t="s">
        <v>2807</v>
      </c>
      <c r="BN24" s="184" t="s">
        <v>2807</v>
      </c>
      <c r="BO24" s="184" t="s">
        <v>2914</v>
      </c>
      <c r="BP24" s="184" t="s">
        <v>2807</v>
      </c>
      <c r="BQ24" s="184" t="s">
        <v>2807</v>
      </c>
      <c r="BR24" s="184" t="s">
        <v>2914</v>
      </c>
      <c r="BS24" s="184" t="s">
        <v>2807</v>
      </c>
      <c r="BT24" s="184" t="s">
        <v>2807</v>
      </c>
      <c r="BU24" s="184" t="s">
        <v>2914</v>
      </c>
      <c r="BV24" s="184" t="s">
        <v>2807</v>
      </c>
      <c r="BW24" s="184" t="s">
        <v>2807</v>
      </c>
      <c r="BX24" s="184" t="s">
        <v>2914</v>
      </c>
      <c r="BY24" s="184" t="s">
        <v>2807</v>
      </c>
      <c r="BZ24" s="184" t="s">
        <v>2807</v>
      </c>
      <c r="CA24" s="184" t="s">
        <v>2914</v>
      </c>
      <c r="CB24" s="184" t="s">
        <v>2807</v>
      </c>
      <c r="CC24" s="184" t="s">
        <v>2807</v>
      </c>
      <c r="CD24" s="184" t="s">
        <v>2914</v>
      </c>
      <c r="CE24" s="184" t="s">
        <v>2807</v>
      </c>
      <c r="CF24" s="184" t="s">
        <v>2807</v>
      </c>
      <c r="CG24" s="184" t="s">
        <v>2914</v>
      </c>
      <c r="CH24" s="184" t="s">
        <v>2807</v>
      </c>
      <c r="CI24" s="184" t="s">
        <v>2807</v>
      </c>
      <c r="CJ24" s="184" t="s">
        <v>2914</v>
      </c>
      <c r="CK24" s="184" t="s">
        <v>2807</v>
      </c>
      <c r="CL24" s="184" t="s">
        <v>2807</v>
      </c>
      <c r="CM24" s="184" t="s">
        <v>2914</v>
      </c>
      <c r="CN24" s="184" t="s">
        <v>2807</v>
      </c>
      <c r="CO24" s="184" t="s">
        <v>2807</v>
      </c>
      <c r="CP24" s="184" t="s">
        <v>2914</v>
      </c>
      <c r="CQ24" s="184" t="s">
        <v>2807</v>
      </c>
      <c r="CR24" s="184" t="s">
        <v>2807</v>
      </c>
      <c r="CS24" s="184" t="s">
        <v>2914</v>
      </c>
      <c r="CT24" s="184" t="s">
        <v>2807</v>
      </c>
      <c r="CU24" s="184" t="s">
        <v>2807</v>
      </c>
      <c r="CV24" s="184" t="s">
        <v>2914</v>
      </c>
      <c r="CW24" s="184" t="s">
        <v>2807</v>
      </c>
      <c r="CX24" s="184" t="s">
        <v>2807</v>
      </c>
      <c r="CY24" s="184" t="s">
        <v>2914</v>
      </c>
      <c r="CZ24" s="184" t="s">
        <v>2807</v>
      </c>
      <c r="DA24" s="184" t="s">
        <v>2807</v>
      </c>
      <c r="DB24" s="184" t="s">
        <v>2914</v>
      </c>
      <c r="DC24" s="184" t="s">
        <v>2807</v>
      </c>
      <c r="DD24" s="184" t="s">
        <v>2807</v>
      </c>
      <c r="DE24" s="184" t="s">
        <v>2914</v>
      </c>
      <c r="DF24" s="184" t="s">
        <v>2807</v>
      </c>
      <c r="DG24" s="184" t="s">
        <v>2807</v>
      </c>
      <c r="DH24" s="184" t="s">
        <v>2914</v>
      </c>
      <c r="DI24" s="184" t="s">
        <v>2807</v>
      </c>
      <c r="DJ24" s="184" t="s">
        <v>2807</v>
      </c>
      <c r="DK24" s="184" t="s">
        <v>2914</v>
      </c>
      <c r="DL24" s="184" t="s">
        <v>2807</v>
      </c>
      <c r="DM24" s="184" t="s">
        <v>2807</v>
      </c>
      <c r="DN24" s="184" t="s">
        <v>2914</v>
      </c>
      <c r="DO24" s="184" t="s">
        <v>2807</v>
      </c>
      <c r="DP24" s="184" t="s">
        <v>2807</v>
      </c>
      <c r="DQ24" s="184" t="s">
        <v>2914</v>
      </c>
      <c r="DR24" s="184" t="s">
        <v>2807</v>
      </c>
      <c r="DS24" s="184" t="s">
        <v>2807</v>
      </c>
      <c r="DT24" s="184" t="s">
        <v>2914</v>
      </c>
      <c r="DU24" s="184" t="s">
        <v>2807</v>
      </c>
      <c r="DV24" s="184" t="s">
        <v>2807</v>
      </c>
      <c r="DW24" s="184" t="s">
        <v>2914</v>
      </c>
      <c r="DX24" s="184" t="s">
        <v>2807</v>
      </c>
      <c r="DY24" s="184" t="s">
        <v>2807</v>
      </c>
      <c r="DZ24" s="184" t="s">
        <v>2914</v>
      </c>
      <c r="EA24" s="184" t="s">
        <v>2807</v>
      </c>
      <c r="EB24" s="184" t="s">
        <v>2807</v>
      </c>
      <c r="EC24" s="184" t="s">
        <v>2914</v>
      </c>
      <c r="ED24" s="184" t="s">
        <v>2807</v>
      </c>
      <c r="EE24" s="184" t="s">
        <v>2807</v>
      </c>
      <c r="EF24" s="184" t="s">
        <v>2914</v>
      </c>
      <c r="EG24" s="184" t="s">
        <v>2807</v>
      </c>
      <c r="EH24" s="184" t="s">
        <v>2807</v>
      </c>
      <c r="EI24" s="184" t="s">
        <v>2914</v>
      </c>
      <c r="EJ24" s="184" t="s">
        <v>2807</v>
      </c>
      <c r="EK24" s="184" t="s">
        <v>2807</v>
      </c>
      <c r="EL24" s="184" t="s">
        <v>2914</v>
      </c>
      <c r="EM24" s="184" t="s">
        <v>2807</v>
      </c>
      <c r="EN24" s="184" t="s">
        <v>2807</v>
      </c>
      <c r="EO24" s="184" t="s">
        <v>2914</v>
      </c>
      <c r="EP24" s="184" t="s">
        <v>2807</v>
      </c>
      <c r="EQ24" s="184" t="s">
        <v>2807</v>
      </c>
      <c r="ER24" s="184" t="s">
        <v>2914</v>
      </c>
      <c r="ES24" s="184" t="s">
        <v>2807</v>
      </c>
      <c r="ET24" s="184" t="s">
        <v>2807</v>
      </c>
    </row>
    <row r="25" spans="1:150" x14ac:dyDescent="0.3">
      <c r="A25" s="1"/>
      <c r="B25" s="185" t="s">
        <v>3012</v>
      </c>
      <c r="C25" s="185" t="s">
        <v>165</v>
      </c>
      <c r="D25" s="185" t="s">
        <v>1039</v>
      </c>
      <c r="E25" s="185" t="s">
        <v>3013</v>
      </c>
      <c r="F25" s="185" t="s">
        <v>3014</v>
      </c>
      <c r="G25" s="186" t="s">
        <v>2914</v>
      </c>
      <c r="H25" s="186" t="s">
        <v>2807</v>
      </c>
      <c r="I25" s="186" t="s">
        <v>2807</v>
      </c>
      <c r="J25" s="186" t="s">
        <v>2914</v>
      </c>
      <c r="K25" s="186" t="s">
        <v>2807</v>
      </c>
      <c r="L25" s="186" t="s">
        <v>2807</v>
      </c>
      <c r="M25" s="186" t="s">
        <v>2914</v>
      </c>
      <c r="N25" s="186" t="s">
        <v>2807</v>
      </c>
      <c r="O25" s="186" t="s">
        <v>2807</v>
      </c>
      <c r="P25" s="186" t="s">
        <v>2914</v>
      </c>
      <c r="Q25" s="186" t="s">
        <v>2807</v>
      </c>
      <c r="R25" s="186" t="s">
        <v>2807</v>
      </c>
      <c r="S25" s="186" t="s">
        <v>2914</v>
      </c>
      <c r="T25" s="186" t="s">
        <v>2807</v>
      </c>
      <c r="U25" s="186" t="s">
        <v>2807</v>
      </c>
      <c r="V25" s="186" t="s">
        <v>2914</v>
      </c>
      <c r="W25" s="186" t="s">
        <v>2807</v>
      </c>
      <c r="X25" s="186" t="s">
        <v>2807</v>
      </c>
      <c r="Y25" s="186" t="s">
        <v>2914</v>
      </c>
      <c r="Z25" s="186" t="s">
        <v>2807</v>
      </c>
      <c r="AA25" s="186" t="s">
        <v>2807</v>
      </c>
      <c r="AB25" s="186" t="s">
        <v>2914</v>
      </c>
      <c r="AC25" s="186" t="s">
        <v>2807</v>
      </c>
      <c r="AD25" s="186" t="s">
        <v>2807</v>
      </c>
      <c r="AE25" s="186" t="s">
        <v>2914</v>
      </c>
      <c r="AF25" s="186" t="s">
        <v>2807</v>
      </c>
      <c r="AG25" s="186" t="s">
        <v>2807</v>
      </c>
      <c r="AH25" s="186" t="s">
        <v>2914</v>
      </c>
      <c r="AI25" s="186" t="s">
        <v>2807</v>
      </c>
      <c r="AJ25" s="186" t="s">
        <v>2807</v>
      </c>
      <c r="AK25" s="186" t="s">
        <v>2914</v>
      </c>
      <c r="AL25" s="186" t="s">
        <v>2807</v>
      </c>
      <c r="AM25" s="186" t="s">
        <v>2807</v>
      </c>
      <c r="AN25" s="186" t="s">
        <v>2914</v>
      </c>
      <c r="AO25" s="186" t="s">
        <v>2807</v>
      </c>
      <c r="AP25" s="186" t="s">
        <v>2807</v>
      </c>
      <c r="AQ25" s="186" t="s">
        <v>2914</v>
      </c>
      <c r="AR25" s="186" t="s">
        <v>2807</v>
      </c>
      <c r="AS25" s="186" t="s">
        <v>2807</v>
      </c>
      <c r="AT25" s="186" t="s">
        <v>2914</v>
      </c>
      <c r="AU25" s="186" t="s">
        <v>2807</v>
      </c>
      <c r="AV25" s="186" t="s">
        <v>2807</v>
      </c>
      <c r="AW25" s="186" t="s">
        <v>2914</v>
      </c>
      <c r="AX25" s="186" t="s">
        <v>2807</v>
      </c>
      <c r="AY25" s="186" t="s">
        <v>2807</v>
      </c>
      <c r="AZ25" s="186" t="s">
        <v>2914</v>
      </c>
      <c r="BA25" s="186" t="s">
        <v>2807</v>
      </c>
      <c r="BB25" s="186" t="s">
        <v>2807</v>
      </c>
      <c r="BC25" s="186" t="s">
        <v>2914</v>
      </c>
      <c r="BD25" s="186" t="s">
        <v>2807</v>
      </c>
      <c r="BE25" s="186" t="s">
        <v>2807</v>
      </c>
      <c r="BF25" s="186" t="s">
        <v>2914</v>
      </c>
      <c r="BG25" s="186" t="s">
        <v>2807</v>
      </c>
      <c r="BH25" s="186" t="s">
        <v>2807</v>
      </c>
      <c r="BI25" s="186" t="s">
        <v>2914</v>
      </c>
      <c r="BJ25" s="186" t="s">
        <v>2807</v>
      </c>
      <c r="BK25" s="186" t="s">
        <v>2807</v>
      </c>
      <c r="BL25" s="186" t="s">
        <v>2914</v>
      </c>
      <c r="BM25" s="186" t="s">
        <v>2807</v>
      </c>
      <c r="BN25" s="186" t="s">
        <v>2807</v>
      </c>
      <c r="BO25" s="186" t="s">
        <v>2914</v>
      </c>
      <c r="BP25" s="186" t="s">
        <v>2807</v>
      </c>
      <c r="BQ25" s="186" t="s">
        <v>2807</v>
      </c>
      <c r="BR25" s="186" t="s">
        <v>2914</v>
      </c>
      <c r="BS25" s="186" t="s">
        <v>2807</v>
      </c>
      <c r="BT25" s="186" t="s">
        <v>2807</v>
      </c>
      <c r="BU25" s="186" t="s">
        <v>2914</v>
      </c>
      <c r="BV25" s="186" t="s">
        <v>2807</v>
      </c>
      <c r="BW25" s="186" t="s">
        <v>2807</v>
      </c>
      <c r="BX25" s="186" t="s">
        <v>2914</v>
      </c>
      <c r="BY25" s="186" t="s">
        <v>2807</v>
      </c>
      <c r="BZ25" s="186" t="s">
        <v>2807</v>
      </c>
      <c r="CA25" s="186" t="s">
        <v>2914</v>
      </c>
      <c r="CB25" s="186" t="s">
        <v>2807</v>
      </c>
      <c r="CC25" s="186" t="s">
        <v>2807</v>
      </c>
      <c r="CD25" s="186" t="s">
        <v>2914</v>
      </c>
      <c r="CE25" s="186" t="s">
        <v>2807</v>
      </c>
      <c r="CF25" s="186" t="s">
        <v>2807</v>
      </c>
      <c r="CG25" s="186" t="s">
        <v>2914</v>
      </c>
      <c r="CH25" s="186" t="s">
        <v>2807</v>
      </c>
      <c r="CI25" s="186" t="s">
        <v>2807</v>
      </c>
      <c r="CJ25" s="186" t="s">
        <v>2914</v>
      </c>
      <c r="CK25" s="186" t="s">
        <v>2807</v>
      </c>
      <c r="CL25" s="186" t="s">
        <v>2807</v>
      </c>
      <c r="CM25" s="186" t="s">
        <v>2914</v>
      </c>
      <c r="CN25" s="186" t="s">
        <v>2807</v>
      </c>
      <c r="CO25" s="186" t="s">
        <v>2807</v>
      </c>
      <c r="CP25" s="186" t="s">
        <v>2914</v>
      </c>
      <c r="CQ25" s="186" t="s">
        <v>2807</v>
      </c>
      <c r="CR25" s="186" t="s">
        <v>2807</v>
      </c>
      <c r="CS25" s="186" t="s">
        <v>2914</v>
      </c>
      <c r="CT25" s="186" t="s">
        <v>2807</v>
      </c>
      <c r="CU25" s="186" t="s">
        <v>2807</v>
      </c>
      <c r="CV25" s="186" t="s">
        <v>2914</v>
      </c>
      <c r="CW25" s="186" t="s">
        <v>2807</v>
      </c>
      <c r="CX25" s="186" t="s">
        <v>2807</v>
      </c>
      <c r="CY25" s="186" t="s">
        <v>2914</v>
      </c>
      <c r="CZ25" s="186" t="s">
        <v>2807</v>
      </c>
      <c r="DA25" s="186" t="s">
        <v>2807</v>
      </c>
      <c r="DB25" s="186" t="s">
        <v>2914</v>
      </c>
      <c r="DC25" s="186" t="s">
        <v>2807</v>
      </c>
      <c r="DD25" s="186" t="s">
        <v>2807</v>
      </c>
      <c r="DE25" s="186" t="s">
        <v>2914</v>
      </c>
      <c r="DF25" s="186" t="s">
        <v>2807</v>
      </c>
      <c r="DG25" s="186" t="s">
        <v>2807</v>
      </c>
      <c r="DH25" s="186" t="s">
        <v>2914</v>
      </c>
      <c r="DI25" s="186" t="s">
        <v>2807</v>
      </c>
      <c r="DJ25" s="186" t="s">
        <v>2807</v>
      </c>
      <c r="DK25" s="186" t="s">
        <v>2914</v>
      </c>
      <c r="DL25" s="186" t="s">
        <v>2807</v>
      </c>
      <c r="DM25" s="186" t="s">
        <v>2807</v>
      </c>
      <c r="DN25" s="186" t="s">
        <v>2914</v>
      </c>
      <c r="DO25" s="186" t="s">
        <v>2807</v>
      </c>
      <c r="DP25" s="186" t="s">
        <v>2807</v>
      </c>
      <c r="DQ25" s="186" t="s">
        <v>2914</v>
      </c>
      <c r="DR25" s="186" t="s">
        <v>2807</v>
      </c>
      <c r="DS25" s="186" t="s">
        <v>2807</v>
      </c>
      <c r="DT25" s="186" t="s">
        <v>2914</v>
      </c>
      <c r="DU25" s="186" t="s">
        <v>2807</v>
      </c>
      <c r="DV25" s="186" t="s">
        <v>2807</v>
      </c>
      <c r="DW25" s="186" t="s">
        <v>2914</v>
      </c>
      <c r="DX25" s="186" t="s">
        <v>2807</v>
      </c>
      <c r="DY25" s="186" t="s">
        <v>2807</v>
      </c>
      <c r="DZ25" s="186" t="s">
        <v>2914</v>
      </c>
      <c r="EA25" s="186" t="s">
        <v>2807</v>
      </c>
      <c r="EB25" s="186" t="s">
        <v>2807</v>
      </c>
      <c r="EC25" s="186" t="s">
        <v>2914</v>
      </c>
      <c r="ED25" s="186" t="s">
        <v>2807</v>
      </c>
      <c r="EE25" s="186" t="s">
        <v>2807</v>
      </c>
      <c r="EF25" s="186" t="s">
        <v>2914</v>
      </c>
      <c r="EG25" s="186" t="s">
        <v>2807</v>
      </c>
      <c r="EH25" s="186" t="s">
        <v>2807</v>
      </c>
      <c r="EI25" s="186" t="s">
        <v>2914</v>
      </c>
      <c r="EJ25" s="186" t="s">
        <v>2807</v>
      </c>
      <c r="EK25" s="186" t="s">
        <v>2807</v>
      </c>
      <c r="EL25" s="186" t="s">
        <v>2914</v>
      </c>
      <c r="EM25" s="186" t="s">
        <v>2807</v>
      </c>
      <c r="EN25" s="186" t="s">
        <v>2807</v>
      </c>
      <c r="EO25" s="186" t="s">
        <v>2914</v>
      </c>
      <c r="EP25" s="186" t="s">
        <v>2807</v>
      </c>
      <c r="EQ25" s="186" t="s">
        <v>2807</v>
      </c>
      <c r="ER25" s="186" t="s">
        <v>2914</v>
      </c>
      <c r="ES25" s="186" t="s">
        <v>2807</v>
      </c>
      <c r="ET25" s="186" t="s">
        <v>2807</v>
      </c>
    </row>
    <row r="26" spans="1:150" x14ac:dyDescent="0.3">
      <c r="A26" s="1"/>
      <c r="B26" s="185" t="s">
        <v>3015</v>
      </c>
      <c r="C26" s="185" t="s">
        <v>165</v>
      </c>
      <c r="D26" s="185" t="s">
        <v>1039</v>
      </c>
      <c r="E26" s="185" t="s">
        <v>3016</v>
      </c>
      <c r="F26" s="185" t="s">
        <v>3017</v>
      </c>
      <c r="G26" s="186" t="s">
        <v>2914</v>
      </c>
      <c r="H26" s="186" t="s">
        <v>2807</v>
      </c>
      <c r="I26" s="186" t="s">
        <v>2807</v>
      </c>
      <c r="J26" s="186" t="s">
        <v>2914</v>
      </c>
      <c r="K26" s="186" t="s">
        <v>2807</v>
      </c>
      <c r="L26" s="186" t="s">
        <v>2807</v>
      </c>
      <c r="M26" s="186" t="s">
        <v>2914</v>
      </c>
      <c r="N26" s="186" t="s">
        <v>2807</v>
      </c>
      <c r="O26" s="186" t="s">
        <v>2807</v>
      </c>
      <c r="P26" s="186" t="s">
        <v>2914</v>
      </c>
      <c r="Q26" s="186" t="s">
        <v>2807</v>
      </c>
      <c r="R26" s="186" t="s">
        <v>2807</v>
      </c>
      <c r="S26" s="186" t="s">
        <v>2914</v>
      </c>
      <c r="T26" s="186" t="s">
        <v>2807</v>
      </c>
      <c r="U26" s="186" t="s">
        <v>2807</v>
      </c>
      <c r="V26" s="186" t="s">
        <v>2914</v>
      </c>
      <c r="W26" s="186" t="s">
        <v>2807</v>
      </c>
      <c r="X26" s="186" t="s">
        <v>2807</v>
      </c>
      <c r="Y26" s="186" t="s">
        <v>2914</v>
      </c>
      <c r="Z26" s="186" t="s">
        <v>2807</v>
      </c>
      <c r="AA26" s="186" t="s">
        <v>2807</v>
      </c>
      <c r="AB26" s="186" t="s">
        <v>2914</v>
      </c>
      <c r="AC26" s="186" t="s">
        <v>2807</v>
      </c>
      <c r="AD26" s="186" t="s">
        <v>2807</v>
      </c>
      <c r="AE26" s="186" t="s">
        <v>2914</v>
      </c>
      <c r="AF26" s="186" t="s">
        <v>2807</v>
      </c>
      <c r="AG26" s="186" t="s">
        <v>2807</v>
      </c>
      <c r="AH26" s="186" t="s">
        <v>2914</v>
      </c>
      <c r="AI26" s="186" t="s">
        <v>2807</v>
      </c>
      <c r="AJ26" s="186" t="s">
        <v>2807</v>
      </c>
      <c r="AK26" s="186" t="s">
        <v>2914</v>
      </c>
      <c r="AL26" s="186" t="s">
        <v>2807</v>
      </c>
      <c r="AM26" s="186" t="s">
        <v>2807</v>
      </c>
      <c r="AN26" s="186" t="s">
        <v>2914</v>
      </c>
      <c r="AO26" s="186" t="s">
        <v>2807</v>
      </c>
      <c r="AP26" s="186" t="s">
        <v>2807</v>
      </c>
      <c r="AQ26" s="186" t="s">
        <v>2914</v>
      </c>
      <c r="AR26" s="186" t="s">
        <v>2807</v>
      </c>
      <c r="AS26" s="186" t="s">
        <v>2807</v>
      </c>
      <c r="AT26" s="186" t="s">
        <v>2914</v>
      </c>
      <c r="AU26" s="186" t="s">
        <v>2807</v>
      </c>
      <c r="AV26" s="186" t="s">
        <v>2807</v>
      </c>
      <c r="AW26" s="186" t="s">
        <v>2914</v>
      </c>
      <c r="AX26" s="186" t="s">
        <v>2807</v>
      </c>
      <c r="AY26" s="186" t="s">
        <v>2807</v>
      </c>
      <c r="AZ26" s="186" t="s">
        <v>2914</v>
      </c>
      <c r="BA26" s="186" t="s">
        <v>2807</v>
      </c>
      <c r="BB26" s="186" t="s">
        <v>2807</v>
      </c>
      <c r="BC26" s="186" t="s">
        <v>2914</v>
      </c>
      <c r="BD26" s="186" t="s">
        <v>2807</v>
      </c>
      <c r="BE26" s="186" t="s">
        <v>2807</v>
      </c>
      <c r="BF26" s="186" t="s">
        <v>2914</v>
      </c>
      <c r="BG26" s="186" t="s">
        <v>2807</v>
      </c>
      <c r="BH26" s="186" t="s">
        <v>2807</v>
      </c>
      <c r="BI26" s="186" t="s">
        <v>2914</v>
      </c>
      <c r="BJ26" s="186" t="s">
        <v>2807</v>
      </c>
      <c r="BK26" s="186" t="s">
        <v>2807</v>
      </c>
      <c r="BL26" s="186" t="s">
        <v>2914</v>
      </c>
      <c r="BM26" s="186" t="s">
        <v>2807</v>
      </c>
      <c r="BN26" s="186" t="s">
        <v>2807</v>
      </c>
      <c r="BO26" s="186" t="s">
        <v>2914</v>
      </c>
      <c r="BP26" s="186" t="s">
        <v>2807</v>
      </c>
      <c r="BQ26" s="186" t="s">
        <v>2807</v>
      </c>
      <c r="BR26" s="186" t="s">
        <v>2914</v>
      </c>
      <c r="BS26" s="186" t="s">
        <v>2807</v>
      </c>
      <c r="BT26" s="186" t="s">
        <v>2807</v>
      </c>
      <c r="BU26" s="186" t="s">
        <v>2914</v>
      </c>
      <c r="BV26" s="186" t="s">
        <v>2807</v>
      </c>
      <c r="BW26" s="186" t="s">
        <v>2807</v>
      </c>
      <c r="BX26" s="186" t="s">
        <v>2914</v>
      </c>
      <c r="BY26" s="186" t="s">
        <v>2807</v>
      </c>
      <c r="BZ26" s="186" t="s">
        <v>2807</v>
      </c>
      <c r="CA26" s="186" t="s">
        <v>2914</v>
      </c>
      <c r="CB26" s="186" t="s">
        <v>2807</v>
      </c>
      <c r="CC26" s="186" t="s">
        <v>2807</v>
      </c>
      <c r="CD26" s="186" t="s">
        <v>2914</v>
      </c>
      <c r="CE26" s="186" t="s">
        <v>2807</v>
      </c>
      <c r="CF26" s="186" t="s">
        <v>2807</v>
      </c>
      <c r="CG26" s="186" t="s">
        <v>2914</v>
      </c>
      <c r="CH26" s="186" t="s">
        <v>2807</v>
      </c>
      <c r="CI26" s="186" t="s">
        <v>2807</v>
      </c>
      <c r="CJ26" s="186" t="s">
        <v>2914</v>
      </c>
      <c r="CK26" s="186" t="s">
        <v>2807</v>
      </c>
      <c r="CL26" s="186" t="s">
        <v>2807</v>
      </c>
      <c r="CM26" s="186" t="s">
        <v>2914</v>
      </c>
      <c r="CN26" s="186" t="s">
        <v>2807</v>
      </c>
      <c r="CO26" s="186" t="s">
        <v>2807</v>
      </c>
      <c r="CP26" s="186" t="s">
        <v>2914</v>
      </c>
      <c r="CQ26" s="186" t="s">
        <v>2807</v>
      </c>
      <c r="CR26" s="186" t="s">
        <v>2807</v>
      </c>
      <c r="CS26" s="186" t="s">
        <v>2914</v>
      </c>
      <c r="CT26" s="186" t="s">
        <v>2807</v>
      </c>
      <c r="CU26" s="186" t="s">
        <v>2807</v>
      </c>
      <c r="CV26" s="186" t="s">
        <v>2914</v>
      </c>
      <c r="CW26" s="186" t="s">
        <v>2807</v>
      </c>
      <c r="CX26" s="186" t="s">
        <v>2807</v>
      </c>
      <c r="CY26" s="186" t="s">
        <v>2914</v>
      </c>
      <c r="CZ26" s="186" t="s">
        <v>2807</v>
      </c>
      <c r="DA26" s="186" t="s">
        <v>2807</v>
      </c>
      <c r="DB26" s="186" t="s">
        <v>2914</v>
      </c>
      <c r="DC26" s="186" t="s">
        <v>2807</v>
      </c>
      <c r="DD26" s="186" t="s">
        <v>2807</v>
      </c>
      <c r="DE26" s="186" t="s">
        <v>2914</v>
      </c>
      <c r="DF26" s="186" t="s">
        <v>2807</v>
      </c>
      <c r="DG26" s="186" t="s">
        <v>2807</v>
      </c>
      <c r="DH26" s="186" t="s">
        <v>2914</v>
      </c>
      <c r="DI26" s="186" t="s">
        <v>2807</v>
      </c>
      <c r="DJ26" s="186" t="s">
        <v>2807</v>
      </c>
      <c r="DK26" s="186" t="s">
        <v>2914</v>
      </c>
      <c r="DL26" s="186" t="s">
        <v>2807</v>
      </c>
      <c r="DM26" s="186" t="s">
        <v>2807</v>
      </c>
      <c r="DN26" s="186" t="s">
        <v>2914</v>
      </c>
      <c r="DO26" s="186" t="s">
        <v>2807</v>
      </c>
      <c r="DP26" s="186" t="s">
        <v>2807</v>
      </c>
      <c r="DQ26" s="186" t="s">
        <v>2914</v>
      </c>
      <c r="DR26" s="186" t="s">
        <v>2807</v>
      </c>
      <c r="DS26" s="186" t="s">
        <v>2807</v>
      </c>
      <c r="DT26" s="186" t="s">
        <v>2914</v>
      </c>
      <c r="DU26" s="186" t="s">
        <v>2807</v>
      </c>
      <c r="DV26" s="186" t="s">
        <v>2807</v>
      </c>
      <c r="DW26" s="186" t="s">
        <v>2914</v>
      </c>
      <c r="DX26" s="186" t="s">
        <v>2807</v>
      </c>
      <c r="DY26" s="186" t="s">
        <v>2807</v>
      </c>
      <c r="DZ26" s="186" t="s">
        <v>2914</v>
      </c>
      <c r="EA26" s="186" t="s">
        <v>2807</v>
      </c>
      <c r="EB26" s="186" t="s">
        <v>2807</v>
      </c>
      <c r="EC26" s="186" t="s">
        <v>2914</v>
      </c>
      <c r="ED26" s="186" t="s">
        <v>2807</v>
      </c>
      <c r="EE26" s="186" t="s">
        <v>2807</v>
      </c>
      <c r="EF26" s="186" t="s">
        <v>2914</v>
      </c>
      <c r="EG26" s="186" t="s">
        <v>2807</v>
      </c>
      <c r="EH26" s="186" t="s">
        <v>2807</v>
      </c>
      <c r="EI26" s="186" t="s">
        <v>2914</v>
      </c>
      <c r="EJ26" s="186" t="s">
        <v>2807</v>
      </c>
      <c r="EK26" s="186" t="s">
        <v>2807</v>
      </c>
      <c r="EL26" s="186" t="s">
        <v>2914</v>
      </c>
      <c r="EM26" s="186" t="s">
        <v>2807</v>
      </c>
      <c r="EN26" s="186" t="s">
        <v>2807</v>
      </c>
      <c r="EO26" s="186" t="s">
        <v>2914</v>
      </c>
      <c r="EP26" s="186" t="s">
        <v>2807</v>
      </c>
      <c r="EQ26" s="186" t="s">
        <v>2807</v>
      </c>
      <c r="ER26" s="186" t="s">
        <v>2914</v>
      </c>
      <c r="ES26" s="186" t="s">
        <v>2807</v>
      </c>
      <c r="ET26" s="186" t="s">
        <v>2807</v>
      </c>
    </row>
    <row r="27" spans="1:150" x14ac:dyDescent="0.3">
      <c r="A27" s="1"/>
      <c r="B27" s="185" t="s">
        <v>3018</v>
      </c>
      <c r="C27" s="185" t="s">
        <v>165</v>
      </c>
      <c r="D27" s="185" t="s">
        <v>1039</v>
      </c>
      <c r="E27" s="185" t="s">
        <v>3019</v>
      </c>
      <c r="F27" s="185" t="s">
        <v>3020</v>
      </c>
      <c r="G27" s="186" t="s">
        <v>2914</v>
      </c>
      <c r="H27" s="186" t="s">
        <v>2807</v>
      </c>
      <c r="I27" s="186" t="s">
        <v>2807</v>
      </c>
      <c r="J27" s="186" t="s">
        <v>2914</v>
      </c>
      <c r="K27" s="186" t="s">
        <v>2807</v>
      </c>
      <c r="L27" s="186" t="s">
        <v>2807</v>
      </c>
      <c r="M27" s="186" t="s">
        <v>2914</v>
      </c>
      <c r="N27" s="186" t="s">
        <v>2807</v>
      </c>
      <c r="O27" s="186" t="s">
        <v>2807</v>
      </c>
      <c r="P27" s="186" t="s">
        <v>2914</v>
      </c>
      <c r="Q27" s="186" t="s">
        <v>2807</v>
      </c>
      <c r="R27" s="186" t="s">
        <v>2807</v>
      </c>
      <c r="S27" s="186" t="s">
        <v>2914</v>
      </c>
      <c r="T27" s="186" t="s">
        <v>2807</v>
      </c>
      <c r="U27" s="186" t="s">
        <v>2807</v>
      </c>
      <c r="V27" s="186" t="s">
        <v>2914</v>
      </c>
      <c r="W27" s="186" t="s">
        <v>2807</v>
      </c>
      <c r="X27" s="186" t="s">
        <v>2807</v>
      </c>
      <c r="Y27" s="186" t="s">
        <v>2914</v>
      </c>
      <c r="Z27" s="186" t="s">
        <v>2807</v>
      </c>
      <c r="AA27" s="186" t="s">
        <v>2807</v>
      </c>
      <c r="AB27" s="186" t="s">
        <v>2914</v>
      </c>
      <c r="AC27" s="186" t="s">
        <v>2807</v>
      </c>
      <c r="AD27" s="186" t="s">
        <v>2807</v>
      </c>
      <c r="AE27" s="186" t="s">
        <v>2914</v>
      </c>
      <c r="AF27" s="186" t="s">
        <v>2807</v>
      </c>
      <c r="AG27" s="186" t="s">
        <v>2807</v>
      </c>
      <c r="AH27" s="186" t="s">
        <v>2914</v>
      </c>
      <c r="AI27" s="186" t="s">
        <v>2807</v>
      </c>
      <c r="AJ27" s="186" t="s">
        <v>2807</v>
      </c>
      <c r="AK27" s="186" t="s">
        <v>2914</v>
      </c>
      <c r="AL27" s="186" t="s">
        <v>2807</v>
      </c>
      <c r="AM27" s="186" t="s">
        <v>2807</v>
      </c>
      <c r="AN27" s="186" t="s">
        <v>2914</v>
      </c>
      <c r="AO27" s="186" t="s">
        <v>2807</v>
      </c>
      <c r="AP27" s="186" t="s">
        <v>2807</v>
      </c>
      <c r="AQ27" s="186" t="s">
        <v>2914</v>
      </c>
      <c r="AR27" s="186" t="s">
        <v>2807</v>
      </c>
      <c r="AS27" s="186" t="s">
        <v>2807</v>
      </c>
      <c r="AT27" s="186" t="s">
        <v>2914</v>
      </c>
      <c r="AU27" s="186" t="s">
        <v>2807</v>
      </c>
      <c r="AV27" s="186" t="s">
        <v>2807</v>
      </c>
      <c r="AW27" s="186" t="s">
        <v>2914</v>
      </c>
      <c r="AX27" s="186" t="s">
        <v>2807</v>
      </c>
      <c r="AY27" s="186" t="s">
        <v>2807</v>
      </c>
      <c r="AZ27" s="186" t="s">
        <v>2914</v>
      </c>
      <c r="BA27" s="186" t="s">
        <v>2807</v>
      </c>
      <c r="BB27" s="186" t="s">
        <v>2807</v>
      </c>
      <c r="BC27" s="186" t="s">
        <v>2914</v>
      </c>
      <c r="BD27" s="186" t="s">
        <v>2807</v>
      </c>
      <c r="BE27" s="186" t="s">
        <v>2807</v>
      </c>
      <c r="BF27" s="186" t="s">
        <v>2914</v>
      </c>
      <c r="BG27" s="186" t="s">
        <v>2807</v>
      </c>
      <c r="BH27" s="186" t="s">
        <v>2807</v>
      </c>
      <c r="BI27" s="186" t="s">
        <v>2914</v>
      </c>
      <c r="BJ27" s="186" t="s">
        <v>2807</v>
      </c>
      <c r="BK27" s="186" t="s">
        <v>2807</v>
      </c>
      <c r="BL27" s="186" t="s">
        <v>2914</v>
      </c>
      <c r="BM27" s="186" t="s">
        <v>2807</v>
      </c>
      <c r="BN27" s="186" t="s">
        <v>2807</v>
      </c>
      <c r="BO27" s="186" t="s">
        <v>2914</v>
      </c>
      <c r="BP27" s="186" t="s">
        <v>2807</v>
      </c>
      <c r="BQ27" s="186" t="s">
        <v>2807</v>
      </c>
      <c r="BR27" s="186" t="s">
        <v>2914</v>
      </c>
      <c r="BS27" s="186" t="s">
        <v>2807</v>
      </c>
      <c r="BT27" s="186" t="s">
        <v>2807</v>
      </c>
      <c r="BU27" s="186" t="s">
        <v>2914</v>
      </c>
      <c r="BV27" s="186" t="s">
        <v>2807</v>
      </c>
      <c r="BW27" s="186" t="s">
        <v>2807</v>
      </c>
      <c r="BX27" s="186" t="s">
        <v>2914</v>
      </c>
      <c r="BY27" s="186" t="s">
        <v>2807</v>
      </c>
      <c r="BZ27" s="186" t="s">
        <v>2807</v>
      </c>
      <c r="CA27" s="186" t="s">
        <v>2914</v>
      </c>
      <c r="CB27" s="186" t="s">
        <v>2807</v>
      </c>
      <c r="CC27" s="186" t="s">
        <v>2807</v>
      </c>
      <c r="CD27" s="186" t="s">
        <v>2914</v>
      </c>
      <c r="CE27" s="186" t="s">
        <v>2807</v>
      </c>
      <c r="CF27" s="186" t="s">
        <v>2807</v>
      </c>
      <c r="CG27" s="186" t="s">
        <v>2914</v>
      </c>
      <c r="CH27" s="186" t="s">
        <v>2807</v>
      </c>
      <c r="CI27" s="186" t="s">
        <v>2807</v>
      </c>
      <c r="CJ27" s="186" t="s">
        <v>2914</v>
      </c>
      <c r="CK27" s="186" t="s">
        <v>2807</v>
      </c>
      <c r="CL27" s="186" t="s">
        <v>2807</v>
      </c>
      <c r="CM27" s="186" t="s">
        <v>2914</v>
      </c>
      <c r="CN27" s="186" t="s">
        <v>2807</v>
      </c>
      <c r="CO27" s="186" t="s">
        <v>2807</v>
      </c>
      <c r="CP27" s="186" t="s">
        <v>2914</v>
      </c>
      <c r="CQ27" s="186" t="s">
        <v>2807</v>
      </c>
      <c r="CR27" s="186" t="s">
        <v>2807</v>
      </c>
      <c r="CS27" s="186" t="s">
        <v>2914</v>
      </c>
      <c r="CT27" s="186" t="s">
        <v>2807</v>
      </c>
      <c r="CU27" s="186" t="s">
        <v>2807</v>
      </c>
      <c r="CV27" s="186" t="s">
        <v>2914</v>
      </c>
      <c r="CW27" s="186" t="s">
        <v>2807</v>
      </c>
      <c r="CX27" s="186" t="s">
        <v>2807</v>
      </c>
      <c r="CY27" s="186" t="s">
        <v>2914</v>
      </c>
      <c r="CZ27" s="186" t="s">
        <v>2807</v>
      </c>
      <c r="DA27" s="186" t="s">
        <v>2807</v>
      </c>
      <c r="DB27" s="186" t="s">
        <v>2914</v>
      </c>
      <c r="DC27" s="186" t="s">
        <v>2807</v>
      </c>
      <c r="DD27" s="186" t="s">
        <v>2807</v>
      </c>
      <c r="DE27" s="186" t="s">
        <v>2914</v>
      </c>
      <c r="DF27" s="186" t="s">
        <v>2807</v>
      </c>
      <c r="DG27" s="186" t="s">
        <v>2807</v>
      </c>
      <c r="DH27" s="186" t="s">
        <v>2914</v>
      </c>
      <c r="DI27" s="186" t="s">
        <v>2807</v>
      </c>
      <c r="DJ27" s="186" t="s">
        <v>2807</v>
      </c>
      <c r="DK27" s="186" t="s">
        <v>2914</v>
      </c>
      <c r="DL27" s="186" t="s">
        <v>2807</v>
      </c>
      <c r="DM27" s="186" t="s">
        <v>2807</v>
      </c>
      <c r="DN27" s="186" t="s">
        <v>2914</v>
      </c>
      <c r="DO27" s="186" t="s">
        <v>2807</v>
      </c>
      <c r="DP27" s="186" t="s">
        <v>2807</v>
      </c>
      <c r="DQ27" s="186" t="s">
        <v>2914</v>
      </c>
      <c r="DR27" s="186" t="s">
        <v>2807</v>
      </c>
      <c r="DS27" s="186" t="s">
        <v>2807</v>
      </c>
      <c r="DT27" s="186" t="s">
        <v>2914</v>
      </c>
      <c r="DU27" s="186" t="s">
        <v>2807</v>
      </c>
      <c r="DV27" s="186" t="s">
        <v>2807</v>
      </c>
      <c r="DW27" s="186" t="s">
        <v>2914</v>
      </c>
      <c r="DX27" s="186" t="s">
        <v>2807</v>
      </c>
      <c r="DY27" s="186" t="s">
        <v>2807</v>
      </c>
      <c r="DZ27" s="186" t="s">
        <v>2914</v>
      </c>
      <c r="EA27" s="186" t="s">
        <v>2807</v>
      </c>
      <c r="EB27" s="186" t="s">
        <v>2807</v>
      </c>
      <c r="EC27" s="186" t="s">
        <v>2914</v>
      </c>
      <c r="ED27" s="186" t="s">
        <v>2807</v>
      </c>
      <c r="EE27" s="186" t="s">
        <v>2807</v>
      </c>
      <c r="EF27" s="186" t="s">
        <v>2914</v>
      </c>
      <c r="EG27" s="186" t="s">
        <v>2807</v>
      </c>
      <c r="EH27" s="186" t="s">
        <v>2807</v>
      </c>
      <c r="EI27" s="186" t="s">
        <v>2914</v>
      </c>
      <c r="EJ27" s="186" t="s">
        <v>2807</v>
      </c>
      <c r="EK27" s="186" t="s">
        <v>2807</v>
      </c>
      <c r="EL27" s="186" t="s">
        <v>2914</v>
      </c>
      <c r="EM27" s="186" t="s">
        <v>2807</v>
      </c>
      <c r="EN27" s="186" t="s">
        <v>2807</v>
      </c>
      <c r="EO27" s="186" t="s">
        <v>2914</v>
      </c>
      <c r="EP27" s="186" t="s">
        <v>2807</v>
      </c>
      <c r="EQ27" s="186" t="s">
        <v>2807</v>
      </c>
      <c r="ER27" s="186" t="s">
        <v>2914</v>
      </c>
      <c r="ES27" s="186" t="s">
        <v>2807</v>
      </c>
      <c r="ET27" s="186" t="s">
        <v>2807</v>
      </c>
    </row>
    <row r="28" spans="1:150" x14ac:dyDescent="0.3">
      <c r="A28" s="1"/>
      <c r="B28" s="185" t="s">
        <v>3021</v>
      </c>
      <c r="C28" s="185" t="s">
        <v>165</v>
      </c>
      <c r="D28" s="185" t="s">
        <v>1039</v>
      </c>
      <c r="E28" s="185" t="s">
        <v>3022</v>
      </c>
      <c r="F28" s="185" t="s">
        <v>3023</v>
      </c>
      <c r="G28" s="186" t="s">
        <v>2914</v>
      </c>
      <c r="H28" s="186" t="s">
        <v>2807</v>
      </c>
      <c r="I28" s="186" t="s">
        <v>2807</v>
      </c>
      <c r="J28" s="186" t="s">
        <v>2914</v>
      </c>
      <c r="K28" s="186" t="s">
        <v>2807</v>
      </c>
      <c r="L28" s="186" t="s">
        <v>2807</v>
      </c>
      <c r="M28" s="186" t="s">
        <v>2914</v>
      </c>
      <c r="N28" s="186" t="s">
        <v>2807</v>
      </c>
      <c r="O28" s="186" t="s">
        <v>2807</v>
      </c>
      <c r="P28" s="186" t="s">
        <v>2914</v>
      </c>
      <c r="Q28" s="186" t="s">
        <v>2807</v>
      </c>
      <c r="R28" s="186" t="s">
        <v>2807</v>
      </c>
      <c r="S28" s="186" t="s">
        <v>2914</v>
      </c>
      <c r="T28" s="186" t="s">
        <v>2807</v>
      </c>
      <c r="U28" s="186" t="s">
        <v>2807</v>
      </c>
      <c r="V28" s="186" t="s">
        <v>2914</v>
      </c>
      <c r="W28" s="186" t="s">
        <v>2807</v>
      </c>
      <c r="X28" s="186" t="s">
        <v>2807</v>
      </c>
      <c r="Y28" s="186" t="s">
        <v>2914</v>
      </c>
      <c r="Z28" s="186" t="s">
        <v>2807</v>
      </c>
      <c r="AA28" s="186" t="s">
        <v>2807</v>
      </c>
      <c r="AB28" s="186" t="s">
        <v>2914</v>
      </c>
      <c r="AC28" s="186" t="s">
        <v>2807</v>
      </c>
      <c r="AD28" s="186" t="s">
        <v>2807</v>
      </c>
      <c r="AE28" s="186" t="s">
        <v>2914</v>
      </c>
      <c r="AF28" s="186" t="s">
        <v>2807</v>
      </c>
      <c r="AG28" s="186" t="s">
        <v>2807</v>
      </c>
      <c r="AH28" s="186" t="s">
        <v>2914</v>
      </c>
      <c r="AI28" s="186" t="s">
        <v>2807</v>
      </c>
      <c r="AJ28" s="186" t="s">
        <v>2807</v>
      </c>
      <c r="AK28" s="186" t="s">
        <v>2914</v>
      </c>
      <c r="AL28" s="186" t="s">
        <v>2807</v>
      </c>
      <c r="AM28" s="186" t="s">
        <v>2807</v>
      </c>
      <c r="AN28" s="186" t="s">
        <v>2914</v>
      </c>
      <c r="AO28" s="186" t="s">
        <v>2807</v>
      </c>
      <c r="AP28" s="186" t="s">
        <v>2807</v>
      </c>
      <c r="AQ28" s="186" t="s">
        <v>2914</v>
      </c>
      <c r="AR28" s="186" t="s">
        <v>2807</v>
      </c>
      <c r="AS28" s="186" t="s">
        <v>2807</v>
      </c>
      <c r="AT28" s="186" t="s">
        <v>2914</v>
      </c>
      <c r="AU28" s="186" t="s">
        <v>2807</v>
      </c>
      <c r="AV28" s="186" t="s">
        <v>2807</v>
      </c>
      <c r="AW28" s="186" t="s">
        <v>2914</v>
      </c>
      <c r="AX28" s="186" t="s">
        <v>2807</v>
      </c>
      <c r="AY28" s="186" t="s">
        <v>2807</v>
      </c>
      <c r="AZ28" s="186" t="s">
        <v>2914</v>
      </c>
      <c r="BA28" s="186" t="s">
        <v>2807</v>
      </c>
      <c r="BB28" s="186" t="s">
        <v>2807</v>
      </c>
      <c r="BC28" s="186" t="s">
        <v>2914</v>
      </c>
      <c r="BD28" s="186" t="s">
        <v>2807</v>
      </c>
      <c r="BE28" s="186" t="s">
        <v>2807</v>
      </c>
      <c r="BF28" s="186" t="s">
        <v>2914</v>
      </c>
      <c r="BG28" s="186" t="s">
        <v>2807</v>
      </c>
      <c r="BH28" s="186" t="s">
        <v>2807</v>
      </c>
      <c r="BI28" s="186" t="s">
        <v>2914</v>
      </c>
      <c r="BJ28" s="186" t="s">
        <v>2807</v>
      </c>
      <c r="BK28" s="186" t="s">
        <v>2807</v>
      </c>
      <c r="BL28" s="186" t="s">
        <v>2914</v>
      </c>
      <c r="BM28" s="186" t="s">
        <v>2807</v>
      </c>
      <c r="BN28" s="186" t="s">
        <v>2807</v>
      </c>
      <c r="BO28" s="186" t="s">
        <v>2914</v>
      </c>
      <c r="BP28" s="186" t="s">
        <v>2807</v>
      </c>
      <c r="BQ28" s="186" t="s">
        <v>2807</v>
      </c>
      <c r="BR28" s="186" t="s">
        <v>2914</v>
      </c>
      <c r="BS28" s="186" t="s">
        <v>2807</v>
      </c>
      <c r="BT28" s="186" t="s">
        <v>2807</v>
      </c>
      <c r="BU28" s="186" t="s">
        <v>2914</v>
      </c>
      <c r="BV28" s="186" t="s">
        <v>2807</v>
      </c>
      <c r="BW28" s="186" t="s">
        <v>2807</v>
      </c>
      <c r="BX28" s="186" t="s">
        <v>2914</v>
      </c>
      <c r="BY28" s="186" t="s">
        <v>2807</v>
      </c>
      <c r="BZ28" s="186" t="s">
        <v>2807</v>
      </c>
      <c r="CA28" s="186" t="s">
        <v>2914</v>
      </c>
      <c r="CB28" s="186" t="s">
        <v>2807</v>
      </c>
      <c r="CC28" s="186" t="s">
        <v>2807</v>
      </c>
      <c r="CD28" s="186" t="s">
        <v>2914</v>
      </c>
      <c r="CE28" s="186" t="s">
        <v>2807</v>
      </c>
      <c r="CF28" s="186" t="s">
        <v>2807</v>
      </c>
      <c r="CG28" s="186" t="s">
        <v>2914</v>
      </c>
      <c r="CH28" s="186" t="s">
        <v>2807</v>
      </c>
      <c r="CI28" s="186" t="s">
        <v>2807</v>
      </c>
      <c r="CJ28" s="186" t="s">
        <v>2914</v>
      </c>
      <c r="CK28" s="186" t="s">
        <v>2807</v>
      </c>
      <c r="CL28" s="186" t="s">
        <v>2807</v>
      </c>
      <c r="CM28" s="186" t="s">
        <v>2914</v>
      </c>
      <c r="CN28" s="186" t="s">
        <v>2807</v>
      </c>
      <c r="CO28" s="186" t="s">
        <v>2807</v>
      </c>
      <c r="CP28" s="186" t="s">
        <v>2914</v>
      </c>
      <c r="CQ28" s="186" t="s">
        <v>2807</v>
      </c>
      <c r="CR28" s="186" t="s">
        <v>2807</v>
      </c>
      <c r="CS28" s="186" t="s">
        <v>2914</v>
      </c>
      <c r="CT28" s="186" t="s">
        <v>2807</v>
      </c>
      <c r="CU28" s="186" t="s">
        <v>2807</v>
      </c>
      <c r="CV28" s="186" t="s">
        <v>2914</v>
      </c>
      <c r="CW28" s="186" t="s">
        <v>2807</v>
      </c>
      <c r="CX28" s="186" t="s">
        <v>2807</v>
      </c>
      <c r="CY28" s="186" t="s">
        <v>2914</v>
      </c>
      <c r="CZ28" s="186" t="s">
        <v>2807</v>
      </c>
      <c r="DA28" s="186" t="s">
        <v>2807</v>
      </c>
      <c r="DB28" s="186" t="s">
        <v>2914</v>
      </c>
      <c r="DC28" s="186" t="s">
        <v>2807</v>
      </c>
      <c r="DD28" s="186" t="s">
        <v>2807</v>
      </c>
      <c r="DE28" s="186" t="s">
        <v>2914</v>
      </c>
      <c r="DF28" s="186" t="s">
        <v>2807</v>
      </c>
      <c r="DG28" s="186" t="s">
        <v>2807</v>
      </c>
      <c r="DH28" s="186" t="s">
        <v>2914</v>
      </c>
      <c r="DI28" s="186" t="s">
        <v>2807</v>
      </c>
      <c r="DJ28" s="186" t="s">
        <v>2807</v>
      </c>
      <c r="DK28" s="186" t="s">
        <v>2914</v>
      </c>
      <c r="DL28" s="186" t="s">
        <v>2807</v>
      </c>
      <c r="DM28" s="186" t="s">
        <v>2807</v>
      </c>
      <c r="DN28" s="186" t="s">
        <v>2914</v>
      </c>
      <c r="DO28" s="186" t="s">
        <v>2807</v>
      </c>
      <c r="DP28" s="186" t="s">
        <v>2807</v>
      </c>
      <c r="DQ28" s="186" t="s">
        <v>2914</v>
      </c>
      <c r="DR28" s="186" t="s">
        <v>2807</v>
      </c>
      <c r="DS28" s="186" t="s">
        <v>2807</v>
      </c>
      <c r="DT28" s="186" t="s">
        <v>2914</v>
      </c>
      <c r="DU28" s="186" t="s">
        <v>2807</v>
      </c>
      <c r="DV28" s="186" t="s">
        <v>2807</v>
      </c>
      <c r="DW28" s="186" t="s">
        <v>2914</v>
      </c>
      <c r="DX28" s="186" t="s">
        <v>2807</v>
      </c>
      <c r="DY28" s="186" t="s">
        <v>2807</v>
      </c>
      <c r="DZ28" s="186" t="s">
        <v>2914</v>
      </c>
      <c r="EA28" s="186" t="s">
        <v>2807</v>
      </c>
      <c r="EB28" s="186" t="s">
        <v>2807</v>
      </c>
      <c r="EC28" s="186" t="s">
        <v>2914</v>
      </c>
      <c r="ED28" s="186" t="s">
        <v>2807</v>
      </c>
      <c r="EE28" s="186" t="s">
        <v>2807</v>
      </c>
      <c r="EF28" s="186" t="s">
        <v>2914</v>
      </c>
      <c r="EG28" s="186" t="s">
        <v>2807</v>
      </c>
      <c r="EH28" s="186" t="s">
        <v>2807</v>
      </c>
      <c r="EI28" s="186" t="s">
        <v>2914</v>
      </c>
      <c r="EJ28" s="186" t="s">
        <v>2807</v>
      </c>
      <c r="EK28" s="186" t="s">
        <v>2807</v>
      </c>
      <c r="EL28" s="186" t="s">
        <v>2914</v>
      </c>
      <c r="EM28" s="186" t="s">
        <v>2807</v>
      </c>
      <c r="EN28" s="186" t="s">
        <v>2807</v>
      </c>
      <c r="EO28" s="186" t="s">
        <v>2914</v>
      </c>
      <c r="EP28" s="186" t="s">
        <v>2807</v>
      </c>
      <c r="EQ28" s="186" t="s">
        <v>2807</v>
      </c>
      <c r="ER28" s="186" t="s">
        <v>2914</v>
      </c>
      <c r="ES28" s="186" t="s">
        <v>2807</v>
      </c>
      <c r="ET28" s="186" t="s">
        <v>2807</v>
      </c>
    </row>
    <row r="29" spans="1:150" x14ac:dyDescent="0.3">
      <c r="A29" s="1"/>
      <c r="B29" s="184" t="s">
        <v>3024</v>
      </c>
      <c r="C29" s="184" t="s">
        <v>165</v>
      </c>
      <c r="D29" s="184" t="s">
        <v>1038</v>
      </c>
      <c r="E29" s="184" t="s">
        <v>3025</v>
      </c>
      <c r="F29" s="184" t="s">
        <v>3026</v>
      </c>
      <c r="G29" s="184" t="s">
        <v>2914</v>
      </c>
      <c r="H29" s="184" t="s">
        <v>2807</v>
      </c>
      <c r="I29" s="184" t="s">
        <v>2807</v>
      </c>
      <c r="J29" s="184" t="s">
        <v>2914</v>
      </c>
      <c r="K29" s="184" t="s">
        <v>2807</v>
      </c>
      <c r="L29" s="184" t="s">
        <v>2807</v>
      </c>
      <c r="M29" s="184" t="s">
        <v>2914</v>
      </c>
      <c r="N29" s="184" t="s">
        <v>2807</v>
      </c>
      <c r="O29" s="184" t="s">
        <v>2807</v>
      </c>
      <c r="P29" s="184" t="s">
        <v>2914</v>
      </c>
      <c r="Q29" s="184" t="s">
        <v>2807</v>
      </c>
      <c r="R29" s="184" t="s">
        <v>2807</v>
      </c>
      <c r="S29" s="184" t="s">
        <v>2914</v>
      </c>
      <c r="T29" s="184" t="s">
        <v>2807</v>
      </c>
      <c r="U29" s="184" t="s">
        <v>2807</v>
      </c>
      <c r="V29" s="184" t="s">
        <v>2914</v>
      </c>
      <c r="W29" s="184" t="s">
        <v>2807</v>
      </c>
      <c r="X29" s="184" t="s">
        <v>2807</v>
      </c>
      <c r="Y29" s="184" t="s">
        <v>2914</v>
      </c>
      <c r="Z29" s="184" t="s">
        <v>2807</v>
      </c>
      <c r="AA29" s="184" t="s">
        <v>2807</v>
      </c>
      <c r="AB29" s="184" t="s">
        <v>2914</v>
      </c>
      <c r="AC29" s="184" t="s">
        <v>2807</v>
      </c>
      <c r="AD29" s="184" t="s">
        <v>2807</v>
      </c>
      <c r="AE29" s="184" t="s">
        <v>2914</v>
      </c>
      <c r="AF29" s="184" t="s">
        <v>2807</v>
      </c>
      <c r="AG29" s="184" t="s">
        <v>2807</v>
      </c>
      <c r="AH29" s="184" t="s">
        <v>2914</v>
      </c>
      <c r="AI29" s="184" t="s">
        <v>2807</v>
      </c>
      <c r="AJ29" s="184" t="s">
        <v>2807</v>
      </c>
      <c r="AK29" s="184" t="s">
        <v>2914</v>
      </c>
      <c r="AL29" s="184" t="s">
        <v>2807</v>
      </c>
      <c r="AM29" s="184" t="s">
        <v>2807</v>
      </c>
      <c r="AN29" s="184" t="s">
        <v>2914</v>
      </c>
      <c r="AO29" s="184" t="s">
        <v>2807</v>
      </c>
      <c r="AP29" s="184" t="s">
        <v>2807</v>
      </c>
      <c r="AQ29" s="184" t="s">
        <v>2914</v>
      </c>
      <c r="AR29" s="184" t="s">
        <v>2807</v>
      </c>
      <c r="AS29" s="184" t="s">
        <v>2807</v>
      </c>
      <c r="AT29" s="184" t="s">
        <v>2914</v>
      </c>
      <c r="AU29" s="184" t="s">
        <v>2807</v>
      </c>
      <c r="AV29" s="184" t="s">
        <v>2807</v>
      </c>
      <c r="AW29" s="184" t="s">
        <v>2914</v>
      </c>
      <c r="AX29" s="184" t="s">
        <v>2807</v>
      </c>
      <c r="AY29" s="184" t="s">
        <v>2807</v>
      </c>
      <c r="AZ29" s="184" t="s">
        <v>2914</v>
      </c>
      <c r="BA29" s="184" t="s">
        <v>2807</v>
      </c>
      <c r="BB29" s="184" t="s">
        <v>2807</v>
      </c>
      <c r="BC29" s="184" t="s">
        <v>2914</v>
      </c>
      <c r="BD29" s="184" t="s">
        <v>2807</v>
      </c>
      <c r="BE29" s="184" t="s">
        <v>2807</v>
      </c>
      <c r="BF29" s="184" t="s">
        <v>2914</v>
      </c>
      <c r="BG29" s="184" t="s">
        <v>2807</v>
      </c>
      <c r="BH29" s="184" t="s">
        <v>2807</v>
      </c>
      <c r="BI29" s="184" t="s">
        <v>2914</v>
      </c>
      <c r="BJ29" s="184" t="s">
        <v>2807</v>
      </c>
      <c r="BK29" s="184" t="s">
        <v>2807</v>
      </c>
      <c r="BL29" s="184" t="s">
        <v>2914</v>
      </c>
      <c r="BM29" s="184" t="s">
        <v>2807</v>
      </c>
      <c r="BN29" s="184" t="s">
        <v>2807</v>
      </c>
      <c r="BO29" s="184" t="s">
        <v>2914</v>
      </c>
      <c r="BP29" s="184" t="s">
        <v>2807</v>
      </c>
      <c r="BQ29" s="184" t="s">
        <v>2807</v>
      </c>
      <c r="BR29" s="184" t="s">
        <v>2914</v>
      </c>
      <c r="BS29" s="184" t="s">
        <v>2807</v>
      </c>
      <c r="BT29" s="184" t="s">
        <v>2807</v>
      </c>
      <c r="BU29" s="184" t="s">
        <v>2914</v>
      </c>
      <c r="BV29" s="184" t="s">
        <v>2807</v>
      </c>
      <c r="BW29" s="184" t="s">
        <v>2807</v>
      </c>
      <c r="BX29" s="184" t="s">
        <v>2914</v>
      </c>
      <c r="BY29" s="184" t="s">
        <v>2807</v>
      </c>
      <c r="BZ29" s="184" t="s">
        <v>2807</v>
      </c>
      <c r="CA29" s="184" t="s">
        <v>2914</v>
      </c>
      <c r="CB29" s="184" t="s">
        <v>2807</v>
      </c>
      <c r="CC29" s="184" t="s">
        <v>2807</v>
      </c>
      <c r="CD29" s="184" t="s">
        <v>2914</v>
      </c>
      <c r="CE29" s="184" t="s">
        <v>2807</v>
      </c>
      <c r="CF29" s="184" t="s">
        <v>2807</v>
      </c>
      <c r="CG29" s="184" t="s">
        <v>2914</v>
      </c>
      <c r="CH29" s="184" t="s">
        <v>2807</v>
      </c>
      <c r="CI29" s="184" t="s">
        <v>2807</v>
      </c>
      <c r="CJ29" s="184" t="s">
        <v>2914</v>
      </c>
      <c r="CK29" s="184" t="s">
        <v>2807</v>
      </c>
      <c r="CL29" s="184" t="s">
        <v>2807</v>
      </c>
      <c r="CM29" s="184" t="s">
        <v>2914</v>
      </c>
      <c r="CN29" s="184" t="s">
        <v>2807</v>
      </c>
      <c r="CO29" s="184" t="s">
        <v>2807</v>
      </c>
      <c r="CP29" s="184" t="s">
        <v>2914</v>
      </c>
      <c r="CQ29" s="184" t="s">
        <v>2807</v>
      </c>
      <c r="CR29" s="184" t="s">
        <v>2807</v>
      </c>
      <c r="CS29" s="184" t="s">
        <v>2914</v>
      </c>
      <c r="CT29" s="184" t="s">
        <v>2807</v>
      </c>
      <c r="CU29" s="184" t="s">
        <v>2807</v>
      </c>
      <c r="CV29" s="184" t="s">
        <v>2914</v>
      </c>
      <c r="CW29" s="184" t="s">
        <v>2807</v>
      </c>
      <c r="CX29" s="184" t="s">
        <v>2807</v>
      </c>
      <c r="CY29" s="184" t="s">
        <v>2914</v>
      </c>
      <c r="CZ29" s="184" t="s">
        <v>2807</v>
      </c>
      <c r="DA29" s="184" t="s">
        <v>2807</v>
      </c>
      <c r="DB29" s="184" t="s">
        <v>2914</v>
      </c>
      <c r="DC29" s="184" t="s">
        <v>2807</v>
      </c>
      <c r="DD29" s="184" t="s">
        <v>2807</v>
      </c>
      <c r="DE29" s="184" t="s">
        <v>2914</v>
      </c>
      <c r="DF29" s="184" t="s">
        <v>2807</v>
      </c>
      <c r="DG29" s="184" t="s">
        <v>2807</v>
      </c>
      <c r="DH29" s="184" t="s">
        <v>2914</v>
      </c>
      <c r="DI29" s="184" t="s">
        <v>2807</v>
      </c>
      <c r="DJ29" s="184" t="s">
        <v>2807</v>
      </c>
      <c r="DK29" s="184" t="s">
        <v>2914</v>
      </c>
      <c r="DL29" s="184" t="s">
        <v>2807</v>
      </c>
      <c r="DM29" s="184" t="s">
        <v>2807</v>
      </c>
      <c r="DN29" s="184" t="s">
        <v>2914</v>
      </c>
      <c r="DO29" s="184" t="s">
        <v>2807</v>
      </c>
      <c r="DP29" s="184" t="s">
        <v>2807</v>
      </c>
      <c r="DQ29" s="184" t="s">
        <v>2914</v>
      </c>
      <c r="DR29" s="184" t="s">
        <v>2807</v>
      </c>
      <c r="DS29" s="184" t="s">
        <v>2807</v>
      </c>
      <c r="DT29" s="184" t="s">
        <v>2914</v>
      </c>
      <c r="DU29" s="184" t="s">
        <v>2807</v>
      </c>
      <c r="DV29" s="184" t="s">
        <v>2807</v>
      </c>
      <c r="DW29" s="184" t="s">
        <v>2914</v>
      </c>
      <c r="DX29" s="184" t="s">
        <v>2807</v>
      </c>
      <c r="DY29" s="184" t="s">
        <v>2807</v>
      </c>
      <c r="DZ29" s="184" t="s">
        <v>2914</v>
      </c>
      <c r="EA29" s="184" t="s">
        <v>2807</v>
      </c>
      <c r="EB29" s="184" t="s">
        <v>2807</v>
      </c>
      <c r="EC29" s="184" t="s">
        <v>2914</v>
      </c>
      <c r="ED29" s="184" t="s">
        <v>2807</v>
      </c>
      <c r="EE29" s="184" t="s">
        <v>2807</v>
      </c>
      <c r="EF29" s="184" t="s">
        <v>2914</v>
      </c>
      <c r="EG29" s="184" t="s">
        <v>2807</v>
      </c>
      <c r="EH29" s="184" t="s">
        <v>2807</v>
      </c>
      <c r="EI29" s="184" t="s">
        <v>2914</v>
      </c>
      <c r="EJ29" s="184" t="s">
        <v>2807</v>
      </c>
      <c r="EK29" s="184" t="s">
        <v>2807</v>
      </c>
      <c r="EL29" s="184" t="s">
        <v>2914</v>
      </c>
      <c r="EM29" s="184" t="s">
        <v>2807</v>
      </c>
      <c r="EN29" s="184" t="s">
        <v>2807</v>
      </c>
      <c r="EO29" s="184" t="s">
        <v>2914</v>
      </c>
      <c r="EP29" s="184" t="s">
        <v>2807</v>
      </c>
      <c r="EQ29" s="184" t="s">
        <v>2807</v>
      </c>
      <c r="ER29" s="184" t="s">
        <v>2914</v>
      </c>
      <c r="ES29" s="184" t="s">
        <v>2807</v>
      </c>
      <c r="ET29" s="184" t="s">
        <v>2807</v>
      </c>
    </row>
    <row r="30" spans="1:150" x14ac:dyDescent="0.3">
      <c r="A30" s="1"/>
      <c r="B30" s="185" t="s">
        <v>3027</v>
      </c>
      <c r="C30" s="185" t="s">
        <v>165</v>
      </c>
      <c r="D30" s="185" t="s">
        <v>1038</v>
      </c>
      <c r="E30" s="185" t="s">
        <v>3028</v>
      </c>
      <c r="F30" s="185" t="s">
        <v>3029</v>
      </c>
      <c r="G30" s="186" t="s">
        <v>2914</v>
      </c>
      <c r="H30" s="186" t="s">
        <v>982</v>
      </c>
      <c r="I30" s="186" t="s">
        <v>982</v>
      </c>
      <c r="J30" s="186" t="s">
        <v>2914</v>
      </c>
      <c r="K30" s="186" t="s">
        <v>982</v>
      </c>
      <c r="L30" s="186" t="s">
        <v>982</v>
      </c>
      <c r="M30" s="186" t="s">
        <v>2914</v>
      </c>
      <c r="N30" s="186" t="s">
        <v>982</v>
      </c>
      <c r="O30" s="186" t="s">
        <v>982</v>
      </c>
      <c r="P30" s="186" t="s">
        <v>2914</v>
      </c>
      <c r="Q30" s="186" t="s">
        <v>982</v>
      </c>
      <c r="R30" s="186" t="s">
        <v>982</v>
      </c>
      <c r="S30" s="186" t="s">
        <v>2914</v>
      </c>
      <c r="T30" s="186" t="s">
        <v>982</v>
      </c>
      <c r="U30" s="186" t="s">
        <v>982</v>
      </c>
      <c r="V30" s="186" t="s">
        <v>2914</v>
      </c>
      <c r="W30" s="186" t="s">
        <v>982</v>
      </c>
      <c r="X30" s="186" t="s">
        <v>982</v>
      </c>
      <c r="Y30" s="186" t="s">
        <v>2914</v>
      </c>
      <c r="Z30" s="186" t="s">
        <v>982</v>
      </c>
      <c r="AA30" s="186" t="s">
        <v>982</v>
      </c>
      <c r="AB30" s="186" t="s">
        <v>2914</v>
      </c>
      <c r="AC30" s="186" t="s">
        <v>982</v>
      </c>
      <c r="AD30" s="186" t="s">
        <v>982</v>
      </c>
      <c r="AE30" s="186" t="s">
        <v>2914</v>
      </c>
      <c r="AF30" s="186" t="s">
        <v>982</v>
      </c>
      <c r="AG30" s="186" t="s">
        <v>982</v>
      </c>
      <c r="AH30" s="186" t="s">
        <v>2914</v>
      </c>
      <c r="AI30" s="186" t="s">
        <v>982</v>
      </c>
      <c r="AJ30" s="186" t="s">
        <v>982</v>
      </c>
      <c r="AK30" s="186" t="s">
        <v>2914</v>
      </c>
      <c r="AL30" s="186" t="s">
        <v>982</v>
      </c>
      <c r="AM30" s="186" t="s">
        <v>982</v>
      </c>
      <c r="AN30" s="186" t="s">
        <v>2914</v>
      </c>
      <c r="AO30" s="186" t="s">
        <v>982</v>
      </c>
      <c r="AP30" s="186" t="s">
        <v>982</v>
      </c>
      <c r="AQ30" s="186" t="s">
        <v>2914</v>
      </c>
      <c r="AR30" s="186" t="s">
        <v>982</v>
      </c>
      <c r="AS30" s="186" t="s">
        <v>982</v>
      </c>
      <c r="AT30" s="186" t="s">
        <v>2914</v>
      </c>
      <c r="AU30" s="186" t="s">
        <v>982</v>
      </c>
      <c r="AV30" s="186" t="s">
        <v>982</v>
      </c>
      <c r="AW30" s="186" t="s">
        <v>2914</v>
      </c>
      <c r="AX30" s="186" t="s">
        <v>982</v>
      </c>
      <c r="AY30" s="186" t="s">
        <v>982</v>
      </c>
      <c r="AZ30" s="186" t="s">
        <v>2914</v>
      </c>
      <c r="BA30" s="186" t="s">
        <v>982</v>
      </c>
      <c r="BB30" s="186" t="s">
        <v>982</v>
      </c>
      <c r="BC30" s="186" t="s">
        <v>2914</v>
      </c>
      <c r="BD30" s="186" t="s">
        <v>982</v>
      </c>
      <c r="BE30" s="186" t="s">
        <v>982</v>
      </c>
      <c r="BF30" s="186" t="s">
        <v>2914</v>
      </c>
      <c r="BG30" s="186" t="s">
        <v>982</v>
      </c>
      <c r="BH30" s="186" t="s">
        <v>982</v>
      </c>
      <c r="BI30" s="186" t="s">
        <v>2914</v>
      </c>
      <c r="BJ30" s="186" t="s">
        <v>982</v>
      </c>
      <c r="BK30" s="186" t="s">
        <v>982</v>
      </c>
      <c r="BL30" s="186" t="s">
        <v>2914</v>
      </c>
      <c r="BM30" s="186" t="s">
        <v>982</v>
      </c>
      <c r="BN30" s="186" t="s">
        <v>982</v>
      </c>
      <c r="BO30" s="186" t="s">
        <v>2914</v>
      </c>
      <c r="BP30" s="186" t="s">
        <v>982</v>
      </c>
      <c r="BQ30" s="186" t="s">
        <v>982</v>
      </c>
      <c r="BR30" s="186" t="s">
        <v>2914</v>
      </c>
      <c r="BS30" s="186" t="s">
        <v>982</v>
      </c>
      <c r="BT30" s="186" t="s">
        <v>982</v>
      </c>
      <c r="BU30" s="186" t="s">
        <v>2914</v>
      </c>
      <c r="BV30" s="186" t="s">
        <v>982</v>
      </c>
      <c r="BW30" s="186" t="s">
        <v>982</v>
      </c>
      <c r="BX30" s="186" t="s">
        <v>2914</v>
      </c>
      <c r="BY30" s="186" t="s">
        <v>982</v>
      </c>
      <c r="BZ30" s="186" t="s">
        <v>982</v>
      </c>
      <c r="CA30" s="186" t="s">
        <v>2914</v>
      </c>
      <c r="CB30" s="186" t="s">
        <v>982</v>
      </c>
      <c r="CC30" s="186" t="s">
        <v>982</v>
      </c>
      <c r="CD30" s="186" t="s">
        <v>2914</v>
      </c>
      <c r="CE30" s="186" t="s">
        <v>982</v>
      </c>
      <c r="CF30" s="186" t="s">
        <v>982</v>
      </c>
      <c r="CG30" s="186" t="s">
        <v>2914</v>
      </c>
      <c r="CH30" s="186" t="s">
        <v>982</v>
      </c>
      <c r="CI30" s="186" t="s">
        <v>982</v>
      </c>
      <c r="CJ30" s="186" t="s">
        <v>2914</v>
      </c>
      <c r="CK30" s="186" t="s">
        <v>982</v>
      </c>
      <c r="CL30" s="186" t="s">
        <v>982</v>
      </c>
      <c r="CM30" s="186" t="s">
        <v>2914</v>
      </c>
      <c r="CN30" s="186" t="s">
        <v>982</v>
      </c>
      <c r="CO30" s="186" t="s">
        <v>982</v>
      </c>
      <c r="CP30" s="186" t="s">
        <v>2914</v>
      </c>
      <c r="CQ30" s="186" t="s">
        <v>982</v>
      </c>
      <c r="CR30" s="186" t="s">
        <v>982</v>
      </c>
      <c r="CS30" s="186" t="s">
        <v>2914</v>
      </c>
      <c r="CT30" s="186" t="s">
        <v>982</v>
      </c>
      <c r="CU30" s="186" t="s">
        <v>982</v>
      </c>
      <c r="CV30" s="186" t="s">
        <v>2914</v>
      </c>
      <c r="CW30" s="186" t="s">
        <v>982</v>
      </c>
      <c r="CX30" s="186" t="s">
        <v>982</v>
      </c>
      <c r="CY30" s="186" t="s">
        <v>2914</v>
      </c>
      <c r="CZ30" s="186" t="s">
        <v>982</v>
      </c>
      <c r="DA30" s="186" t="s">
        <v>982</v>
      </c>
      <c r="DB30" s="186" t="s">
        <v>2914</v>
      </c>
      <c r="DC30" s="186" t="s">
        <v>982</v>
      </c>
      <c r="DD30" s="186" t="s">
        <v>982</v>
      </c>
      <c r="DE30" s="186" t="s">
        <v>2914</v>
      </c>
      <c r="DF30" s="186" t="s">
        <v>982</v>
      </c>
      <c r="DG30" s="186" t="s">
        <v>982</v>
      </c>
      <c r="DH30" s="186" t="s">
        <v>2914</v>
      </c>
      <c r="DI30" s="186" t="s">
        <v>982</v>
      </c>
      <c r="DJ30" s="186" t="s">
        <v>982</v>
      </c>
      <c r="DK30" s="186" t="s">
        <v>2914</v>
      </c>
      <c r="DL30" s="186" t="s">
        <v>982</v>
      </c>
      <c r="DM30" s="186" t="s">
        <v>982</v>
      </c>
      <c r="DN30" s="186" t="s">
        <v>2914</v>
      </c>
      <c r="DO30" s="186" t="s">
        <v>982</v>
      </c>
      <c r="DP30" s="186" t="s">
        <v>982</v>
      </c>
      <c r="DQ30" s="186" t="s">
        <v>2914</v>
      </c>
      <c r="DR30" s="186" t="s">
        <v>982</v>
      </c>
      <c r="DS30" s="186" t="s">
        <v>982</v>
      </c>
      <c r="DT30" s="186" t="s">
        <v>2914</v>
      </c>
      <c r="DU30" s="186" t="s">
        <v>982</v>
      </c>
      <c r="DV30" s="186" t="s">
        <v>982</v>
      </c>
      <c r="DW30" s="186" t="s">
        <v>2914</v>
      </c>
      <c r="DX30" s="186" t="s">
        <v>982</v>
      </c>
      <c r="DY30" s="186" t="s">
        <v>982</v>
      </c>
      <c r="DZ30" s="186" t="s">
        <v>2914</v>
      </c>
      <c r="EA30" s="186" t="s">
        <v>982</v>
      </c>
      <c r="EB30" s="186" t="s">
        <v>982</v>
      </c>
      <c r="EC30" s="186" t="s">
        <v>2914</v>
      </c>
      <c r="ED30" s="186" t="s">
        <v>982</v>
      </c>
      <c r="EE30" s="186" t="s">
        <v>982</v>
      </c>
      <c r="EF30" s="186" t="s">
        <v>2914</v>
      </c>
      <c r="EG30" s="186" t="s">
        <v>982</v>
      </c>
      <c r="EH30" s="186" t="s">
        <v>982</v>
      </c>
      <c r="EI30" s="186" t="s">
        <v>2914</v>
      </c>
      <c r="EJ30" s="186" t="s">
        <v>982</v>
      </c>
      <c r="EK30" s="186" t="s">
        <v>982</v>
      </c>
      <c r="EL30" s="186" t="s">
        <v>2914</v>
      </c>
      <c r="EM30" s="186" t="s">
        <v>982</v>
      </c>
      <c r="EN30" s="186" t="s">
        <v>982</v>
      </c>
      <c r="EO30" s="186" t="s">
        <v>2914</v>
      </c>
      <c r="EP30" s="186" t="s">
        <v>982</v>
      </c>
      <c r="EQ30" s="186" t="s">
        <v>982</v>
      </c>
      <c r="ER30" s="186" t="s">
        <v>2914</v>
      </c>
      <c r="ES30" s="186" t="s">
        <v>982</v>
      </c>
      <c r="ET30" s="186" t="s">
        <v>982</v>
      </c>
    </row>
    <row r="31" spans="1:150" x14ac:dyDescent="0.3">
      <c r="A31" s="1"/>
      <c r="B31" s="185" t="s">
        <v>3030</v>
      </c>
      <c r="C31" s="185" t="s">
        <v>165</v>
      </c>
      <c r="D31" s="185" t="s">
        <v>1038</v>
      </c>
      <c r="E31" s="185" t="s">
        <v>3031</v>
      </c>
      <c r="F31" s="185" t="s">
        <v>3032</v>
      </c>
      <c r="G31" s="186" t="s">
        <v>2914</v>
      </c>
      <c r="H31" s="186" t="s">
        <v>982</v>
      </c>
      <c r="I31" s="186" t="s">
        <v>982</v>
      </c>
      <c r="J31" s="186" t="s">
        <v>2914</v>
      </c>
      <c r="K31" s="186" t="s">
        <v>982</v>
      </c>
      <c r="L31" s="186" t="s">
        <v>982</v>
      </c>
      <c r="M31" s="186" t="s">
        <v>2914</v>
      </c>
      <c r="N31" s="186" t="s">
        <v>982</v>
      </c>
      <c r="O31" s="186" t="s">
        <v>982</v>
      </c>
      <c r="P31" s="186" t="s">
        <v>2914</v>
      </c>
      <c r="Q31" s="186" t="s">
        <v>982</v>
      </c>
      <c r="R31" s="186" t="s">
        <v>982</v>
      </c>
      <c r="S31" s="186" t="s">
        <v>2914</v>
      </c>
      <c r="T31" s="186" t="s">
        <v>982</v>
      </c>
      <c r="U31" s="186" t="s">
        <v>982</v>
      </c>
      <c r="V31" s="186" t="s">
        <v>2914</v>
      </c>
      <c r="W31" s="186" t="s">
        <v>982</v>
      </c>
      <c r="X31" s="186" t="s">
        <v>982</v>
      </c>
      <c r="Y31" s="186" t="s">
        <v>2914</v>
      </c>
      <c r="Z31" s="186" t="s">
        <v>982</v>
      </c>
      <c r="AA31" s="186" t="s">
        <v>982</v>
      </c>
      <c r="AB31" s="186" t="s">
        <v>2914</v>
      </c>
      <c r="AC31" s="186" t="s">
        <v>982</v>
      </c>
      <c r="AD31" s="186" t="s">
        <v>982</v>
      </c>
      <c r="AE31" s="186" t="s">
        <v>2914</v>
      </c>
      <c r="AF31" s="186" t="s">
        <v>982</v>
      </c>
      <c r="AG31" s="186" t="s">
        <v>982</v>
      </c>
      <c r="AH31" s="186" t="s">
        <v>2914</v>
      </c>
      <c r="AI31" s="186" t="s">
        <v>982</v>
      </c>
      <c r="AJ31" s="186" t="s">
        <v>982</v>
      </c>
      <c r="AK31" s="186" t="s">
        <v>2914</v>
      </c>
      <c r="AL31" s="186" t="s">
        <v>982</v>
      </c>
      <c r="AM31" s="186" t="s">
        <v>982</v>
      </c>
      <c r="AN31" s="186" t="s">
        <v>2914</v>
      </c>
      <c r="AO31" s="186" t="s">
        <v>982</v>
      </c>
      <c r="AP31" s="186" t="s">
        <v>982</v>
      </c>
      <c r="AQ31" s="186" t="s">
        <v>2914</v>
      </c>
      <c r="AR31" s="186" t="s">
        <v>982</v>
      </c>
      <c r="AS31" s="186" t="s">
        <v>982</v>
      </c>
      <c r="AT31" s="186" t="s">
        <v>2914</v>
      </c>
      <c r="AU31" s="186" t="s">
        <v>982</v>
      </c>
      <c r="AV31" s="186" t="s">
        <v>982</v>
      </c>
      <c r="AW31" s="186" t="s">
        <v>2914</v>
      </c>
      <c r="AX31" s="186" t="s">
        <v>982</v>
      </c>
      <c r="AY31" s="186" t="s">
        <v>982</v>
      </c>
      <c r="AZ31" s="186" t="s">
        <v>2914</v>
      </c>
      <c r="BA31" s="186" t="s">
        <v>982</v>
      </c>
      <c r="BB31" s="186" t="s">
        <v>982</v>
      </c>
      <c r="BC31" s="186" t="s">
        <v>2914</v>
      </c>
      <c r="BD31" s="186" t="s">
        <v>982</v>
      </c>
      <c r="BE31" s="186" t="s">
        <v>982</v>
      </c>
      <c r="BF31" s="186" t="s">
        <v>2914</v>
      </c>
      <c r="BG31" s="186" t="s">
        <v>982</v>
      </c>
      <c r="BH31" s="186" t="s">
        <v>982</v>
      </c>
      <c r="BI31" s="186" t="s">
        <v>2914</v>
      </c>
      <c r="BJ31" s="186" t="s">
        <v>982</v>
      </c>
      <c r="BK31" s="186" t="s">
        <v>982</v>
      </c>
      <c r="BL31" s="186" t="s">
        <v>2914</v>
      </c>
      <c r="BM31" s="186" t="s">
        <v>982</v>
      </c>
      <c r="BN31" s="186" t="s">
        <v>982</v>
      </c>
      <c r="BO31" s="186" t="s">
        <v>2914</v>
      </c>
      <c r="BP31" s="186" t="s">
        <v>982</v>
      </c>
      <c r="BQ31" s="186" t="s">
        <v>982</v>
      </c>
      <c r="BR31" s="186" t="s">
        <v>2914</v>
      </c>
      <c r="BS31" s="186" t="s">
        <v>982</v>
      </c>
      <c r="BT31" s="186" t="s">
        <v>982</v>
      </c>
      <c r="BU31" s="186" t="s">
        <v>2914</v>
      </c>
      <c r="BV31" s="186" t="s">
        <v>982</v>
      </c>
      <c r="BW31" s="186" t="s">
        <v>982</v>
      </c>
      <c r="BX31" s="186" t="s">
        <v>2914</v>
      </c>
      <c r="BY31" s="186" t="s">
        <v>982</v>
      </c>
      <c r="BZ31" s="186" t="s">
        <v>982</v>
      </c>
      <c r="CA31" s="186" t="s">
        <v>2914</v>
      </c>
      <c r="CB31" s="186" t="s">
        <v>982</v>
      </c>
      <c r="CC31" s="186" t="s">
        <v>982</v>
      </c>
      <c r="CD31" s="186" t="s">
        <v>2914</v>
      </c>
      <c r="CE31" s="186" t="s">
        <v>982</v>
      </c>
      <c r="CF31" s="186" t="s">
        <v>982</v>
      </c>
      <c r="CG31" s="186" t="s">
        <v>2914</v>
      </c>
      <c r="CH31" s="186" t="s">
        <v>982</v>
      </c>
      <c r="CI31" s="186" t="s">
        <v>982</v>
      </c>
      <c r="CJ31" s="186" t="s">
        <v>2914</v>
      </c>
      <c r="CK31" s="186" t="s">
        <v>982</v>
      </c>
      <c r="CL31" s="186" t="s">
        <v>982</v>
      </c>
      <c r="CM31" s="186" t="s">
        <v>2914</v>
      </c>
      <c r="CN31" s="186" t="s">
        <v>982</v>
      </c>
      <c r="CO31" s="186" t="s">
        <v>982</v>
      </c>
      <c r="CP31" s="186" t="s">
        <v>2914</v>
      </c>
      <c r="CQ31" s="186" t="s">
        <v>982</v>
      </c>
      <c r="CR31" s="186" t="s">
        <v>982</v>
      </c>
      <c r="CS31" s="186" t="s">
        <v>2914</v>
      </c>
      <c r="CT31" s="186" t="s">
        <v>982</v>
      </c>
      <c r="CU31" s="186" t="s">
        <v>982</v>
      </c>
      <c r="CV31" s="186" t="s">
        <v>2914</v>
      </c>
      <c r="CW31" s="186" t="s">
        <v>982</v>
      </c>
      <c r="CX31" s="186" t="s">
        <v>982</v>
      </c>
      <c r="CY31" s="186" t="s">
        <v>2914</v>
      </c>
      <c r="CZ31" s="186" t="s">
        <v>982</v>
      </c>
      <c r="DA31" s="186" t="s">
        <v>982</v>
      </c>
      <c r="DB31" s="186" t="s">
        <v>2914</v>
      </c>
      <c r="DC31" s="186" t="s">
        <v>982</v>
      </c>
      <c r="DD31" s="186" t="s">
        <v>982</v>
      </c>
      <c r="DE31" s="186" t="s">
        <v>2914</v>
      </c>
      <c r="DF31" s="186" t="s">
        <v>982</v>
      </c>
      <c r="DG31" s="186" t="s">
        <v>982</v>
      </c>
      <c r="DH31" s="186" t="s">
        <v>2914</v>
      </c>
      <c r="DI31" s="186" t="s">
        <v>982</v>
      </c>
      <c r="DJ31" s="186" t="s">
        <v>982</v>
      </c>
      <c r="DK31" s="186" t="s">
        <v>2914</v>
      </c>
      <c r="DL31" s="186" t="s">
        <v>982</v>
      </c>
      <c r="DM31" s="186" t="s">
        <v>982</v>
      </c>
      <c r="DN31" s="186" t="s">
        <v>2914</v>
      </c>
      <c r="DO31" s="186" t="s">
        <v>982</v>
      </c>
      <c r="DP31" s="186" t="s">
        <v>982</v>
      </c>
      <c r="DQ31" s="186" t="s">
        <v>2914</v>
      </c>
      <c r="DR31" s="186" t="s">
        <v>982</v>
      </c>
      <c r="DS31" s="186" t="s">
        <v>982</v>
      </c>
      <c r="DT31" s="186" t="s">
        <v>2914</v>
      </c>
      <c r="DU31" s="186" t="s">
        <v>982</v>
      </c>
      <c r="DV31" s="186" t="s">
        <v>982</v>
      </c>
      <c r="DW31" s="186" t="s">
        <v>2914</v>
      </c>
      <c r="DX31" s="186" t="s">
        <v>982</v>
      </c>
      <c r="DY31" s="186" t="s">
        <v>982</v>
      </c>
      <c r="DZ31" s="186" t="s">
        <v>2914</v>
      </c>
      <c r="EA31" s="186" t="s">
        <v>982</v>
      </c>
      <c r="EB31" s="186" t="s">
        <v>982</v>
      </c>
      <c r="EC31" s="186" t="s">
        <v>2914</v>
      </c>
      <c r="ED31" s="186" t="s">
        <v>982</v>
      </c>
      <c r="EE31" s="186" t="s">
        <v>982</v>
      </c>
      <c r="EF31" s="186" t="s">
        <v>2914</v>
      </c>
      <c r="EG31" s="186" t="s">
        <v>982</v>
      </c>
      <c r="EH31" s="186" t="s">
        <v>982</v>
      </c>
      <c r="EI31" s="186" t="s">
        <v>2914</v>
      </c>
      <c r="EJ31" s="186" t="s">
        <v>982</v>
      </c>
      <c r="EK31" s="186" t="s">
        <v>982</v>
      </c>
      <c r="EL31" s="186" t="s">
        <v>2914</v>
      </c>
      <c r="EM31" s="186" t="s">
        <v>982</v>
      </c>
      <c r="EN31" s="186" t="s">
        <v>982</v>
      </c>
      <c r="EO31" s="186" t="s">
        <v>2914</v>
      </c>
      <c r="EP31" s="186" t="s">
        <v>982</v>
      </c>
      <c r="EQ31" s="186" t="s">
        <v>982</v>
      </c>
      <c r="ER31" s="186" t="s">
        <v>2914</v>
      </c>
      <c r="ES31" s="186" t="s">
        <v>982</v>
      </c>
      <c r="ET31" s="186" t="s">
        <v>982</v>
      </c>
    </row>
    <row r="32" spans="1:150" x14ac:dyDescent="0.3">
      <c r="A32" s="1"/>
      <c r="B32" s="184" t="s">
        <v>3033</v>
      </c>
      <c r="C32" s="184" t="s">
        <v>121</v>
      </c>
      <c r="D32" s="184" t="s">
        <v>3034</v>
      </c>
      <c r="E32" s="184" t="s">
        <v>3035</v>
      </c>
      <c r="F32" s="184" t="s">
        <v>3036</v>
      </c>
      <c r="G32" s="184" t="s">
        <v>2914</v>
      </c>
      <c r="H32" s="184" t="s">
        <v>2807</v>
      </c>
      <c r="I32" s="184" t="s">
        <v>2807</v>
      </c>
      <c r="J32" s="184" t="s">
        <v>2914</v>
      </c>
      <c r="K32" s="184" t="s">
        <v>2807</v>
      </c>
      <c r="L32" s="184" t="s">
        <v>2807</v>
      </c>
      <c r="M32" s="184" t="s">
        <v>2914</v>
      </c>
      <c r="N32" s="184" t="s">
        <v>2807</v>
      </c>
      <c r="O32" s="184" t="s">
        <v>2807</v>
      </c>
      <c r="P32" s="184" t="s">
        <v>2914</v>
      </c>
      <c r="Q32" s="184" t="s">
        <v>2807</v>
      </c>
      <c r="R32" s="184" t="s">
        <v>2807</v>
      </c>
      <c r="S32" s="184" t="s">
        <v>2914</v>
      </c>
      <c r="T32" s="184" t="s">
        <v>2807</v>
      </c>
      <c r="U32" s="184" t="s">
        <v>2807</v>
      </c>
      <c r="V32" s="184" t="s">
        <v>2914</v>
      </c>
      <c r="W32" s="184" t="s">
        <v>2807</v>
      </c>
      <c r="X32" s="184" t="s">
        <v>2807</v>
      </c>
      <c r="Y32" s="184" t="s">
        <v>2914</v>
      </c>
      <c r="Z32" s="184" t="s">
        <v>2807</v>
      </c>
      <c r="AA32" s="184" t="s">
        <v>2807</v>
      </c>
      <c r="AB32" s="184" t="s">
        <v>2914</v>
      </c>
      <c r="AC32" s="184" t="s">
        <v>2807</v>
      </c>
      <c r="AD32" s="184" t="s">
        <v>2807</v>
      </c>
      <c r="AE32" s="184" t="s">
        <v>2914</v>
      </c>
      <c r="AF32" s="184" t="s">
        <v>2807</v>
      </c>
      <c r="AG32" s="184" t="s">
        <v>2807</v>
      </c>
      <c r="AH32" s="184" t="s">
        <v>2914</v>
      </c>
      <c r="AI32" s="184" t="s">
        <v>2807</v>
      </c>
      <c r="AJ32" s="184" t="s">
        <v>2807</v>
      </c>
      <c r="AK32" s="184" t="s">
        <v>2914</v>
      </c>
      <c r="AL32" s="184" t="s">
        <v>2807</v>
      </c>
      <c r="AM32" s="184" t="s">
        <v>2807</v>
      </c>
      <c r="AN32" s="184" t="s">
        <v>2914</v>
      </c>
      <c r="AO32" s="184" t="s">
        <v>2807</v>
      </c>
      <c r="AP32" s="184" t="s">
        <v>2807</v>
      </c>
      <c r="AQ32" s="184" t="s">
        <v>2914</v>
      </c>
      <c r="AR32" s="184" t="s">
        <v>2807</v>
      </c>
      <c r="AS32" s="184" t="s">
        <v>2807</v>
      </c>
      <c r="AT32" s="184" t="s">
        <v>2914</v>
      </c>
      <c r="AU32" s="184" t="s">
        <v>2807</v>
      </c>
      <c r="AV32" s="184" t="s">
        <v>2807</v>
      </c>
      <c r="AW32" s="184" t="s">
        <v>2914</v>
      </c>
      <c r="AX32" s="184" t="s">
        <v>2807</v>
      </c>
      <c r="AY32" s="184" t="s">
        <v>2807</v>
      </c>
      <c r="AZ32" s="184" t="s">
        <v>2914</v>
      </c>
      <c r="BA32" s="184" t="s">
        <v>2807</v>
      </c>
      <c r="BB32" s="184" t="s">
        <v>2807</v>
      </c>
      <c r="BC32" s="184" t="s">
        <v>2914</v>
      </c>
      <c r="BD32" s="184" t="s">
        <v>2807</v>
      </c>
      <c r="BE32" s="184" t="s">
        <v>2807</v>
      </c>
      <c r="BF32" s="184" t="s">
        <v>2914</v>
      </c>
      <c r="BG32" s="184" t="s">
        <v>2807</v>
      </c>
      <c r="BH32" s="184" t="s">
        <v>2807</v>
      </c>
      <c r="BI32" s="184" t="s">
        <v>2914</v>
      </c>
      <c r="BJ32" s="184" t="s">
        <v>2807</v>
      </c>
      <c r="BK32" s="184" t="s">
        <v>2807</v>
      </c>
      <c r="BL32" s="184" t="s">
        <v>2914</v>
      </c>
      <c r="BM32" s="184" t="s">
        <v>2807</v>
      </c>
      <c r="BN32" s="184" t="s">
        <v>2807</v>
      </c>
      <c r="BO32" s="184" t="s">
        <v>2914</v>
      </c>
      <c r="BP32" s="184" t="s">
        <v>2807</v>
      </c>
      <c r="BQ32" s="184" t="s">
        <v>2807</v>
      </c>
      <c r="BR32" s="184" t="s">
        <v>2914</v>
      </c>
      <c r="BS32" s="184" t="s">
        <v>2807</v>
      </c>
      <c r="BT32" s="184" t="s">
        <v>2807</v>
      </c>
      <c r="BU32" s="184" t="s">
        <v>2914</v>
      </c>
      <c r="BV32" s="184" t="s">
        <v>2807</v>
      </c>
      <c r="BW32" s="184" t="s">
        <v>2807</v>
      </c>
      <c r="BX32" s="184" t="s">
        <v>2914</v>
      </c>
      <c r="BY32" s="184" t="s">
        <v>2807</v>
      </c>
      <c r="BZ32" s="184" t="s">
        <v>2807</v>
      </c>
      <c r="CA32" s="184" t="s">
        <v>2914</v>
      </c>
      <c r="CB32" s="184" t="s">
        <v>2807</v>
      </c>
      <c r="CC32" s="184" t="s">
        <v>2807</v>
      </c>
      <c r="CD32" s="184" t="s">
        <v>2914</v>
      </c>
      <c r="CE32" s="184" t="s">
        <v>2807</v>
      </c>
      <c r="CF32" s="184" t="s">
        <v>2807</v>
      </c>
      <c r="CG32" s="184" t="s">
        <v>2914</v>
      </c>
      <c r="CH32" s="184" t="s">
        <v>2807</v>
      </c>
      <c r="CI32" s="184" t="s">
        <v>2807</v>
      </c>
      <c r="CJ32" s="184" t="s">
        <v>2914</v>
      </c>
      <c r="CK32" s="184" t="s">
        <v>2807</v>
      </c>
      <c r="CL32" s="184" t="s">
        <v>2807</v>
      </c>
      <c r="CM32" s="184" t="s">
        <v>2914</v>
      </c>
      <c r="CN32" s="184" t="s">
        <v>2807</v>
      </c>
      <c r="CO32" s="184" t="s">
        <v>2807</v>
      </c>
      <c r="CP32" s="184" t="s">
        <v>2914</v>
      </c>
      <c r="CQ32" s="184" t="s">
        <v>2807</v>
      </c>
      <c r="CR32" s="184" t="s">
        <v>2807</v>
      </c>
      <c r="CS32" s="184" t="s">
        <v>2914</v>
      </c>
      <c r="CT32" s="184" t="s">
        <v>2807</v>
      </c>
      <c r="CU32" s="184" t="s">
        <v>2807</v>
      </c>
      <c r="CV32" s="184" t="s">
        <v>2914</v>
      </c>
      <c r="CW32" s="184" t="s">
        <v>2807</v>
      </c>
      <c r="CX32" s="184" t="s">
        <v>2807</v>
      </c>
      <c r="CY32" s="184" t="s">
        <v>2914</v>
      </c>
      <c r="CZ32" s="184" t="s">
        <v>2807</v>
      </c>
      <c r="DA32" s="184" t="s">
        <v>2807</v>
      </c>
      <c r="DB32" s="184" t="s">
        <v>2914</v>
      </c>
      <c r="DC32" s="184" t="s">
        <v>2807</v>
      </c>
      <c r="DD32" s="184" t="s">
        <v>2807</v>
      </c>
      <c r="DE32" s="184" t="s">
        <v>2914</v>
      </c>
      <c r="DF32" s="184" t="s">
        <v>2807</v>
      </c>
      <c r="DG32" s="184" t="s">
        <v>2807</v>
      </c>
      <c r="DH32" s="184" t="s">
        <v>2914</v>
      </c>
      <c r="DI32" s="184" t="s">
        <v>2807</v>
      </c>
      <c r="DJ32" s="184" t="s">
        <v>2807</v>
      </c>
      <c r="DK32" s="184" t="s">
        <v>2914</v>
      </c>
      <c r="DL32" s="184" t="s">
        <v>2807</v>
      </c>
      <c r="DM32" s="184" t="s">
        <v>2807</v>
      </c>
      <c r="DN32" s="184" t="s">
        <v>2914</v>
      </c>
      <c r="DO32" s="184" t="s">
        <v>2807</v>
      </c>
      <c r="DP32" s="184" t="s">
        <v>2807</v>
      </c>
      <c r="DQ32" s="184" t="s">
        <v>2914</v>
      </c>
      <c r="DR32" s="184" t="s">
        <v>2807</v>
      </c>
      <c r="DS32" s="184" t="s">
        <v>2807</v>
      </c>
      <c r="DT32" s="184" t="s">
        <v>2914</v>
      </c>
      <c r="DU32" s="184" t="s">
        <v>2807</v>
      </c>
      <c r="DV32" s="184" t="s">
        <v>2807</v>
      </c>
      <c r="DW32" s="184" t="s">
        <v>2914</v>
      </c>
      <c r="DX32" s="184" t="s">
        <v>2807</v>
      </c>
      <c r="DY32" s="184" t="s">
        <v>2807</v>
      </c>
      <c r="DZ32" s="184" t="s">
        <v>2914</v>
      </c>
      <c r="EA32" s="184" t="s">
        <v>2807</v>
      </c>
      <c r="EB32" s="184" t="s">
        <v>2807</v>
      </c>
      <c r="EC32" s="184" t="s">
        <v>2914</v>
      </c>
      <c r="ED32" s="184" t="s">
        <v>2807</v>
      </c>
      <c r="EE32" s="184" t="s">
        <v>2807</v>
      </c>
      <c r="EF32" s="184" t="s">
        <v>2914</v>
      </c>
      <c r="EG32" s="184" t="s">
        <v>2807</v>
      </c>
      <c r="EH32" s="184" t="s">
        <v>2807</v>
      </c>
      <c r="EI32" s="184" t="s">
        <v>2914</v>
      </c>
      <c r="EJ32" s="184" t="s">
        <v>2807</v>
      </c>
      <c r="EK32" s="184" t="s">
        <v>2807</v>
      </c>
      <c r="EL32" s="184" t="s">
        <v>2914</v>
      </c>
      <c r="EM32" s="184" t="s">
        <v>2807</v>
      </c>
      <c r="EN32" s="184" t="s">
        <v>2807</v>
      </c>
      <c r="EO32" s="184" t="s">
        <v>2914</v>
      </c>
      <c r="EP32" s="184" t="s">
        <v>2807</v>
      </c>
      <c r="EQ32" s="184" t="s">
        <v>2807</v>
      </c>
      <c r="ER32" s="184" t="s">
        <v>2914</v>
      </c>
      <c r="ES32" s="184" t="s">
        <v>2807</v>
      </c>
      <c r="ET32" s="184" t="s">
        <v>2807</v>
      </c>
    </row>
    <row r="33" spans="1:150" x14ac:dyDescent="0.3">
      <c r="A33" s="1"/>
      <c r="B33" s="185" t="s">
        <v>3037</v>
      </c>
      <c r="C33" s="185" t="s">
        <v>121</v>
      </c>
      <c r="D33" s="185" t="s">
        <v>3034</v>
      </c>
      <c r="E33" s="185" t="s">
        <v>3038</v>
      </c>
      <c r="F33" s="185" t="s">
        <v>3039</v>
      </c>
      <c r="G33" s="186" t="s">
        <v>2914</v>
      </c>
      <c r="H33" s="186" t="s">
        <v>982</v>
      </c>
      <c r="I33" s="186" t="s">
        <v>982</v>
      </c>
      <c r="J33" s="186" t="s">
        <v>2914</v>
      </c>
      <c r="K33" s="186" t="s">
        <v>982</v>
      </c>
      <c r="L33" s="186" t="s">
        <v>982</v>
      </c>
      <c r="M33" s="186" t="s">
        <v>2914</v>
      </c>
      <c r="N33" s="186" t="s">
        <v>982</v>
      </c>
      <c r="O33" s="186" t="s">
        <v>982</v>
      </c>
      <c r="P33" s="186" t="s">
        <v>2914</v>
      </c>
      <c r="Q33" s="186" t="s">
        <v>982</v>
      </c>
      <c r="R33" s="186" t="s">
        <v>982</v>
      </c>
      <c r="S33" s="186" t="s">
        <v>2914</v>
      </c>
      <c r="T33" s="186" t="s">
        <v>982</v>
      </c>
      <c r="U33" s="186" t="s">
        <v>982</v>
      </c>
      <c r="V33" s="186" t="s">
        <v>2914</v>
      </c>
      <c r="W33" s="186" t="s">
        <v>982</v>
      </c>
      <c r="X33" s="186" t="s">
        <v>982</v>
      </c>
      <c r="Y33" s="186" t="s">
        <v>2914</v>
      </c>
      <c r="Z33" s="186" t="s">
        <v>982</v>
      </c>
      <c r="AA33" s="186" t="s">
        <v>982</v>
      </c>
      <c r="AB33" s="186" t="s">
        <v>2914</v>
      </c>
      <c r="AC33" s="186" t="s">
        <v>982</v>
      </c>
      <c r="AD33" s="186" t="s">
        <v>982</v>
      </c>
      <c r="AE33" s="186" t="s">
        <v>2914</v>
      </c>
      <c r="AF33" s="186" t="s">
        <v>982</v>
      </c>
      <c r="AG33" s="186" t="s">
        <v>982</v>
      </c>
      <c r="AH33" s="186" t="s">
        <v>2914</v>
      </c>
      <c r="AI33" s="186" t="s">
        <v>982</v>
      </c>
      <c r="AJ33" s="186" t="s">
        <v>982</v>
      </c>
      <c r="AK33" s="186" t="s">
        <v>2914</v>
      </c>
      <c r="AL33" s="186" t="s">
        <v>982</v>
      </c>
      <c r="AM33" s="186" t="s">
        <v>982</v>
      </c>
      <c r="AN33" s="186" t="s">
        <v>2914</v>
      </c>
      <c r="AO33" s="186" t="s">
        <v>982</v>
      </c>
      <c r="AP33" s="186" t="s">
        <v>982</v>
      </c>
      <c r="AQ33" s="186" t="s">
        <v>2914</v>
      </c>
      <c r="AR33" s="186" t="s">
        <v>982</v>
      </c>
      <c r="AS33" s="186" t="s">
        <v>982</v>
      </c>
      <c r="AT33" s="186" t="s">
        <v>2914</v>
      </c>
      <c r="AU33" s="186" t="s">
        <v>982</v>
      </c>
      <c r="AV33" s="186" t="s">
        <v>982</v>
      </c>
      <c r="AW33" s="186" t="s">
        <v>2914</v>
      </c>
      <c r="AX33" s="186" t="s">
        <v>982</v>
      </c>
      <c r="AY33" s="186" t="s">
        <v>982</v>
      </c>
      <c r="AZ33" s="186" t="s">
        <v>2914</v>
      </c>
      <c r="BA33" s="186" t="s">
        <v>982</v>
      </c>
      <c r="BB33" s="186" t="s">
        <v>982</v>
      </c>
      <c r="BC33" s="186" t="s">
        <v>2914</v>
      </c>
      <c r="BD33" s="186" t="s">
        <v>982</v>
      </c>
      <c r="BE33" s="186" t="s">
        <v>982</v>
      </c>
      <c r="BF33" s="186" t="s">
        <v>2914</v>
      </c>
      <c r="BG33" s="186" t="s">
        <v>982</v>
      </c>
      <c r="BH33" s="186" t="s">
        <v>982</v>
      </c>
      <c r="BI33" s="186" t="s">
        <v>2914</v>
      </c>
      <c r="BJ33" s="186" t="s">
        <v>982</v>
      </c>
      <c r="BK33" s="186" t="s">
        <v>982</v>
      </c>
      <c r="BL33" s="186" t="s">
        <v>2914</v>
      </c>
      <c r="BM33" s="186" t="s">
        <v>982</v>
      </c>
      <c r="BN33" s="186" t="s">
        <v>982</v>
      </c>
      <c r="BO33" s="186" t="s">
        <v>2914</v>
      </c>
      <c r="BP33" s="186" t="s">
        <v>982</v>
      </c>
      <c r="BQ33" s="186" t="s">
        <v>982</v>
      </c>
      <c r="BR33" s="186" t="s">
        <v>2914</v>
      </c>
      <c r="BS33" s="186" t="s">
        <v>982</v>
      </c>
      <c r="BT33" s="186" t="s">
        <v>982</v>
      </c>
      <c r="BU33" s="186" t="s">
        <v>2914</v>
      </c>
      <c r="BV33" s="186" t="s">
        <v>982</v>
      </c>
      <c r="BW33" s="186" t="s">
        <v>982</v>
      </c>
      <c r="BX33" s="186" t="s">
        <v>2914</v>
      </c>
      <c r="BY33" s="186" t="s">
        <v>982</v>
      </c>
      <c r="BZ33" s="186" t="s">
        <v>982</v>
      </c>
      <c r="CA33" s="186" t="s">
        <v>2914</v>
      </c>
      <c r="CB33" s="186" t="s">
        <v>982</v>
      </c>
      <c r="CC33" s="186" t="s">
        <v>982</v>
      </c>
      <c r="CD33" s="186" t="s">
        <v>2914</v>
      </c>
      <c r="CE33" s="186" t="s">
        <v>982</v>
      </c>
      <c r="CF33" s="186" t="s">
        <v>982</v>
      </c>
      <c r="CG33" s="186" t="s">
        <v>2914</v>
      </c>
      <c r="CH33" s="186" t="s">
        <v>982</v>
      </c>
      <c r="CI33" s="186" t="s">
        <v>982</v>
      </c>
      <c r="CJ33" s="186" t="s">
        <v>2914</v>
      </c>
      <c r="CK33" s="186" t="s">
        <v>982</v>
      </c>
      <c r="CL33" s="186" t="s">
        <v>982</v>
      </c>
      <c r="CM33" s="186" t="s">
        <v>2914</v>
      </c>
      <c r="CN33" s="186" t="s">
        <v>982</v>
      </c>
      <c r="CO33" s="186" t="s">
        <v>982</v>
      </c>
      <c r="CP33" s="186" t="s">
        <v>2914</v>
      </c>
      <c r="CQ33" s="186" t="s">
        <v>982</v>
      </c>
      <c r="CR33" s="186" t="s">
        <v>982</v>
      </c>
      <c r="CS33" s="186" t="s">
        <v>2914</v>
      </c>
      <c r="CT33" s="186" t="s">
        <v>982</v>
      </c>
      <c r="CU33" s="186" t="s">
        <v>982</v>
      </c>
      <c r="CV33" s="186" t="s">
        <v>2914</v>
      </c>
      <c r="CW33" s="186" t="s">
        <v>982</v>
      </c>
      <c r="CX33" s="186" t="s">
        <v>982</v>
      </c>
      <c r="CY33" s="186" t="s">
        <v>2914</v>
      </c>
      <c r="CZ33" s="186" t="s">
        <v>982</v>
      </c>
      <c r="DA33" s="186" t="s">
        <v>982</v>
      </c>
      <c r="DB33" s="186" t="s">
        <v>2914</v>
      </c>
      <c r="DC33" s="186" t="s">
        <v>982</v>
      </c>
      <c r="DD33" s="186" t="s">
        <v>982</v>
      </c>
      <c r="DE33" s="186" t="s">
        <v>2914</v>
      </c>
      <c r="DF33" s="186" t="s">
        <v>982</v>
      </c>
      <c r="DG33" s="186" t="s">
        <v>982</v>
      </c>
      <c r="DH33" s="186" t="s">
        <v>2914</v>
      </c>
      <c r="DI33" s="186" t="s">
        <v>982</v>
      </c>
      <c r="DJ33" s="186" t="s">
        <v>982</v>
      </c>
      <c r="DK33" s="186" t="s">
        <v>2914</v>
      </c>
      <c r="DL33" s="186" t="s">
        <v>982</v>
      </c>
      <c r="DM33" s="186" t="s">
        <v>982</v>
      </c>
      <c r="DN33" s="186" t="s">
        <v>2914</v>
      </c>
      <c r="DO33" s="186" t="s">
        <v>982</v>
      </c>
      <c r="DP33" s="186" t="s">
        <v>982</v>
      </c>
      <c r="DQ33" s="186" t="s">
        <v>2914</v>
      </c>
      <c r="DR33" s="186" t="s">
        <v>982</v>
      </c>
      <c r="DS33" s="186" t="s">
        <v>982</v>
      </c>
      <c r="DT33" s="186" t="s">
        <v>2914</v>
      </c>
      <c r="DU33" s="186" t="s">
        <v>982</v>
      </c>
      <c r="DV33" s="186" t="s">
        <v>982</v>
      </c>
      <c r="DW33" s="186" t="s">
        <v>2914</v>
      </c>
      <c r="DX33" s="186" t="s">
        <v>982</v>
      </c>
      <c r="DY33" s="186" t="s">
        <v>982</v>
      </c>
      <c r="DZ33" s="186" t="s">
        <v>2914</v>
      </c>
      <c r="EA33" s="186" t="s">
        <v>982</v>
      </c>
      <c r="EB33" s="186" t="s">
        <v>982</v>
      </c>
      <c r="EC33" s="186" t="s">
        <v>2914</v>
      </c>
      <c r="ED33" s="186" t="s">
        <v>982</v>
      </c>
      <c r="EE33" s="186" t="s">
        <v>982</v>
      </c>
      <c r="EF33" s="186" t="s">
        <v>2914</v>
      </c>
      <c r="EG33" s="186" t="s">
        <v>982</v>
      </c>
      <c r="EH33" s="186" t="s">
        <v>982</v>
      </c>
      <c r="EI33" s="186" t="s">
        <v>2914</v>
      </c>
      <c r="EJ33" s="186" t="s">
        <v>982</v>
      </c>
      <c r="EK33" s="186" t="s">
        <v>982</v>
      </c>
      <c r="EL33" s="186" t="s">
        <v>2914</v>
      </c>
      <c r="EM33" s="186" t="s">
        <v>982</v>
      </c>
      <c r="EN33" s="186" t="s">
        <v>982</v>
      </c>
      <c r="EO33" s="186" t="s">
        <v>2914</v>
      </c>
      <c r="EP33" s="186" t="s">
        <v>982</v>
      </c>
      <c r="EQ33" s="186" t="s">
        <v>982</v>
      </c>
      <c r="ER33" s="186" t="s">
        <v>2914</v>
      </c>
      <c r="ES33" s="186" t="s">
        <v>982</v>
      </c>
      <c r="ET33" s="186" t="s">
        <v>982</v>
      </c>
    </row>
    <row r="34" spans="1:150" x14ac:dyDescent="0.3">
      <c r="A34" s="1"/>
      <c r="B34" s="185" t="s">
        <v>3040</v>
      </c>
      <c r="C34" s="185" t="s">
        <v>121</v>
      </c>
      <c r="D34" s="185" t="s">
        <v>3034</v>
      </c>
      <c r="E34" s="185" t="s">
        <v>3041</v>
      </c>
      <c r="F34" s="185" t="s">
        <v>3042</v>
      </c>
      <c r="G34" s="186" t="s">
        <v>2914</v>
      </c>
      <c r="H34" s="186" t="s">
        <v>982</v>
      </c>
      <c r="I34" s="186" t="s">
        <v>982</v>
      </c>
      <c r="J34" s="186" t="s">
        <v>2914</v>
      </c>
      <c r="K34" s="186" t="s">
        <v>982</v>
      </c>
      <c r="L34" s="186" t="s">
        <v>982</v>
      </c>
      <c r="M34" s="186" t="s">
        <v>2914</v>
      </c>
      <c r="N34" s="186" t="s">
        <v>982</v>
      </c>
      <c r="O34" s="186" t="s">
        <v>982</v>
      </c>
      <c r="P34" s="186" t="s">
        <v>2914</v>
      </c>
      <c r="Q34" s="186" t="s">
        <v>982</v>
      </c>
      <c r="R34" s="186" t="s">
        <v>982</v>
      </c>
      <c r="S34" s="186" t="s">
        <v>2914</v>
      </c>
      <c r="T34" s="186" t="s">
        <v>982</v>
      </c>
      <c r="U34" s="186" t="s">
        <v>982</v>
      </c>
      <c r="V34" s="186" t="s">
        <v>2914</v>
      </c>
      <c r="W34" s="186" t="s">
        <v>982</v>
      </c>
      <c r="X34" s="186" t="s">
        <v>982</v>
      </c>
      <c r="Y34" s="186" t="s">
        <v>2914</v>
      </c>
      <c r="Z34" s="186" t="s">
        <v>982</v>
      </c>
      <c r="AA34" s="186" t="s">
        <v>982</v>
      </c>
      <c r="AB34" s="186" t="s">
        <v>2914</v>
      </c>
      <c r="AC34" s="186" t="s">
        <v>982</v>
      </c>
      <c r="AD34" s="186" t="s">
        <v>982</v>
      </c>
      <c r="AE34" s="186" t="s">
        <v>2914</v>
      </c>
      <c r="AF34" s="186" t="s">
        <v>982</v>
      </c>
      <c r="AG34" s="186" t="s">
        <v>982</v>
      </c>
      <c r="AH34" s="186" t="s">
        <v>2914</v>
      </c>
      <c r="AI34" s="186" t="s">
        <v>982</v>
      </c>
      <c r="AJ34" s="186" t="s">
        <v>982</v>
      </c>
      <c r="AK34" s="186" t="s">
        <v>2914</v>
      </c>
      <c r="AL34" s="186" t="s">
        <v>982</v>
      </c>
      <c r="AM34" s="186" t="s">
        <v>982</v>
      </c>
      <c r="AN34" s="186" t="s">
        <v>2914</v>
      </c>
      <c r="AO34" s="186" t="s">
        <v>982</v>
      </c>
      <c r="AP34" s="186" t="s">
        <v>982</v>
      </c>
      <c r="AQ34" s="186" t="s">
        <v>2914</v>
      </c>
      <c r="AR34" s="186" t="s">
        <v>982</v>
      </c>
      <c r="AS34" s="186" t="s">
        <v>982</v>
      </c>
      <c r="AT34" s="186" t="s">
        <v>2914</v>
      </c>
      <c r="AU34" s="186" t="s">
        <v>982</v>
      </c>
      <c r="AV34" s="186" t="s">
        <v>982</v>
      </c>
      <c r="AW34" s="186" t="s">
        <v>2914</v>
      </c>
      <c r="AX34" s="186" t="s">
        <v>982</v>
      </c>
      <c r="AY34" s="186" t="s">
        <v>982</v>
      </c>
      <c r="AZ34" s="186" t="s">
        <v>2914</v>
      </c>
      <c r="BA34" s="186" t="s">
        <v>982</v>
      </c>
      <c r="BB34" s="186" t="s">
        <v>982</v>
      </c>
      <c r="BC34" s="186" t="s">
        <v>2914</v>
      </c>
      <c r="BD34" s="186" t="s">
        <v>982</v>
      </c>
      <c r="BE34" s="186" t="s">
        <v>982</v>
      </c>
      <c r="BF34" s="186" t="s">
        <v>2914</v>
      </c>
      <c r="BG34" s="186" t="s">
        <v>982</v>
      </c>
      <c r="BH34" s="186" t="s">
        <v>982</v>
      </c>
      <c r="BI34" s="186" t="s">
        <v>2914</v>
      </c>
      <c r="BJ34" s="186" t="s">
        <v>982</v>
      </c>
      <c r="BK34" s="186" t="s">
        <v>982</v>
      </c>
      <c r="BL34" s="186" t="s">
        <v>2914</v>
      </c>
      <c r="BM34" s="186" t="s">
        <v>982</v>
      </c>
      <c r="BN34" s="186" t="s">
        <v>982</v>
      </c>
      <c r="BO34" s="186" t="s">
        <v>2914</v>
      </c>
      <c r="BP34" s="186" t="s">
        <v>982</v>
      </c>
      <c r="BQ34" s="186" t="s">
        <v>982</v>
      </c>
      <c r="BR34" s="186" t="s">
        <v>2914</v>
      </c>
      <c r="BS34" s="186" t="s">
        <v>982</v>
      </c>
      <c r="BT34" s="186" t="s">
        <v>982</v>
      </c>
      <c r="BU34" s="186" t="s">
        <v>2914</v>
      </c>
      <c r="BV34" s="186" t="s">
        <v>982</v>
      </c>
      <c r="BW34" s="186" t="s">
        <v>982</v>
      </c>
      <c r="BX34" s="186" t="s">
        <v>2914</v>
      </c>
      <c r="BY34" s="186" t="s">
        <v>982</v>
      </c>
      <c r="BZ34" s="186" t="s">
        <v>982</v>
      </c>
      <c r="CA34" s="186" t="s">
        <v>2914</v>
      </c>
      <c r="CB34" s="186" t="s">
        <v>982</v>
      </c>
      <c r="CC34" s="186" t="s">
        <v>982</v>
      </c>
      <c r="CD34" s="186" t="s">
        <v>2914</v>
      </c>
      <c r="CE34" s="186" t="s">
        <v>982</v>
      </c>
      <c r="CF34" s="186" t="s">
        <v>982</v>
      </c>
      <c r="CG34" s="186" t="s">
        <v>2914</v>
      </c>
      <c r="CH34" s="186" t="s">
        <v>982</v>
      </c>
      <c r="CI34" s="186" t="s">
        <v>982</v>
      </c>
      <c r="CJ34" s="186" t="s">
        <v>2914</v>
      </c>
      <c r="CK34" s="186" t="s">
        <v>982</v>
      </c>
      <c r="CL34" s="186" t="s">
        <v>982</v>
      </c>
      <c r="CM34" s="186" t="s">
        <v>2914</v>
      </c>
      <c r="CN34" s="186" t="s">
        <v>982</v>
      </c>
      <c r="CO34" s="186" t="s">
        <v>982</v>
      </c>
      <c r="CP34" s="186" t="s">
        <v>2914</v>
      </c>
      <c r="CQ34" s="186" t="s">
        <v>982</v>
      </c>
      <c r="CR34" s="186" t="s">
        <v>982</v>
      </c>
      <c r="CS34" s="186" t="s">
        <v>2914</v>
      </c>
      <c r="CT34" s="186" t="s">
        <v>982</v>
      </c>
      <c r="CU34" s="186" t="s">
        <v>982</v>
      </c>
      <c r="CV34" s="186" t="s">
        <v>2914</v>
      </c>
      <c r="CW34" s="186" t="s">
        <v>982</v>
      </c>
      <c r="CX34" s="186" t="s">
        <v>982</v>
      </c>
      <c r="CY34" s="186" t="s">
        <v>2914</v>
      </c>
      <c r="CZ34" s="186" t="s">
        <v>982</v>
      </c>
      <c r="DA34" s="186" t="s">
        <v>982</v>
      </c>
      <c r="DB34" s="186" t="s">
        <v>2914</v>
      </c>
      <c r="DC34" s="186" t="s">
        <v>982</v>
      </c>
      <c r="DD34" s="186" t="s">
        <v>982</v>
      </c>
      <c r="DE34" s="186" t="s">
        <v>2914</v>
      </c>
      <c r="DF34" s="186" t="s">
        <v>982</v>
      </c>
      <c r="DG34" s="186" t="s">
        <v>982</v>
      </c>
      <c r="DH34" s="186" t="s">
        <v>2914</v>
      </c>
      <c r="DI34" s="186" t="s">
        <v>982</v>
      </c>
      <c r="DJ34" s="186" t="s">
        <v>982</v>
      </c>
      <c r="DK34" s="186" t="s">
        <v>2914</v>
      </c>
      <c r="DL34" s="186" t="s">
        <v>982</v>
      </c>
      <c r="DM34" s="186" t="s">
        <v>982</v>
      </c>
      <c r="DN34" s="186" t="s">
        <v>2914</v>
      </c>
      <c r="DO34" s="186" t="s">
        <v>982</v>
      </c>
      <c r="DP34" s="186" t="s">
        <v>982</v>
      </c>
      <c r="DQ34" s="186" t="s">
        <v>2914</v>
      </c>
      <c r="DR34" s="186" t="s">
        <v>982</v>
      </c>
      <c r="DS34" s="186" t="s">
        <v>982</v>
      </c>
      <c r="DT34" s="186" t="s">
        <v>2914</v>
      </c>
      <c r="DU34" s="186" t="s">
        <v>982</v>
      </c>
      <c r="DV34" s="186" t="s">
        <v>982</v>
      </c>
      <c r="DW34" s="186" t="s">
        <v>2914</v>
      </c>
      <c r="DX34" s="186" t="s">
        <v>982</v>
      </c>
      <c r="DY34" s="186" t="s">
        <v>982</v>
      </c>
      <c r="DZ34" s="186" t="s">
        <v>2914</v>
      </c>
      <c r="EA34" s="186" t="s">
        <v>982</v>
      </c>
      <c r="EB34" s="186" t="s">
        <v>982</v>
      </c>
      <c r="EC34" s="186" t="s">
        <v>2914</v>
      </c>
      <c r="ED34" s="186" t="s">
        <v>982</v>
      </c>
      <c r="EE34" s="186" t="s">
        <v>982</v>
      </c>
      <c r="EF34" s="186" t="s">
        <v>2914</v>
      </c>
      <c r="EG34" s="186" t="s">
        <v>982</v>
      </c>
      <c r="EH34" s="186" t="s">
        <v>982</v>
      </c>
      <c r="EI34" s="186" t="s">
        <v>2914</v>
      </c>
      <c r="EJ34" s="186" t="s">
        <v>982</v>
      </c>
      <c r="EK34" s="186" t="s">
        <v>982</v>
      </c>
      <c r="EL34" s="186" t="s">
        <v>2914</v>
      </c>
      <c r="EM34" s="186" t="s">
        <v>982</v>
      </c>
      <c r="EN34" s="186" t="s">
        <v>982</v>
      </c>
      <c r="EO34" s="186" t="s">
        <v>2914</v>
      </c>
      <c r="EP34" s="186" t="s">
        <v>982</v>
      </c>
      <c r="EQ34" s="186" t="s">
        <v>982</v>
      </c>
      <c r="ER34" s="186" t="s">
        <v>2914</v>
      </c>
      <c r="ES34" s="186" t="s">
        <v>982</v>
      </c>
      <c r="ET34" s="186" t="s">
        <v>982</v>
      </c>
    </row>
    <row r="35" spans="1:150" x14ac:dyDescent="0.3">
      <c r="A35" s="1"/>
      <c r="B35" s="185" t="s">
        <v>3043</v>
      </c>
      <c r="C35" s="185" t="s">
        <v>121</v>
      </c>
      <c r="D35" s="185" t="s">
        <v>3034</v>
      </c>
      <c r="E35" s="185" t="s">
        <v>3044</v>
      </c>
      <c r="F35" s="185" t="s">
        <v>3045</v>
      </c>
      <c r="G35" s="186" t="s">
        <v>2914</v>
      </c>
      <c r="H35" s="186" t="s">
        <v>982</v>
      </c>
      <c r="I35" s="186" t="s">
        <v>982</v>
      </c>
      <c r="J35" s="186" t="s">
        <v>2914</v>
      </c>
      <c r="K35" s="186" t="s">
        <v>982</v>
      </c>
      <c r="L35" s="186" t="s">
        <v>982</v>
      </c>
      <c r="M35" s="186" t="s">
        <v>2914</v>
      </c>
      <c r="N35" s="186" t="s">
        <v>982</v>
      </c>
      <c r="O35" s="186" t="s">
        <v>982</v>
      </c>
      <c r="P35" s="186" t="s">
        <v>2914</v>
      </c>
      <c r="Q35" s="186" t="s">
        <v>982</v>
      </c>
      <c r="R35" s="186" t="s">
        <v>982</v>
      </c>
      <c r="S35" s="186" t="s">
        <v>2914</v>
      </c>
      <c r="T35" s="186" t="s">
        <v>982</v>
      </c>
      <c r="U35" s="186" t="s">
        <v>982</v>
      </c>
      <c r="V35" s="186" t="s">
        <v>2914</v>
      </c>
      <c r="W35" s="186" t="s">
        <v>982</v>
      </c>
      <c r="X35" s="186" t="s">
        <v>982</v>
      </c>
      <c r="Y35" s="186" t="s">
        <v>2914</v>
      </c>
      <c r="Z35" s="186" t="s">
        <v>982</v>
      </c>
      <c r="AA35" s="186" t="s">
        <v>982</v>
      </c>
      <c r="AB35" s="186" t="s">
        <v>2914</v>
      </c>
      <c r="AC35" s="186" t="s">
        <v>982</v>
      </c>
      <c r="AD35" s="186" t="s">
        <v>982</v>
      </c>
      <c r="AE35" s="186" t="s">
        <v>2914</v>
      </c>
      <c r="AF35" s="186" t="s">
        <v>982</v>
      </c>
      <c r="AG35" s="186" t="s">
        <v>982</v>
      </c>
      <c r="AH35" s="186" t="s">
        <v>2914</v>
      </c>
      <c r="AI35" s="186" t="s">
        <v>982</v>
      </c>
      <c r="AJ35" s="186" t="s">
        <v>982</v>
      </c>
      <c r="AK35" s="186" t="s">
        <v>2914</v>
      </c>
      <c r="AL35" s="186" t="s">
        <v>982</v>
      </c>
      <c r="AM35" s="186" t="s">
        <v>982</v>
      </c>
      <c r="AN35" s="186" t="s">
        <v>2914</v>
      </c>
      <c r="AO35" s="186" t="s">
        <v>982</v>
      </c>
      <c r="AP35" s="186" t="s">
        <v>982</v>
      </c>
      <c r="AQ35" s="186" t="s">
        <v>2914</v>
      </c>
      <c r="AR35" s="186" t="s">
        <v>982</v>
      </c>
      <c r="AS35" s="186" t="s">
        <v>982</v>
      </c>
      <c r="AT35" s="186" t="s">
        <v>2914</v>
      </c>
      <c r="AU35" s="186" t="s">
        <v>982</v>
      </c>
      <c r="AV35" s="186" t="s">
        <v>982</v>
      </c>
      <c r="AW35" s="186" t="s">
        <v>2914</v>
      </c>
      <c r="AX35" s="186" t="s">
        <v>982</v>
      </c>
      <c r="AY35" s="186" t="s">
        <v>982</v>
      </c>
      <c r="AZ35" s="186" t="s">
        <v>2914</v>
      </c>
      <c r="BA35" s="186" t="s">
        <v>982</v>
      </c>
      <c r="BB35" s="186" t="s">
        <v>982</v>
      </c>
      <c r="BC35" s="186" t="s">
        <v>2914</v>
      </c>
      <c r="BD35" s="186" t="s">
        <v>982</v>
      </c>
      <c r="BE35" s="186" t="s">
        <v>982</v>
      </c>
      <c r="BF35" s="186" t="s">
        <v>2914</v>
      </c>
      <c r="BG35" s="186" t="s">
        <v>982</v>
      </c>
      <c r="BH35" s="186" t="s">
        <v>982</v>
      </c>
      <c r="BI35" s="186" t="s">
        <v>2914</v>
      </c>
      <c r="BJ35" s="186" t="s">
        <v>982</v>
      </c>
      <c r="BK35" s="186" t="s">
        <v>982</v>
      </c>
      <c r="BL35" s="186" t="s">
        <v>2914</v>
      </c>
      <c r="BM35" s="186" t="s">
        <v>982</v>
      </c>
      <c r="BN35" s="186" t="s">
        <v>982</v>
      </c>
      <c r="BO35" s="186" t="s">
        <v>2914</v>
      </c>
      <c r="BP35" s="186" t="s">
        <v>982</v>
      </c>
      <c r="BQ35" s="186" t="s">
        <v>982</v>
      </c>
      <c r="BR35" s="186" t="s">
        <v>2914</v>
      </c>
      <c r="BS35" s="186" t="s">
        <v>982</v>
      </c>
      <c r="BT35" s="186" t="s">
        <v>982</v>
      </c>
      <c r="BU35" s="186" t="s">
        <v>2914</v>
      </c>
      <c r="BV35" s="186" t="s">
        <v>982</v>
      </c>
      <c r="BW35" s="186" t="s">
        <v>982</v>
      </c>
      <c r="BX35" s="186" t="s">
        <v>2914</v>
      </c>
      <c r="BY35" s="186" t="s">
        <v>982</v>
      </c>
      <c r="BZ35" s="186" t="s">
        <v>982</v>
      </c>
      <c r="CA35" s="186" t="s">
        <v>2914</v>
      </c>
      <c r="CB35" s="186" t="s">
        <v>982</v>
      </c>
      <c r="CC35" s="186" t="s">
        <v>982</v>
      </c>
      <c r="CD35" s="186" t="s">
        <v>2914</v>
      </c>
      <c r="CE35" s="186" t="s">
        <v>982</v>
      </c>
      <c r="CF35" s="186" t="s">
        <v>982</v>
      </c>
      <c r="CG35" s="186" t="s">
        <v>2914</v>
      </c>
      <c r="CH35" s="186" t="s">
        <v>982</v>
      </c>
      <c r="CI35" s="186" t="s">
        <v>982</v>
      </c>
      <c r="CJ35" s="186" t="s">
        <v>2914</v>
      </c>
      <c r="CK35" s="186" t="s">
        <v>982</v>
      </c>
      <c r="CL35" s="186" t="s">
        <v>982</v>
      </c>
      <c r="CM35" s="186" t="s">
        <v>2914</v>
      </c>
      <c r="CN35" s="186" t="s">
        <v>982</v>
      </c>
      <c r="CO35" s="186" t="s">
        <v>982</v>
      </c>
      <c r="CP35" s="186" t="s">
        <v>2914</v>
      </c>
      <c r="CQ35" s="186" t="s">
        <v>982</v>
      </c>
      <c r="CR35" s="186" t="s">
        <v>982</v>
      </c>
      <c r="CS35" s="186" t="s">
        <v>2914</v>
      </c>
      <c r="CT35" s="186" t="s">
        <v>982</v>
      </c>
      <c r="CU35" s="186" t="s">
        <v>982</v>
      </c>
      <c r="CV35" s="186" t="s">
        <v>2914</v>
      </c>
      <c r="CW35" s="186" t="s">
        <v>982</v>
      </c>
      <c r="CX35" s="186" t="s">
        <v>982</v>
      </c>
      <c r="CY35" s="186" t="s">
        <v>2914</v>
      </c>
      <c r="CZ35" s="186" t="s">
        <v>982</v>
      </c>
      <c r="DA35" s="186" t="s">
        <v>982</v>
      </c>
      <c r="DB35" s="186" t="s">
        <v>2914</v>
      </c>
      <c r="DC35" s="186" t="s">
        <v>982</v>
      </c>
      <c r="DD35" s="186" t="s">
        <v>982</v>
      </c>
      <c r="DE35" s="186" t="s">
        <v>2914</v>
      </c>
      <c r="DF35" s="186" t="s">
        <v>982</v>
      </c>
      <c r="DG35" s="186" t="s">
        <v>982</v>
      </c>
      <c r="DH35" s="186" t="s">
        <v>2914</v>
      </c>
      <c r="DI35" s="186" t="s">
        <v>982</v>
      </c>
      <c r="DJ35" s="186" t="s">
        <v>982</v>
      </c>
      <c r="DK35" s="186" t="s">
        <v>2914</v>
      </c>
      <c r="DL35" s="186" t="s">
        <v>982</v>
      </c>
      <c r="DM35" s="186" t="s">
        <v>982</v>
      </c>
      <c r="DN35" s="186" t="s">
        <v>2914</v>
      </c>
      <c r="DO35" s="186" t="s">
        <v>982</v>
      </c>
      <c r="DP35" s="186" t="s">
        <v>982</v>
      </c>
      <c r="DQ35" s="186" t="s">
        <v>2914</v>
      </c>
      <c r="DR35" s="186" t="s">
        <v>982</v>
      </c>
      <c r="DS35" s="186" t="s">
        <v>982</v>
      </c>
      <c r="DT35" s="186" t="s">
        <v>2914</v>
      </c>
      <c r="DU35" s="186" t="s">
        <v>982</v>
      </c>
      <c r="DV35" s="186" t="s">
        <v>982</v>
      </c>
      <c r="DW35" s="186" t="s">
        <v>2914</v>
      </c>
      <c r="DX35" s="186" t="s">
        <v>982</v>
      </c>
      <c r="DY35" s="186" t="s">
        <v>982</v>
      </c>
      <c r="DZ35" s="186" t="s">
        <v>2914</v>
      </c>
      <c r="EA35" s="186" t="s">
        <v>982</v>
      </c>
      <c r="EB35" s="186" t="s">
        <v>982</v>
      </c>
      <c r="EC35" s="186" t="s">
        <v>2914</v>
      </c>
      <c r="ED35" s="186" t="s">
        <v>982</v>
      </c>
      <c r="EE35" s="186" t="s">
        <v>982</v>
      </c>
      <c r="EF35" s="186" t="s">
        <v>2914</v>
      </c>
      <c r="EG35" s="186" t="s">
        <v>982</v>
      </c>
      <c r="EH35" s="186" t="s">
        <v>982</v>
      </c>
      <c r="EI35" s="186" t="s">
        <v>2914</v>
      </c>
      <c r="EJ35" s="186" t="s">
        <v>982</v>
      </c>
      <c r="EK35" s="186" t="s">
        <v>982</v>
      </c>
      <c r="EL35" s="186" t="s">
        <v>2914</v>
      </c>
      <c r="EM35" s="186" t="s">
        <v>982</v>
      </c>
      <c r="EN35" s="186" t="s">
        <v>982</v>
      </c>
      <c r="EO35" s="186" t="s">
        <v>2914</v>
      </c>
      <c r="EP35" s="186" t="s">
        <v>982</v>
      </c>
      <c r="EQ35" s="186" t="s">
        <v>982</v>
      </c>
      <c r="ER35" s="186" t="s">
        <v>2914</v>
      </c>
      <c r="ES35" s="186" t="s">
        <v>982</v>
      </c>
      <c r="ET35" s="186" t="s">
        <v>982</v>
      </c>
    </row>
    <row r="36" spans="1:150" x14ac:dyDescent="0.3">
      <c r="A36" s="1"/>
      <c r="B36" s="185" t="s">
        <v>3046</v>
      </c>
      <c r="C36" s="185" t="s">
        <v>121</v>
      </c>
      <c r="D36" s="185" t="s">
        <v>3034</v>
      </c>
      <c r="E36" s="185" t="s">
        <v>3047</v>
      </c>
      <c r="F36" s="185" t="s">
        <v>3048</v>
      </c>
      <c r="G36" s="186" t="s">
        <v>2914</v>
      </c>
      <c r="H36" s="186" t="s">
        <v>982</v>
      </c>
      <c r="I36" s="186" t="s">
        <v>982</v>
      </c>
      <c r="J36" s="186" t="s">
        <v>2914</v>
      </c>
      <c r="K36" s="186" t="s">
        <v>982</v>
      </c>
      <c r="L36" s="186" t="s">
        <v>982</v>
      </c>
      <c r="M36" s="186" t="s">
        <v>2914</v>
      </c>
      <c r="N36" s="186" t="s">
        <v>982</v>
      </c>
      <c r="O36" s="186" t="s">
        <v>982</v>
      </c>
      <c r="P36" s="186" t="s">
        <v>2914</v>
      </c>
      <c r="Q36" s="186" t="s">
        <v>982</v>
      </c>
      <c r="R36" s="186" t="s">
        <v>982</v>
      </c>
      <c r="S36" s="186" t="s">
        <v>2914</v>
      </c>
      <c r="T36" s="186" t="s">
        <v>982</v>
      </c>
      <c r="U36" s="186" t="s">
        <v>982</v>
      </c>
      <c r="V36" s="186" t="s">
        <v>2914</v>
      </c>
      <c r="W36" s="186" t="s">
        <v>982</v>
      </c>
      <c r="X36" s="186" t="s">
        <v>982</v>
      </c>
      <c r="Y36" s="186" t="s">
        <v>2914</v>
      </c>
      <c r="Z36" s="186" t="s">
        <v>982</v>
      </c>
      <c r="AA36" s="186" t="s">
        <v>982</v>
      </c>
      <c r="AB36" s="186" t="s">
        <v>2914</v>
      </c>
      <c r="AC36" s="186" t="s">
        <v>982</v>
      </c>
      <c r="AD36" s="186" t="s">
        <v>982</v>
      </c>
      <c r="AE36" s="186" t="s">
        <v>2914</v>
      </c>
      <c r="AF36" s="186" t="s">
        <v>982</v>
      </c>
      <c r="AG36" s="186" t="s">
        <v>982</v>
      </c>
      <c r="AH36" s="186" t="s">
        <v>2914</v>
      </c>
      <c r="AI36" s="186" t="s">
        <v>982</v>
      </c>
      <c r="AJ36" s="186" t="s">
        <v>982</v>
      </c>
      <c r="AK36" s="186" t="s">
        <v>2914</v>
      </c>
      <c r="AL36" s="186" t="s">
        <v>982</v>
      </c>
      <c r="AM36" s="186" t="s">
        <v>982</v>
      </c>
      <c r="AN36" s="186" t="s">
        <v>2914</v>
      </c>
      <c r="AO36" s="186" t="s">
        <v>982</v>
      </c>
      <c r="AP36" s="186" t="s">
        <v>982</v>
      </c>
      <c r="AQ36" s="186" t="s">
        <v>2914</v>
      </c>
      <c r="AR36" s="186" t="s">
        <v>982</v>
      </c>
      <c r="AS36" s="186" t="s">
        <v>982</v>
      </c>
      <c r="AT36" s="186" t="s">
        <v>2914</v>
      </c>
      <c r="AU36" s="186" t="s">
        <v>982</v>
      </c>
      <c r="AV36" s="186" t="s">
        <v>982</v>
      </c>
      <c r="AW36" s="186" t="s">
        <v>2914</v>
      </c>
      <c r="AX36" s="186" t="s">
        <v>982</v>
      </c>
      <c r="AY36" s="186" t="s">
        <v>982</v>
      </c>
      <c r="AZ36" s="186" t="s">
        <v>2914</v>
      </c>
      <c r="BA36" s="186" t="s">
        <v>982</v>
      </c>
      <c r="BB36" s="186" t="s">
        <v>982</v>
      </c>
      <c r="BC36" s="186" t="s">
        <v>2914</v>
      </c>
      <c r="BD36" s="186" t="s">
        <v>982</v>
      </c>
      <c r="BE36" s="186" t="s">
        <v>982</v>
      </c>
      <c r="BF36" s="186" t="s">
        <v>2914</v>
      </c>
      <c r="BG36" s="186" t="s">
        <v>982</v>
      </c>
      <c r="BH36" s="186" t="s">
        <v>982</v>
      </c>
      <c r="BI36" s="186" t="s">
        <v>2914</v>
      </c>
      <c r="BJ36" s="186" t="s">
        <v>982</v>
      </c>
      <c r="BK36" s="186" t="s">
        <v>982</v>
      </c>
      <c r="BL36" s="186" t="s">
        <v>2914</v>
      </c>
      <c r="BM36" s="186" t="s">
        <v>982</v>
      </c>
      <c r="BN36" s="186" t="s">
        <v>982</v>
      </c>
      <c r="BO36" s="186" t="s">
        <v>2914</v>
      </c>
      <c r="BP36" s="186" t="s">
        <v>982</v>
      </c>
      <c r="BQ36" s="186" t="s">
        <v>982</v>
      </c>
      <c r="BR36" s="186" t="s">
        <v>2914</v>
      </c>
      <c r="BS36" s="186" t="s">
        <v>982</v>
      </c>
      <c r="BT36" s="186" t="s">
        <v>982</v>
      </c>
      <c r="BU36" s="186" t="s">
        <v>2914</v>
      </c>
      <c r="BV36" s="186" t="s">
        <v>982</v>
      </c>
      <c r="BW36" s="186" t="s">
        <v>982</v>
      </c>
      <c r="BX36" s="186" t="s">
        <v>2914</v>
      </c>
      <c r="BY36" s="186" t="s">
        <v>982</v>
      </c>
      <c r="BZ36" s="186" t="s">
        <v>982</v>
      </c>
      <c r="CA36" s="186" t="s">
        <v>2914</v>
      </c>
      <c r="CB36" s="186" t="s">
        <v>982</v>
      </c>
      <c r="CC36" s="186" t="s">
        <v>982</v>
      </c>
      <c r="CD36" s="186" t="s">
        <v>2914</v>
      </c>
      <c r="CE36" s="186" t="s">
        <v>982</v>
      </c>
      <c r="CF36" s="186" t="s">
        <v>982</v>
      </c>
      <c r="CG36" s="186" t="s">
        <v>2914</v>
      </c>
      <c r="CH36" s="186" t="s">
        <v>982</v>
      </c>
      <c r="CI36" s="186" t="s">
        <v>982</v>
      </c>
      <c r="CJ36" s="186" t="s">
        <v>2914</v>
      </c>
      <c r="CK36" s="186" t="s">
        <v>982</v>
      </c>
      <c r="CL36" s="186" t="s">
        <v>982</v>
      </c>
      <c r="CM36" s="186" t="s">
        <v>2914</v>
      </c>
      <c r="CN36" s="186" t="s">
        <v>982</v>
      </c>
      <c r="CO36" s="186" t="s">
        <v>982</v>
      </c>
      <c r="CP36" s="186" t="s">
        <v>2914</v>
      </c>
      <c r="CQ36" s="186" t="s">
        <v>982</v>
      </c>
      <c r="CR36" s="186" t="s">
        <v>982</v>
      </c>
      <c r="CS36" s="186" t="s">
        <v>2914</v>
      </c>
      <c r="CT36" s="186" t="s">
        <v>982</v>
      </c>
      <c r="CU36" s="186" t="s">
        <v>982</v>
      </c>
      <c r="CV36" s="186" t="s">
        <v>2914</v>
      </c>
      <c r="CW36" s="186" t="s">
        <v>982</v>
      </c>
      <c r="CX36" s="186" t="s">
        <v>982</v>
      </c>
      <c r="CY36" s="186" t="s">
        <v>2914</v>
      </c>
      <c r="CZ36" s="186" t="s">
        <v>982</v>
      </c>
      <c r="DA36" s="186" t="s">
        <v>982</v>
      </c>
      <c r="DB36" s="186" t="s">
        <v>2914</v>
      </c>
      <c r="DC36" s="186" t="s">
        <v>982</v>
      </c>
      <c r="DD36" s="186" t="s">
        <v>982</v>
      </c>
      <c r="DE36" s="186" t="s">
        <v>2914</v>
      </c>
      <c r="DF36" s="186" t="s">
        <v>982</v>
      </c>
      <c r="DG36" s="186" t="s">
        <v>982</v>
      </c>
      <c r="DH36" s="186" t="s">
        <v>2914</v>
      </c>
      <c r="DI36" s="186" t="s">
        <v>982</v>
      </c>
      <c r="DJ36" s="186" t="s">
        <v>982</v>
      </c>
      <c r="DK36" s="186" t="s">
        <v>2914</v>
      </c>
      <c r="DL36" s="186" t="s">
        <v>982</v>
      </c>
      <c r="DM36" s="186" t="s">
        <v>982</v>
      </c>
      <c r="DN36" s="186" t="s">
        <v>2914</v>
      </c>
      <c r="DO36" s="186" t="s">
        <v>982</v>
      </c>
      <c r="DP36" s="186" t="s">
        <v>982</v>
      </c>
      <c r="DQ36" s="186" t="s">
        <v>2914</v>
      </c>
      <c r="DR36" s="186" t="s">
        <v>982</v>
      </c>
      <c r="DS36" s="186" t="s">
        <v>982</v>
      </c>
      <c r="DT36" s="186" t="s">
        <v>2914</v>
      </c>
      <c r="DU36" s="186" t="s">
        <v>982</v>
      </c>
      <c r="DV36" s="186" t="s">
        <v>982</v>
      </c>
      <c r="DW36" s="186" t="s">
        <v>2914</v>
      </c>
      <c r="DX36" s="186" t="s">
        <v>982</v>
      </c>
      <c r="DY36" s="186" t="s">
        <v>982</v>
      </c>
      <c r="DZ36" s="186" t="s">
        <v>2914</v>
      </c>
      <c r="EA36" s="186" t="s">
        <v>982</v>
      </c>
      <c r="EB36" s="186" t="s">
        <v>982</v>
      </c>
      <c r="EC36" s="186" t="s">
        <v>2914</v>
      </c>
      <c r="ED36" s="186" t="s">
        <v>982</v>
      </c>
      <c r="EE36" s="186" t="s">
        <v>982</v>
      </c>
      <c r="EF36" s="186" t="s">
        <v>2914</v>
      </c>
      <c r="EG36" s="186" t="s">
        <v>982</v>
      </c>
      <c r="EH36" s="186" t="s">
        <v>982</v>
      </c>
      <c r="EI36" s="186" t="s">
        <v>2914</v>
      </c>
      <c r="EJ36" s="186" t="s">
        <v>982</v>
      </c>
      <c r="EK36" s="186" t="s">
        <v>982</v>
      </c>
      <c r="EL36" s="186" t="s">
        <v>2914</v>
      </c>
      <c r="EM36" s="186" t="s">
        <v>982</v>
      </c>
      <c r="EN36" s="186" t="s">
        <v>982</v>
      </c>
      <c r="EO36" s="186" t="s">
        <v>2914</v>
      </c>
      <c r="EP36" s="186" t="s">
        <v>982</v>
      </c>
      <c r="EQ36" s="186" t="s">
        <v>982</v>
      </c>
      <c r="ER36" s="186" t="s">
        <v>2914</v>
      </c>
      <c r="ES36" s="186" t="s">
        <v>982</v>
      </c>
      <c r="ET36" s="186" t="s">
        <v>982</v>
      </c>
    </row>
    <row r="37" spans="1:150" x14ac:dyDescent="0.3">
      <c r="A37" s="1"/>
      <c r="B37" s="185" t="s">
        <v>3049</v>
      </c>
      <c r="C37" s="185" t="s">
        <v>121</v>
      </c>
      <c r="D37" s="185" t="s">
        <v>3034</v>
      </c>
      <c r="E37" s="185" t="s">
        <v>3050</v>
      </c>
      <c r="F37" s="185" t="s">
        <v>3051</v>
      </c>
      <c r="G37" s="186" t="s">
        <v>2914</v>
      </c>
      <c r="H37" s="186" t="s">
        <v>982</v>
      </c>
      <c r="I37" s="186" t="s">
        <v>982</v>
      </c>
      <c r="J37" s="186" t="s">
        <v>2914</v>
      </c>
      <c r="K37" s="186" t="s">
        <v>982</v>
      </c>
      <c r="L37" s="186" t="s">
        <v>982</v>
      </c>
      <c r="M37" s="186" t="s">
        <v>2914</v>
      </c>
      <c r="N37" s="186" t="s">
        <v>982</v>
      </c>
      <c r="O37" s="186" t="s">
        <v>982</v>
      </c>
      <c r="P37" s="186" t="s">
        <v>2914</v>
      </c>
      <c r="Q37" s="186" t="s">
        <v>982</v>
      </c>
      <c r="R37" s="186" t="s">
        <v>982</v>
      </c>
      <c r="S37" s="186" t="s">
        <v>2914</v>
      </c>
      <c r="T37" s="186" t="s">
        <v>982</v>
      </c>
      <c r="U37" s="186" t="s">
        <v>982</v>
      </c>
      <c r="V37" s="186" t="s">
        <v>2914</v>
      </c>
      <c r="W37" s="186" t="s">
        <v>982</v>
      </c>
      <c r="X37" s="186" t="s">
        <v>982</v>
      </c>
      <c r="Y37" s="186" t="s">
        <v>2914</v>
      </c>
      <c r="Z37" s="186" t="s">
        <v>982</v>
      </c>
      <c r="AA37" s="186" t="s">
        <v>982</v>
      </c>
      <c r="AB37" s="186" t="s">
        <v>2914</v>
      </c>
      <c r="AC37" s="186" t="s">
        <v>982</v>
      </c>
      <c r="AD37" s="186" t="s">
        <v>982</v>
      </c>
      <c r="AE37" s="186" t="s">
        <v>2914</v>
      </c>
      <c r="AF37" s="186" t="s">
        <v>982</v>
      </c>
      <c r="AG37" s="186" t="s">
        <v>982</v>
      </c>
      <c r="AH37" s="186" t="s">
        <v>2914</v>
      </c>
      <c r="AI37" s="186" t="s">
        <v>982</v>
      </c>
      <c r="AJ37" s="186" t="s">
        <v>982</v>
      </c>
      <c r="AK37" s="186" t="s">
        <v>2914</v>
      </c>
      <c r="AL37" s="186" t="s">
        <v>982</v>
      </c>
      <c r="AM37" s="186" t="s">
        <v>982</v>
      </c>
      <c r="AN37" s="186" t="s">
        <v>2914</v>
      </c>
      <c r="AO37" s="186" t="s">
        <v>982</v>
      </c>
      <c r="AP37" s="186" t="s">
        <v>982</v>
      </c>
      <c r="AQ37" s="186" t="s">
        <v>2914</v>
      </c>
      <c r="AR37" s="186" t="s">
        <v>982</v>
      </c>
      <c r="AS37" s="186" t="s">
        <v>982</v>
      </c>
      <c r="AT37" s="186" t="s">
        <v>2914</v>
      </c>
      <c r="AU37" s="186" t="s">
        <v>982</v>
      </c>
      <c r="AV37" s="186" t="s">
        <v>982</v>
      </c>
      <c r="AW37" s="186" t="s">
        <v>2914</v>
      </c>
      <c r="AX37" s="186" t="s">
        <v>982</v>
      </c>
      <c r="AY37" s="186" t="s">
        <v>982</v>
      </c>
      <c r="AZ37" s="186" t="s">
        <v>2914</v>
      </c>
      <c r="BA37" s="186" t="s">
        <v>982</v>
      </c>
      <c r="BB37" s="186" t="s">
        <v>982</v>
      </c>
      <c r="BC37" s="186" t="s">
        <v>2914</v>
      </c>
      <c r="BD37" s="186" t="s">
        <v>982</v>
      </c>
      <c r="BE37" s="186" t="s">
        <v>982</v>
      </c>
      <c r="BF37" s="186" t="s">
        <v>2914</v>
      </c>
      <c r="BG37" s="186" t="s">
        <v>982</v>
      </c>
      <c r="BH37" s="186" t="s">
        <v>982</v>
      </c>
      <c r="BI37" s="186" t="s">
        <v>2914</v>
      </c>
      <c r="BJ37" s="186" t="s">
        <v>982</v>
      </c>
      <c r="BK37" s="186" t="s">
        <v>982</v>
      </c>
      <c r="BL37" s="186" t="s">
        <v>2914</v>
      </c>
      <c r="BM37" s="186" t="s">
        <v>982</v>
      </c>
      <c r="BN37" s="186" t="s">
        <v>982</v>
      </c>
      <c r="BO37" s="186" t="s">
        <v>2914</v>
      </c>
      <c r="BP37" s="186" t="s">
        <v>982</v>
      </c>
      <c r="BQ37" s="186" t="s">
        <v>982</v>
      </c>
      <c r="BR37" s="186" t="s">
        <v>2914</v>
      </c>
      <c r="BS37" s="186" t="s">
        <v>982</v>
      </c>
      <c r="BT37" s="186" t="s">
        <v>982</v>
      </c>
      <c r="BU37" s="186" t="s">
        <v>2914</v>
      </c>
      <c r="BV37" s="186" t="s">
        <v>982</v>
      </c>
      <c r="BW37" s="186" t="s">
        <v>982</v>
      </c>
      <c r="BX37" s="186" t="s">
        <v>2914</v>
      </c>
      <c r="BY37" s="186" t="s">
        <v>982</v>
      </c>
      <c r="BZ37" s="186" t="s">
        <v>982</v>
      </c>
      <c r="CA37" s="186" t="s">
        <v>2914</v>
      </c>
      <c r="CB37" s="186" t="s">
        <v>982</v>
      </c>
      <c r="CC37" s="186" t="s">
        <v>982</v>
      </c>
      <c r="CD37" s="186" t="s">
        <v>2914</v>
      </c>
      <c r="CE37" s="186" t="s">
        <v>982</v>
      </c>
      <c r="CF37" s="186" t="s">
        <v>982</v>
      </c>
      <c r="CG37" s="186" t="s">
        <v>2914</v>
      </c>
      <c r="CH37" s="186" t="s">
        <v>982</v>
      </c>
      <c r="CI37" s="186" t="s">
        <v>982</v>
      </c>
      <c r="CJ37" s="186" t="s">
        <v>2914</v>
      </c>
      <c r="CK37" s="186" t="s">
        <v>982</v>
      </c>
      <c r="CL37" s="186" t="s">
        <v>982</v>
      </c>
      <c r="CM37" s="186" t="s">
        <v>2914</v>
      </c>
      <c r="CN37" s="186" t="s">
        <v>982</v>
      </c>
      <c r="CO37" s="186" t="s">
        <v>982</v>
      </c>
      <c r="CP37" s="186" t="s">
        <v>2914</v>
      </c>
      <c r="CQ37" s="186" t="s">
        <v>982</v>
      </c>
      <c r="CR37" s="186" t="s">
        <v>982</v>
      </c>
      <c r="CS37" s="186" t="s">
        <v>2914</v>
      </c>
      <c r="CT37" s="186" t="s">
        <v>982</v>
      </c>
      <c r="CU37" s="186" t="s">
        <v>982</v>
      </c>
      <c r="CV37" s="186" t="s">
        <v>2914</v>
      </c>
      <c r="CW37" s="186" t="s">
        <v>982</v>
      </c>
      <c r="CX37" s="186" t="s">
        <v>982</v>
      </c>
      <c r="CY37" s="186" t="s">
        <v>2914</v>
      </c>
      <c r="CZ37" s="186" t="s">
        <v>982</v>
      </c>
      <c r="DA37" s="186" t="s">
        <v>982</v>
      </c>
      <c r="DB37" s="186" t="s">
        <v>2914</v>
      </c>
      <c r="DC37" s="186" t="s">
        <v>982</v>
      </c>
      <c r="DD37" s="186" t="s">
        <v>982</v>
      </c>
      <c r="DE37" s="186" t="s">
        <v>2914</v>
      </c>
      <c r="DF37" s="186" t="s">
        <v>982</v>
      </c>
      <c r="DG37" s="186" t="s">
        <v>982</v>
      </c>
      <c r="DH37" s="186" t="s">
        <v>2914</v>
      </c>
      <c r="DI37" s="186" t="s">
        <v>982</v>
      </c>
      <c r="DJ37" s="186" t="s">
        <v>982</v>
      </c>
      <c r="DK37" s="186" t="s">
        <v>2914</v>
      </c>
      <c r="DL37" s="186" t="s">
        <v>982</v>
      </c>
      <c r="DM37" s="186" t="s">
        <v>982</v>
      </c>
      <c r="DN37" s="186" t="s">
        <v>2914</v>
      </c>
      <c r="DO37" s="186" t="s">
        <v>982</v>
      </c>
      <c r="DP37" s="186" t="s">
        <v>982</v>
      </c>
      <c r="DQ37" s="186" t="s">
        <v>2914</v>
      </c>
      <c r="DR37" s="186" t="s">
        <v>982</v>
      </c>
      <c r="DS37" s="186" t="s">
        <v>982</v>
      </c>
      <c r="DT37" s="186" t="s">
        <v>2914</v>
      </c>
      <c r="DU37" s="186" t="s">
        <v>982</v>
      </c>
      <c r="DV37" s="186" t="s">
        <v>982</v>
      </c>
      <c r="DW37" s="186" t="s">
        <v>2914</v>
      </c>
      <c r="DX37" s="186" t="s">
        <v>982</v>
      </c>
      <c r="DY37" s="186" t="s">
        <v>982</v>
      </c>
      <c r="DZ37" s="186" t="s">
        <v>2914</v>
      </c>
      <c r="EA37" s="186" t="s">
        <v>982</v>
      </c>
      <c r="EB37" s="186" t="s">
        <v>982</v>
      </c>
      <c r="EC37" s="186" t="s">
        <v>2914</v>
      </c>
      <c r="ED37" s="186" t="s">
        <v>982</v>
      </c>
      <c r="EE37" s="186" t="s">
        <v>982</v>
      </c>
      <c r="EF37" s="186" t="s">
        <v>2914</v>
      </c>
      <c r="EG37" s="186" t="s">
        <v>982</v>
      </c>
      <c r="EH37" s="186" t="s">
        <v>982</v>
      </c>
      <c r="EI37" s="186" t="s">
        <v>2914</v>
      </c>
      <c r="EJ37" s="186" t="s">
        <v>982</v>
      </c>
      <c r="EK37" s="186" t="s">
        <v>982</v>
      </c>
      <c r="EL37" s="186" t="s">
        <v>2914</v>
      </c>
      <c r="EM37" s="186" t="s">
        <v>982</v>
      </c>
      <c r="EN37" s="186" t="s">
        <v>982</v>
      </c>
      <c r="EO37" s="186" t="s">
        <v>2914</v>
      </c>
      <c r="EP37" s="186" t="s">
        <v>982</v>
      </c>
      <c r="EQ37" s="186" t="s">
        <v>982</v>
      </c>
      <c r="ER37" s="186" t="s">
        <v>2914</v>
      </c>
      <c r="ES37" s="186" t="s">
        <v>982</v>
      </c>
      <c r="ET37" s="186" t="s">
        <v>982</v>
      </c>
    </row>
    <row r="38" spans="1:150" x14ac:dyDescent="0.3">
      <c r="A38" s="1"/>
      <c r="B38" s="185" t="s">
        <v>3052</v>
      </c>
      <c r="C38" s="185" t="s">
        <v>121</v>
      </c>
      <c r="D38" s="185" t="s">
        <v>3034</v>
      </c>
      <c r="E38" s="185" t="s">
        <v>3053</v>
      </c>
      <c r="F38" s="185" t="s">
        <v>3054</v>
      </c>
      <c r="G38" s="186" t="s">
        <v>2914</v>
      </c>
      <c r="H38" s="186" t="s">
        <v>982</v>
      </c>
      <c r="I38" s="186" t="s">
        <v>982</v>
      </c>
      <c r="J38" s="186" t="s">
        <v>2914</v>
      </c>
      <c r="K38" s="186" t="s">
        <v>982</v>
      </c>
      <c r="L38" s="186" t="s">
        <v>982</v>
      </c>
      <c r="M38" s="186" t="s">
        <v>2914</v>
      </c>
      <c r="N38" s="186" t="s">
        <v>982</v>
      </c>
      <c r="O38" s="186" t="s">
        <v>982</v>
      </c>
      <c r="P38" s="186" t="s">
        <v>2914</v>
      </c>
      <c r="Q38" s="186" t="s">
        <v>982</v>
      </c>
      <c r="R38" s="186" t="s">
        <v>982</v>
      </c>
      <c r="S38" s="186" t="s">
        <v>2914</v>
      </c>
      <c r="T38" s="186" t="s">
        <v>982</v>
      </c>
      <c r="U38" s="186" t="s">
        <v>982</v>
      </c>
      <c r="V38" s="186" t="s">
        <v>2914</v>
      </c>
      <c r="W38" s="186" t="s">
        <v>982</v>
      </c>
      <c r="X38" s="186" t="s">
        <v>982</v>
      </c>
      <c r="Y38" s="186" t="s">
        <v>2914</v>
      </c>
      <c r="Z38" s="186" t="s">
        <v>982</v>
      </c>
      <c r="AA38" s="186" t="s">
        <v>982</v>
      </c>
      <c r="AB38" s="186" t="s">
        <v>2914</v>
      </c>
      <c r="AC38" s="186" t="s">
        <v>982</v>
      </c>
      <c r="AD38" s="186" t="s">
        <v>982</v>
      </c>
      <c r="AE38" s="186" t="s">
        <v>2914</v>
      </c>
      <c r="AF38" s="186" t="s">
        <v>982</v>
      </c>
      <c r="AG38" s="186" t="s">
        <v>982</v>
      </c>
      <c r="AH38" s="186" t="s">
        <v>2914</v>
      </c>
      <c r="AI38" s="186" t="s">
        <v>982</v>
      </c>
      <c r="AJ38" s="186" t="s">
        <v>982</v>
      </c>
      <c r="AK38" s="186" t="s">
        <v>2914</v>
      </c>
      <c r="AL38" s="186" t="s">
        <v>982</v>
      </c>
      <c r="AM38" s="186" t="s">
        <v>982</v>
      </c>
      <c r="AN38" s="186" t="s">
        <v>2914</v>
      </c>
      <c r="AO38" s="186" t="s">
        <v>982</v>
      </c>
      <c r="AP38" s="186" t="s">
        <v>982</v>
      </c>
      <c r="AQ38" s="186" t="s">
        <v>2914</v>
      </c>
      <c r="AR38" s="186" t="s">
        <v>982</v>
      </c>
      <c r="AS38" s="186" t="s">
        <v>982</v>
      </c>
      <c r="AT38" s="186" t="s">
        <v>2914</v>
      </c>
      <c r="AU38" s="186" t="s">
        <v>982</v>
      </c>
      <c r="AV38" s="186" t="s">
        <v>982</v>
      </c>
      <c r="AW38" s="186" t="s">
        <v>2914</v>
      </c>
      <c r="AX38" s="186" t="s">
        <v>982</v>
      </c>
      <c r="AY38" s="186" t="s">
        <v>982</v>
      </c>
      <c r="AZ38" s="186" t="s">
        <v>2914</v>
      </c>
      <c r="BA38" s="186" t="s">
        <v>982</v>
      </c>
      <c r="BB38" s="186" t="s">
        <v>982</v>
      </c>
      <c r="BC38" s="186" t="s">
        <v>2914</v>
      </c>
      <c r="BD38" s="186" t="s">
        <v>982</v>
      </c>
      <c r="BE38" s="186" t="s">
        <v>982</v>
      </c>
      <c r="BF38" s="186" t="s">
        <v>2914</v>
      </c>
      <c r="BG38" s="186" t="s">
        <v>982</v>
      </c>
      <c r="BH38" s="186" t="s">
        <v>982</v>
      </c>
      <c r="BI38" s="186" t="s">
        <v>2914</v>
      </c>
      <c r="BJ38" s="186" t="s">
        <v>982</v>
      </c>
      <c r="BK38" s="186" t="s">
        <v>982</v>
      </c>
      <c r="BL38" s="186" t="s">
        <v>2914</v>
      </c>
      <c r="BM38" s="186" t="s">
        <v>982</v>
      </c>
      <c r="BN38" s="186" t="s">
        <v>982</v>
      </c>
      <c r="BO38" s="186" t="s">
        <v>2914</v>
      </c>
      <c r="BP38" s="186" t="s">
        <v>982</v>
      </c>
      <c r="BQ38" s="186" t="s">
        <v>982</v>
      </c>
      <c r="BR38" s="186" t="s">
        <v>2914</v>
      </c>
      <c r="BS38" s="186" t="s">
        <v>982</v>
      </c>
      <c r="BT38" s="186" t="s">
        <v>982</v>
      </c>
      <c r="BU38" s="186" t="s">
        <v>2914</v>
      </c>
      <c r="BV38" s="186" t="s">
        <v>982</v>
      </c>
      <c r="BW38" s="186" t="s">
        <v>982</v>
      </c>
      <c r="BX38" s="186" t="s">
        <v>2914</v>
      </c>
      <c r="BY38" s="186" t="s">
        <v>982</v>
      </c>
      <c r="BZ38" s="186" t="s">
        <v>982</v>
      </c>
      <c r="CA38" s="186" t="s">
        <v>2914</v>
      </c>
      <c r="CB38" s="186" t="s">
        <v>982</v>
      </c>
      <c r="CC38" s="186" t="s">
        <v>982</v>
      </c>
      <c r="CD38" s="186" t="s">
        <v>2914</v>
      </c>
      <c r="CE38" s="186" t="s">
        <v>982</v>
      </c>
      <c r="CF38" s="186" t="s">
        <v>982</v>
      </c>
      <c r="CG38" s="186" t="s">
        <v>2914</v>
      </c>
      <c r="CH38" s="186" t="s">
        <v>982</v>
      </c>
      <c r="CI38" s="186" t="s">
        <v>982</v>
      </c>
      <c r="CJ38" s="186" t="s">
        <v>2914</v>
      </c>
      <c r="CK38" s="186" t="s">
        <v>982</v>
      </c>
      <c r="CL38" s="186" t="s">
        <v>982</v>
      </c>
      <c r="CM38" s="186" t="s">
        <v>2914</v>
      </c>
      <c r="CN38" s="186" t="s">
        <v>982</v>
      </c>
      <c r="CO38" s="186" t="s">
        <v>982</v>
      </c>
      <c r="CP38" s="186" t="s">
        <v>2914</v>
      </c>
      <c r="CQ38" s="186" t="s">
        <v>982</v>
      </c>
      <c r="CR38" s="186" t="s">
        <v>982</v>
      </c>
      <c r="CS38" s="186" t="s">
        <v>2914</v>
      </c>
      <c r="CT38" s="186" t="s">
        <v>982</v>
      </c>
      <c r="CU38" s="186" t="s">
        <v>982</v>
      </c>
      <c r="CV38" s="186" t="s">
        <v>2914</v>
      </c>
      <c r="CW38" s="186" t="s">
        <v>982</v>
      </c>
      <c r="CX38" s="186" t="s">
        <v>982</v>
      </c>
      <c r="CY38" s="186" t="s">
        <v>2914</v>
      </c>
      <c r="CZ38" s="186" t="s">
        <v>982</v>
      </c>
      <c r="DA38" s="186" t="s">
        <v>982</v>
      </c>
      <c r="DB38" s="186" t="s">
        <v>2914</v>
      </c>
      <c r="DC38" s="186" t="s">
        <v>982</v>
      </c>
      <c r="DD38" s="186" t="s">
        <v>982</v>
      </c>
      <c r="DE38" s="186" t="s">
        <v>2914</v>
      </c>
      <c r="DF38" s="186" t="s">
        <v>982</v>
      </c>
      <c r="DG38" s="186" t="s">
        <v>982</v>
      </c>
      <c r="DH38" s="186" t="s">
        <v>2914</v>
      </c>
      <c r="DI38" s="186" t="s">
        <v>982</v>
      </c>
      <c r="DJ38" s="186" t="s">
        <v>982</v>
      </c>
      <c r="DK38" s="186" t="s">
        <v>2914</v>
      </c>
      <c r="DL38" s="186" t="s">
        <v>982</v>
      </c>
      <c r="DM38" s="186" t="s">
        <v>982</v>
      </c>
      <c r="DN38" s="186" t="s">
        <v>2914</v>
      </c>
      <c r="DO38" s="186" t="s">
        <v>982</v>
      </c>
      <c r="DP38" s="186" t="s">
        <v>982</v>
      </c>
      <c r="DQ38" s="186" t="s">
        <v>2914</v>
      </c>
      <c r="DR38" s="186" t="s">
        <v>982</v>
      </c>
      <c r="DS38" s="186" t="s">
        <v>982</v>
      </c>
      <c r="DT38" s="186" t="s">
        <v>2914</v>
      </c>
      <c r="DU38" s="186" t="s">
        <v>982</v>
      </c>
      <c r="DV38" s="186" t="s">
        <v>982</v>
      </c>
      <c r="DW38" s="186" t="s">
        <v>2914</v>
      </c>
      <c r="DX38" s="186" t="s">
        <v>982</v>
      </c>
      <c r="DY38" s="186" t="s">
        <v>982</v>
      </c>
      <c r="DZ38" s="186" t="s">
        <v>2914</v>
      </c>
      <c r="EA38" s="186" t="s">
        <v>982</v>
      </c>
      <c r="EB38" s="186" t="s">
        <v>982</v>
      </c>
      <c r="EC38" s="186" t="s">
        <v>2914</v>
      </c>
      <c r="ED38" s="186" t="s">
        <v>982</v>
      </c>
      <c r="EE38" s="186" t="s">
        <v>982</v>
      </c>
      <c r="EF38" s="186" t="s">
        <v>2914</v>
      </c>
      <c r="EG38" s="186" t="s">
        <v>982</v>
      </c>
      <c r="EH38" s="186" t="s">
        <v>982</v>
      </c>
      <c r="EI38" s="186" t="s">
        <v>2914</v>
      </c>
      <c r="EJ38" s="186" t="s">
        <v>982</v>
      </c>
      <c r="EK38" s="186" t="s">
        <v>982</v>
      </c>
      <c r="EL38" s="186" t="s">
        <v>2914</v>
      </c>
      <c r="EM38" s="186" t="s">
        <v>982</v>
      </c>
      <c r="EN38" s="186" t="s">
        <v>982</v>
      </c>
      <c r="EO38" s="186" t="s">
        <v>2914</v>
      </c>
      <c r="EP38" s="186" t="s">
        <v>982</v>
      </c>
      <c r="EQ38" s="186" t="s">
        <v>982</v>
      </c>
      <c r="ER38" s="186" t="s">
        <v>2914</v>
      </c>
      <c r="ES38" s="186" t="s">
        <v>982</v>
      </c>
      <c r="ET38" s="186" t="s">
        <v>982</v>
      </c>
    </row>
    <row r="39" spans="1:150" x14ac:dyDescent="0.3">
      <c r="A39" s="1"/>
      <c r="B39" s="184" t="s">
        <v>3055</v>
      </c>
      <c r="C39" s="184" t="s">
        <v>121</v>
      </c>
      <c r="D39" s="184" t="s">
        <v>143</v>
      </c>
      <c r="E39" s="184" t="s">
        <v>3056</v>
      </c>
      <c r="F39" s="184" t="s">
        <v>3057</v>
      </c>
      <c r="G39" s="184" t="s">
        <v>2914</v>
      </c>
      <c r="H39" s="184" t="s">
        <v>2807</v>
      </c>
      <c r="I39" s="184" t="s">
        <v>2807</v>
      </c>
      <c r="J39" s="184" t="s">
        <v>2914</v>
      </c>
      <c r="K39" s="184" t="s">
        <v>2807</v>
      </c>
      <c r="L39" s="184" t="s">
        <v>2807</v>
      </c>
      <c r="M39" s="184" t="s">
        <v>2914</v>
      </c>
      <c r="N39" s="184" t="s">
        <v>2807</v>
      </c>
      <c r="O39" s="184" t="s">
        <v>2807</v>
      </c>
      <c r="P39" s="184" t="s">
        <v>2914</v>
      </c>
      <c r="Q39" s="184" t="s">
        <v>2807</v>
      </c>
      <c r="R39" s="184" t="s">
        <v>2807</v>
      </c>
      <c r="S39" s="184" t="s">
        <v>2914</v>
      </c>
      <c r="T39" s="184" t="s">
        <v>2807</v>
      </c>
      <c r="U39" s="184" t="s">
        <v>2807</v>
      </c>
      <c r="V39" s="184" t="s">
        <v>2914</v>
      </c>
      <c r="W39" s="184" t="s">
        <v>2807</v>
      </c>
      <c r="X39" s="184" t="s">
        <v>2807</v>
      </c>
      <c r="Y39" s="184" t="s">
        <v>2914</v>
      </c>
      <c r="Z39" s="184" t="s">
        <v>2807</v>
      </c>
      <c r="AA39" s="184" t="s">
        <v>2807</v>
      </c>
      <c r="AB39" s="184" t="s">
        <v>2914</v>
      </c>
      <c r="AC39" s="184" t="s">
        <v>2807</v>
      </c>
      <c r="AD39" s="184" t="s">
        <v>2807</v>
      </c>
      <c r="AE39" s="184" t="s">
        <v>2914</v>
      </c>
      <c r="AF39" s="184" t="s">
        <v>2807</v>
      </c>
      <c r="AG39" s="184" t="s">
        <v>2807</v>
      </c>
      <c r="AH39" s="184" t="s">
        <v>2914</v>
      </c>
      <c r="AI39" s="184" t="s">
        <v>2807</v>
      </c>
      <c r="AJ39" s="184" t="s">
        <v>2807</v>
      </c>
      <c r="AK39" s="184" t="s">
        <v>2914</v>
      </c>
      <c r="AL39" s="184" t="s">
        <v>2807</v>
      </c>
      <c r="AM39" s="184" t="s">
        <v>2807</v>
      </c>
      <c r="AN39" s="184" t="s">
        <v>2914</v>
      </c>
      <c r="AO39" s="184" t="s">
        <v>2807</v>
      </c>
      <c r="AP39" s="184" t="s">
        <v>2807</v>
      </c>
      <c r="AQ39" s="184" t="s">
        <v>2914</v>
      </c>
      <c r="AR39" s="184" t="s">
        <v>2807</v>
      </c>
      <c r="AS39" s="184" t="s">
        <v>2807</v>
      </c>
      <c r="AT39" s="184" t="s">
        <v>2914</v>
      </c>
      <c r="AU39" s="184" t="s">
        <v>2807</v>
      </c>
      <c r="AV39" s="184" t="s">
        <v>2807</v>
      </c>
      <c r="AW39" s="184" t="s">
        <v>2914</v>
      </c>
      <c r="AX39" s="184" t="s">
        <v>2807</v>
      </c>
      <c r="AY39" s="184" t="s">
        <v>2807</v>
      </c>
      <c r="AZ39" s="184" t="s">
        <v>2914</v>
      </c>
      <c r="BA39" s="184" t="s">
        <v>2807</v>
      </c>
      <c r="BB39" s="184" t="s">
        <v>2807</v>
      </c>
      <c r="BC39" s="184" t="s">
        <v>2914</v>
      </c>
      <c r="BD39" s="184" t="s">
        <v>2807</v>
      </c>
      <c r="BE39" s="184" t="s">
        <v>2807</v>
      </c>
      <c r="BF39" s="184" t="s">
        <v>2914</v>
      </c>
      <c r="BG39" s="184" t="s">
        <v>2807</v>
      </c>
      <c r="BH39" s="184" t="s">
        <v>2807</v>
      </c>
      <c r="BI39" s="184" t="s">
        <v>2914</v>
      </c>
      <c r="BJ39" s="184" t="s">
        <v>2807</v>
      </c>
      <c r="BK39" s="184" t="s">
        <v>2807</v>
      </c>
      <c r="BL39" s="184" t="s">
        <v>2914</v>
      </c>
      <c r="BM39" s="184" t="s">
        <v>2807</v>
      </c>
      <c r="BN39" s="184" t="s">
        <v>2807</v>
      </c>
      <c r="BO39" s="184" t="s">
        <v>2914</v>
      </c>
      <c r="BP39" s="184" t="s">
        <v>2807</v>
      </c>
      <c r="BQ39" s="184" t="s">
        <v>2807</v>
      </c>
      <c r="BR39" s="184" t="s">
        <v>2914</v>
      </c>
      <c r="BS39" s="184" t="s">
        <v>2807</v>
      </c>
      <c r="BT39" s="184" t="s">
        <v>2807</v>
      </c>
      <c r="BU39" s="184" t="s">
        <v>2914</v>
      </c>
      <c r="BV39" s="184" t="s">
        <v>2807</v>
      </c>
      <c r="BW39" s="184" t="s">
        <v>2807</v>
      </c>
      <c r="BX39" s="184" t="s">
        <v>2914</v>
      </c>
      <c r="BY39" s="184" t="s">
        <v>2807</v>
      </c>
      <c r="BZ39" s="184" t="s">
        <v>2807</v>
      </c>
      <c r="CA39" s="184" t="s">
        <v>2914</v>
      </c>
      <c r="CB39" s="184" t="s">
        <v>2807</v>
      </c>
      <c r="CC39" s="184" t="s">
        <v>2807</v>
      </c>
      <c r="CD39" s="184" t="s">
        <v>2914</v>
      </c>
      <c r="CE39" s="184" t="s">
        <v>2807</v>
      </c>
      <c r="CF39" s="184" t="s">
        <v>2807</v>
      </c>
      <c r="CG39" s="184" t="s">
        <v>2914</v>
      </c>
      <c r="CH39" s="184" t="s">
        <v>2807</v>
      </c>
      <c r="CI39" s="184" t="s">
        <v>2807</v>
      </c>
      <c r="CJ39" s="184" t="s">
        <v>2914</v>
      </c>
      <c r="CK39" s="184" t="s">
        <v>2807</v>
      </c>
      <c r="CL39" s="184" t="s">
        <v>2807</v>
      </c>
      <c r="CM39" s="184" t="s">
        <v>2914</v>
      </c>
      <c r="CN39" s="184" t="s">
        <v>2807</v>
      </c>
      <c r="CO39" s="184" t="s">
        <v>2807</v>
      </c>
      <c r="CP39" s="184" t="s">
        <v>2914</v>
      </c>
      <c r="CQ39" s="184" t="s">
        <v>2807</v>
      </c>
      <c r="CR39" s="184" t="s">
        <v>2807</v>
      </c>
      <c r="CS39" s="184" t="s">
        <v>2914</v>
      </c>
      <c r="CT39" s="184" t="s">
        <v>2807</v>
      </c>
      <c r="CU39" s="184" t="s">
        <v>2807</v>
      </c>
      <c r="CV39" s="184" t="s">
        <v>2914</v>
      </c>
      <c r="CW39" s="184" t="s">
        <v>2807</v>
      </c>
      <c r="CX39" s="184" t="s">
        <v>2807</v>
      </c>
      <c r="CY39" s="184" t="s">
        <v>2914</v>
      </c>
      <c r="CZ39" s="184" t="s">
        <v>2807</v>
      </c>
      <c r="DA39" s="184" t="s">
        <v>2807</v>
      </c>
      <c r="DB39" s="184" t="s">
        <v>2914</v>
      </c>
      <c r="DC39" s="184" t="s">
        <v>2807</v>
      </c>
      <c r="DD39" s="184" t="s">
        <v>2807</v>
      </c>
      <c r="DE39" s="184" t="s">
        <v>2914</v>
      </c>
      <c r="DF39" s="184" t="s">
        <v>2807</v>
      </c>
      <c r="DG39" s="184" t="s">
        <v>2807</v>
      </c>
      <c r="DH39" s="184" t="s">
        <v>2914</v>
      </c>
      <c r="DI39" s="184" t="s">
        <v>2807</v>
      </c>
      <c r="DJ39" s="184" t="s">
        <v>2807</v>
      </c>
      <c r="DK39" s="184" t="s">
        <v>2914</v>
      </c>
      <c r="DL39" s="184" t="s">
        <v>2807</v>
      </c>
      <c r="DM39" s="184" t="s">
        <v>2807</v>
      </c>
      <c r="DN39" s="184" t="s">
        <v>2914</v>
      </c>
      <c r="DO39" s="184" t="s">
        <v>2807</v>
      </c>
      <c r="DP39" s="184" t="s">
        <v>2807</v>
      </c>
      <c r="DQ39" s="184" t="s">
        <v>2914</v>
      </c>
      <c r="DR39" s="184" t="s">
        <v>2807</v>
      </c>
      <c r="DS39" s="184" t="s">
        <v>2807</v>
      </c>
      <c r="DT39" s="184" t="s">
        <v>2914</v>
      </c>
      <c r="DU39" s="184" t="s">
        <v>2807</v>
      </c>
      <c r="DV39" s="184" t="s">
        <v>2807</v>
      </c>
      <c r="DW39" s="184" t="s">
        <v>2914</v>
      </c>
      <c r="DX39" s="184" t="s">
        <v>2807</v>
      </c>
      <c r="DY39" s="184" t="s">
        <v>2807</v>
      </c>
      <c r="DZ39" s="184" t="s">
        <v>2914</v>
      </c>
      <c r="EA39" s="184" t="s">
        <v>2807</v>
      </c>
      <c r="EB39" s="184" t="s">
        <v>2807</v>
      </c>
      <c r="EC39" s="184" t="s">
        <v>2914</v>
      </c>
      <c r="ED39" s="184" t="s">
        <v>2807</v>
      </c>
      <c r="EE39" s="184" t="s">
        <v>2807</v>
      </c>
      <c r="EF39" s="184" t="s">
        <v>2914</v>
      </c>
      <c r="EG39" s="184" t="s">
        <v>2807</v>
      </c>
      <c r="EH39" s="184" t="s">
        <v>2807</v>
      </c>
      <c r="EI39" s="184" t="s">
        <v>2914</v>
      </c>
      <c r="EJ39" s="184" t="s">
        <v>2807</v>
      </c>
      <c r="EK39" s="184" t="s">
        <v>2807</v>
      </c>
      <c r="EL39" s="184" t="s">
        <v>2914</v>
      </c>
      <c r="EM39" s="184" t="s">
        <v>2807</v>
      </c>
      <c r="EN39" s="184" t="s">
        <v>2807</v>
      </c>
      <c r="EO39" s="184" t="s">
        <v>2914</v>
      </c>
      <c r="EP39" s="184" t="s">
        <v>2807</v>
      </c>
      <c r="EQ39" s="184" t="s">
        <v>2807</v>
      </c>
      <c r="ER39" s="184" t="s">
        <v>2914</v>
      </c>
      <c r="ES39" s="184" t="s">
        <v>2807</v>
      </c>
      <c r="ET39" s="184" t="s">
        <v>2807</v>
      </c>
    </row>
    <row r="40" spans="1:150" x14ac:dyDescent="0.3">
      <c r="A40" s="1"/>
      <c r="B40" s="185" t="s">
        <v>3058</v>
      </c>
      <c r="C40" s="185" t="s">
        <v>121</v>
      </c>
      <c r="D40" s="185" t="s">
        <v>143</v>
      </c>
      <c r="E40" s="185" t="s">
        <v>3059</v>
      </c>
      <c r="F40" s="185" t="s">
        <v>3060</v>
      </c>
      <c r="G40" s="186" t="s">
        <v>2914</v>
      </c>
      <c r="H40" s="186" t="s">
        <v>2807</v>
      </c>
      <c r="I40" s="186" t="s">
        <v>2807</v>
      </c>
      <c r="J40" s="186" t="s">
        <v>2914</v>
      </c>
      <c r="K40" s="186" t="s">
        <v>2807</v>
      </c>
      <c r="L40" s="186" t="s">
        <v>2807</v>
      </c>
      <c r="M40" s="186" t="s">
        <v>2914</v>
      </c>
      <c r="N40" s="186" t="s">
        <v>2807</v>
      </c>
      <c r="O40" s="186" t="s">
        <v>2807</v>
      </c>
      <c r="P40" s="186" t="s">
        <v>2914</v>
      </c>
      <c r="Q40" s="186" t="s">
        <v>2807</v>
      </c>
      <c r="R40" s="186" t="s">
        <v>2807</v>
      </c>
      <c r="S40" s="186" t="s">
        <v>2914</v>
      </c>
      <c r="T40" s="186" t="s">
        <v>2807</v>
      </c>
      <c r="U40" s="186" t="s">
        <v>2807</v>
      </c>
      <c r="V40" s="186" t="s">
        <v>2914</v>
      </c>
      <c r="W40" s="186" t="s">
        <v>2807</v>
      </c>
      <c r="X40" s="186" t="s">
        <v>2807</v>
      </c>
      <c r="Y40" s="186" t="s">
        <v>2914</v>
      </c>
      <c r="Z40" s="186" t="s">
        <v>2807</v>
      </c>
      <c r="AA40" s="186" t="s">
        <v>2807</v>
      </c>
      <c r="AB40" s="186" t="s">
        <v>2914</v>
      </c>
      <c r="AC40" s="186" t="s">
        <v>2807</v>
      </c>
      <c r="AD40" s="186" t="s">
        <v>2807</v>
      </c>
      <c r="AE40" s="186" t="s">
        <v>2914</v>
      </c>
      <c r="AF40" s="186" t="s">
        <v>2807</v>
      </c>
      <c r="AG40" s="186" t="s">
        <v>2807</v>
      </c>
      <c r="AH40" s="186" t="s">
        <v>2914</v>
      </c>
      <c r="AI40" s="186" t="s">
        <v>2807</v>
      </c>
      <c r="AJ40" s="186" t="s">
        <v>2807</v>
      </c>
      <c r="AK40" s="186" t="s">
        <v>2914</v>
      </c>
      <c r="AL40" s="186" t="s">
        <v>2807</v>
      </c>
      <c r="AM40" s="186" t="s">
        <v>2807</v>
      </c>
      <c r="AN40" s="186" t="s">
        <v>2914</v>
      </c>
      <c r="AO40" s="186" t="s">
        <v>2807</v>
      </c>
      <c r="AP40" s="186" t="s">
        <v>2807</v>
      </c>
      <c r="AQ40" s="186" t="s">
        <v>2914</v>
      </c>
      <c r="AR40" s="186" t="s">
        <v>2807</v>
      </c>
      <c r="AS40" s="186" t="s">
        <v>2807</v>
      </c>
      <c r="AT40" s="186" t="s">
        <v>2914</v>
      </c>
      <c r="AU40" s="186" t="s">
        <v>2807</v>
      </c>
      <c r="AV40" s="186" t="s">
        <v>2807</v>
      </c>
      <c r="AW40" s="186" t="s">
        <v>2914</v>
      </c>
      <c r="AX40" s="186" t="s">
        <v>2807</v>
      </c>
      <c r="AY40" s="186" t="s">
        <v>2807</v>
      </c>
      <c r="AZ40" s="186" t="s">
        <v>2914</v>
      </c>
      <c r="BA40" s="186" t="s">
        <v>2807</v>
      </c>
      <c r="BB40" s="186" t="s">
        <v>2807</v>
      </c>
      <c r="BC40" s="186" t="s">
        <v>2914</v>
      </c>
      <c r="BD40" s="186" t="s">
        <v>2807</v>
      </c>
      <c r="BE40" s="186" t="s">
        <v>2807</v>
      </c>
      <c r="BF40" s="186" t="s">
        <v>2914</v>
      </c>
      <c r="BG40" s="186" t="s">
        <v>2807</v>
      </c>
      <c r="BH40" s="186" t="s">
        <v>2807</v>
      </c>
      <c r="BI40" s="186" t="s">
        <v>2914</v>
      </c>
      <c r="BJ40" s="186" t="s">
        <v>2807</v>
      </c>
      <c r="BK40" s="186" t="s">
        <v>2807</v>
      </c>
      <c r="BL40" s="186" t="s">
        <v>2914</v>
      </c>
      <c r="BM40" s="186" t="s">
        <v>2807</v>
      </c>
      <c r="BN40" s="186" t="s">
        <v>2807</v>
      </c>
      <c r="BO40" s="186" t="s">
        <v>2914</v>
      </c>
      <c r="BP40" s="186" t="s">
        <v>2807</v>
      </c>
      <c r="BQ40" s="186" t="s">
        <v>2807</v>
      </c>
      <c r="BR40" s="186" t="s">
        <v>2914</v>
      </c>
      <c r="BS40" s="186" t="s">
        <v>2807</v>
      </c>
      <c r="BT40" s="186" t="s">
        <v>2807</v>
      </c>
      <c r="BU40" s="186" t="s">
        <v>2914</v>
      </c>
      <c r="BV40" s="186" t="s">
        <v>2807</v>
      </c>
      <c r="BW40" s="186" t="s">
        <v>2807</v>
      </c>
      <c r="BX40" s="186" t="s">
        <v>2914</v>
      </c>
      <c r="BY40" s="186" t="s">
        <v>2807</v>
      </c>
      <c r="BZ40" s="186" t="s">
        <v>2807</v>
      </c>
      <c r="CA40" s="186" t="s">
        <v>2914</v>
      </c>
      <c r="CB40" s="186" t="s">
        <v>2807</v>
      </c>
      <c r="CC40" s="186" t="s">
        <v>2807</v>
      </c>
      <c r="CD40" s="186" t="s">
        <v>2914</v>
      </c>
      <c r="CE40" s="186" t="s">
        <v>2807</v>
      </c>
      <c r="CF40" s="186" t="s">
        <v>2807</v>
      </c>
      <c r="CG40" s="186" t="s">
        <v>2914</v>
      </c>
      <c r="CH40" s="186" t="s">
        <v>2807</v>
      </c>
      <c r="CI40" s="186" t="s">
        <v>2807</v>
      </c>
      <c r="CJ40" s="186" t="s">
        <v>2914</v>
      </c>
      <c r="CK40" s="186" t="s">
        <v>2807</v>
      </c>
      <c r="CL40" s="186" t="s">
        <v>2807</v>
      </c>
      <c r="CM40" s="186" t="s">
        <v>2914</v>
      </c>
      <c r="CN40" s="186" t="s">
        <v>2807</v>
      </c>
      <c r="CO40" s="186" t="s">
        <v>2807</v>
      </c>
      <c r="CP40" s="186" t="s">
        <v>2914</v>
      </c>
      <c r="CQ40" s="186" t="s">
        <v>2807</v>
      </c>
      <c r="CR40" s="186" t="s">
        <v>2807</v>
      </c>
      <c r="CS40" s="186" t="s">
        <v>2914</v>
      </c>
      <c r="CT40" s="186" t="s">
        <v>2807</v>
      </c>
      <c r="CU40" s="186" t="s">
        <v>2807</v>
      </c>
      <c r="CV40" s="186" t="s">
        <v>2914</v>
      </c>
      <c r="CW40" s="186" t="s">
        <v>2807</v>
      </c>
      <c r="CX40" s="186" t="s">
        <v>2807</v>
      </c>
      <c r="CY40" s="186" t="s">
        <v>2914</v>
      </c>
      <c r="CZ40" s="186" t="s">
        <v>2807</v>
      </c>
      <c r="DA40" s="186" t="s">
        <v>2807</v>
      </c>
      <c r="DB40" s="186" t="s">
        <v>2914</v>
      </c>
      <c r="DC40" s="186" t="s">
        <v>2807</v>
      </c>
      <c r="DD40" s="186" t="s">
        <v>2807</v>
      </c>
      <c r="DE40" s="186" t="s">
        <v>2914</v>
      </c>
      <c r="DF40" s="186" t="s">
        <v>2807</v>
      </c>
      <c r="DG40" s="186" t="s">
        <v>2807</v>
      </c>
      <c r="DH40" s="186" t="s">
        <v>2914</v>
      </c>
      <c r="DI40" s="186" t="s">
        <v>2807</v>
      </c>
      <c r="DJ40" s="186" t="s">
        <v>2807</v>
      </c>
      <c r="DK40" s="186" t="s">
        <v>2914</v>
      </c>
      <c r="DL40" s="186" t="s">
        <v>2807</v>
      </c>
      <c r="DM40" s="186" t="s">
        <v>2807</v>
      </c>
      <c r="DN40" s="186" t="s">
        <v>2914</v>
      </c>
      <c r="DO40" s="186" t="s">
        <v>2807</v>
      </c>
      <c r="DP40" s="186" t="s">
        <v>2807</v>
      </c>
      <c r="DQ40" s="186" t="s">
        <v>2914</v>
      </c>
      <c r="DR40" s="186" t="s">
        <v>2807</v>
      </c>
      <c r="DS40" s="186" t="s">
        <v>2807</v>
      </c>
      <c r="DT40" s="186" t="s">
        <v>2914</v>
      </c>
      <c r="DU40" s="186" t="s">
        <v>2807</v>
      </c>
      <c r="DV40" s="186" t="s">
        <v>2807</v>
      </c>
      <c r="DW40" s="186" t="s">
        <v>2914</v>
      </c>
      <c r="DX40" s="186" t="s">
        <v>2807</v>
      </c>
      <c r="DY40" s="186" t="s">
        <v>2807</v>
      </c>
      <c r="DZ40" s="186" t="s">
        <v>2914</v>
      </c>
      <c r="EA40" s="186" t="s">
        <v>2807</v>
      </c>
      <c r="EB40" s="186" t="s">
        <v>2807</v>
      </c>
      <c r="EC40" s="186" t="s">
        <v>2914</v>
      </c>
      <c r="ED40" s="186" t="s">
        <v>2807</v>
      </c>
      <c r="EE40" s="186" t="s">
        <v>2807</v>
      </c>
      <c r="EF40" s="186" t="s">
        <v>2914</v>
      </c>
      <c r="EG40" s="186" t="s">
        <v>2807</v>
      </c>
      <c r="EH40" s="186" t="s">
        <v>2807</v>
      </c>
      <c r="EI40" s="186" t="s">
        <v>2914</v>
      </c>
      <c r="EJ40" s="186" t="s">
        <v>2807</v>
      </c>
      <c r="EK40" s="186" t="s">
        <v>2807</v>
      </c>
      <c r="EL40" s="186" t="s">
        <v>2914</v>
      </c>
      <c r="EM40" s="186" t="s">
        <v>2807</v>
      </c>
      <c r="EN40" s="186" t="s">
        <v>2807</v>
      </c>
      <c r="EO40" s="186" t="s">
        <v>2914</v>
      </c>
      <c r="EP40" s="186" t="s">
        <v>2807</v>
      </c>
      <c r="EQ40" s="186" t="s">
        <v>2807</v>
      </c>
      <c r="ER40" s="186" t="s">
        <v>2914</v>
      </c>
      <c r="ES40" s="186" t="s">
        <v>2807</v>
      </c>
      <c r="ET40" s="186" t="s">
        <v>2807</v>
      </c>
    </row>
    <row r="41" spans="1:150" x14ac:dyDescent="0.3">
      <c r="A41" s="1"/>
      <c r="B41" s="185" t="s">
        <v>3061</v>
      </c>
      <c r="C41" s="185" t="s">
        <v>121</v>
      </c>
      <c r="D41" s="185" t="s">
        <v>143</v>
      </c>
      <c r="E41" s="185" t="s">
        <v>3062</v>
      </c>
      <c r="F41" s="185" t="s">
        <v>3063</v>
      </c>
      <c r="G41" s="186" t="s">
        <v>2914</v>
      </c>
      <c r="H41" s="186" t="s">
        <v>2807</v>
      </c>
      <c r="I41" s="186" t="s">
        <v>2807</v>
      </c>
      <c r="J41" s="186" t="s">
        <v>2914</v>
      </c>
      <c r="K41" s="186" t="s">
        <v>2807</v>
      </c>
      <c r="L41" s="186" t="s">
        <v>2807</v>
      </c>
      <c r="M41" s="186" t="s">
        <v>2914</v>
      </c>
      <c r="N41" s="186" t="s">
        <v>2807</v>
      </c>
      <c r="O41" s="186" t="s">
        <v>2807</v>
      </c>
      <c r="P41" s="186" t="s">
        <v>2914</v>
      </c>
      <c r="Q41" s="186" t="s">
        <v>2807</v>
      </c>
      <c r="R41" s="186" t="s">
        <v>2807</v>
      </c>
      <c r="S41" s="186" t="s">
        <v>2914</v>
      </c>
      <c r="T41" s="186" t="s">
        <v>2807</v>
      </c>
      <c r="U41" s="186" t="s">
        <v>2807</v>
      </c>
      <c r="V41" s="186" t="s">
        <v>2914</v>
      </c>
      <c r="W41" s="186" t="s">
        <v>2807</v>
      </c>
      <c r="X41" s="186" t="s">
        <v>2807</v>
      </c>
      <c r="Y41" s="186" t="s">
        <v>2914</v>
      </c>
      <c r="Z41" s="186" t="s">
        <v>2807</v>
      </c>
      <c r="AA41" s="186" t="s">
        <v>2807</v>
      </c>
      <c r="AB41" s="186" t="s">
        <v>2914</v>
      </c>
      <c r="AC41" s="186" t="s">
        <v>2807</v>
      </c>
      <c r="AD41" s="186" t="s">
        <v>2807</v>
      </c>
      <c r="AE41" s="186" t="s">
        <v>2914</v>
      </c>
      <c r="AF41" s="186" t="s">
        <v>2807</v>
      </c>
      <c r="AG41" s="186" t="s">
        <v>2807</v>
      </c>
      <c r="AH41" s="186" t="s">
        <v>2914</v>
      </c>
      <c r="AI41" s="186" t="s">
        <v>2807</v>
      </c>
      <c r="AJ41" s="186" t="s">
        <v>2807</v>
      </c>
      <c r="AK41" s="186" t="s">
        <v>2914</v>
      </c>
      <c r="AL41" s="186" t="s">
        <v>2807</v>
      </c>
      <c r="AM41" s="186" t="s">
        <v>2807</v>
      </c>
      <c r="AN41" s="186" t="s">
        <v>2914</v>
      </c>
      <c r="AO41" s="186" t="s">
        <v>2807</v>
      </c>
      <c r="AP41" s="186" t="s">
        <v>2807</v>
      </c>
      <c r="AQ41" s="186" t="s">
        <v>2914</v>
      </c>
      <c r="AR41" s="186" t="s">
        <v>2807</v>
      </c>
      <c r="AS41" s="186" t="s">
        <v>2807</v>
      </c>
      <c r="AT41" s="186" t="s">
        <v>2914</v>
      </c>
      <c r="AU41" s="186" t="s">
        <v>2807</v>
      </c>
      <c r="AV41" s="186" t="s">
        <v>2807</v>
      </c>
      <c r="AW41" s="186" t="s">
        <v>2914</v>
      </c>
      <c r="AX41" s="186" t="s">
        <v>2807</v>
      </c>
      <c r="AY41" s="186" t="s">
        <v>2807</v>
      </c>
      <c r="AZ41" s="186" t="s">
        <v>2914</v>
      </c>
      <c r="BA41" s="186" t="s">
        <v>2807</v>
      </c>
      <c r="BB41" s="186" t="s">
        <v>2807</v>
      </c>
      <c r="BC41" s="186" t="s">
        <v>2914</v>
      </c>
      <c r="BD41" s="186" t="s">
        <v>2807</v>
      </c>
      <c r="BE41" s="186" t="s">
        <v>2807</v>
      </c>
      <c r="BF41" s="186" t="s">
        <v>2914</v>
      </c>
      <c r="BG41" s="186" t="s">
        <v>2807</v>
      </c>
      <c r="BH41" s="186" t="s">
        <v>2807</v>
      </c>
      <c r="BI41" s="186" t="s">
        <v>2914</v>
      </c>
      <c r="BJ41" s="186" t="s">
        <v>2807</v>
      </c>
      <c r="BK41" s="186" t="s">
        <v>2807</v>
      </c>
      <c r="BL41" s="186" t="s">
        <v>2914</v>
      </c>
      <c r="BM41" s="186" t="s">
        <v>2807</v>
      </c>
      <c r="BN41" s="186" t="s">
        <v>2807</v>
      </c>
      <c r="BO41" s="186" t="s">
        <v>2914</v>
      </c>
      <c r="BP41" s="186" t="s">
        <v>2807</v>
      </c>
      <c r="BQ41" s="186" t="s">
        <v>2807</v>
      </c>
      <c r="BR41" s="186" t="s">
        <v>2914</v>
      </c>
      <c r="BS41" s="186" t="s">
        <v>2807</v>
      </c>
      <c r="BT41" s="186" t="s">
        <v>2807</v>
      </c>
      <c r="BU41" s="186" t="s">
        <v>2914</v>
      </c>
      <c r="BV41" s="186" t="s">
        <v>2807</v>
      </c>
      <c r="BW41" s="186" t="s">
        <v>2807</v>
      </c>
      <c r="BX41" s="186" t="s">
        <v>2914</v>
      </c>
      <c r="BY41" s="186" t="s">
        <v>2807</v>
      </c>
      <c r="BZ41" s="186" t="s">
        <v>2807</v>
      </c>
      <c r="CA41" s="186" t="s">
        <v>2914</v>
      </c>
      <c r="CB41" s="186" t="s">
        <v>2807</v>
      </c>
      <c r="CC41" s="186" t="s">
        <v>2807</v>
      </c>
      <c r="CD41" s="186" t="s">
        <v>2914</v>
      </c>
      <c r="CE41" s="186" t="s">
        <v>2807</v>
      </c>
      <c r="CF41" s="186" t="s">
        <v>2807</v>
      </c>
      <c r="CG41" s="186" t="s">
        <v>2914</v>
      </c>
      <c r="CH41" s="186" t="s">
        <v>2807</v>
      </c>
      <c r="CI41" s="186" t="s">
        <v>2807</v>
      </c>
      <c r="CJ41" s="186" t="s">
        <v>2914</v>
      </c>
      <c r="CK41" s="186" t="s">
        <v>2807</v>
      </c>
      <c r="CL41" s="186" t="s">
        <v>2807</v>
      </c>
      <c r="CM41" s="186" t="s">
        <v>2914</v>
      </c>
      <c r="CN41" s="186" t="s">
        <v>2807</v>
      </c>
      <c r="CO41" s="186" t="s">
        <v>2807</v>
      </c>
      <c r="CP41" s="186" t="s">
        <v>2914</v>
      </c>
      <c r="CQ41" s="186" t="s">
        <v>2807</v>
      </c>
      <c r="CR41" s="186" t="s">
        <v>2807</v>
      </c>
      <c r="CS41" s="186" t="s">
        <v>2914</v>
      </c>
      <c r="CT41" s="186" t="s">
        <v>2807</v>
      </c>
      <c r="CU41" s="186" t="s">
        <v>2807</v>
      </c>
      <c r="CV41" s="186" t="s">
        <v>2914</v>
      </c>
      <c r="CW41" s="186" t="s">
        <v>2807</v>
      </c>
      <c r="CX41" s="186" t="s">
        <v>2807</v>
      </c>
      <c r="CY41" s="186" t="s">
        <v>2914</v>
      </c>
      <c r="CZ41" s="186" t="s">
        <v>2807</v>
      </c>
      <c r="DA41" s="186" t="s">
        <v>2807</v>
      </c>
      <c r="DB41" s="186" t="s">
        <v>2914</v>
      </c>
      <c r="DC41" s="186" t="s">
        <v>2807</v>
      </c>
      <c r="DD41" s="186" t="s">
        <v>2807</v>
      </c>
      <c r="DE41" s="186" t="s">
        <v>2914</v>
      </c>
      <c r="DF41" s="186" t="s">
        <v>2807</v>
      </c>
      <c r="DG41" s="186" t="s">
        <v>2807</v>
      </c>
      <c r="DH41" s="186" t="s">
        <v>2914</v>
      </c>
      <c r="DI41" s="186" t="s">
        <v>2807</v>
      </c>
      <c r="DJ41" s="186" t="s">
        <v>2807</v>
      </c>
      <c r="DK41" s="186" t="s">
        <v>2914</v>
      </c>
      <c r="DL41" s="186" t="s">
        <v>2807</v>
      </c>
      <c r="DM41" s="186" t="s">
        <v>2807</v>
      </c>
      <c r="DN41" s="186" t="s">
        <v>2914</v>
      </c>
      <c r="DO41" s="186" t="s">
        <v>2807</v>
      </c>
      <c r="DP41" s="186" t="s">
        <v>2807</v>
      </c>
      <c r="DQ41" s="186" t="s">
        <v>2914</v>
      </c>
      <c r="DR41" s="186" t="s">
        <v>2807</v>
      </c>
      <c r="DS41" s="186" t="s">
        <v>2807</v>
      </c>
      <c r="DT41" s="186" t="s">
        <v>2914</v>
      </c>
      <c r="DU41" s="186" t="s">
        <v>2807</v>
      </c>
      <c r="DV41" s="186" t="s">
        <v>2807</v>
      </c>
      <c r="DW41" s="186" t="s">
        <v>2914</v>
      </c>
      <c r="DX41" s="186" t="s">
        <v>2807</v>
      </c>
      <c r="DY41" s="186" t="s">
        <v>2807</v>
      </c>
      <c r="DZ41" s="186" t="s">
        <v>2914</v>
      </c>
      <c r="EA41" s="186" t="s">
        <v>2807</v>
      </c>
      <c r="EB41" s="186" t="s">
        <v>2807</v>
      </c>
      <c r="EC41" s="186" t="s">
        <v>2914</v>
      </c>
      <c r="ED41" s="186" t="s">
        <v>2807</v>
      </c>
      <c r="EE41" s="186" t="s">
        <v>2807</v>
      </c>
      <c r="EF41" s="186" t="s">
        <v>2914</v>
      </c>
      <c r="EG41" s="186" t="s">
        <v>2807</v>
      </c>
      <c r="EH41" s="186" t="s">
        <v>2807</v>
      </c>
      <c r="EI41" s="186" t="s">
        <v>2914</v>
      </c>
      <c r="EJ41" s="186" t="s">
        <v>2807</v>
      </c>
      <c r="EK41" s="186" t="s">
        <v>2807</v>
      </c>
      <c r="EL41" s="186" t="s">
        <v>2914</v>
      </c>
      <c r="EM41" s="186" t="s">
        <v>2807</v>
      </c>
      <c r="EN41" s="186" t="s">
        <v>2807</v>
      </c>
      <c r="EO41" s="186" t="s">
        <v>2914</v>
      </c>
      <c r="EP41" s="186" t="s">
        <v>2807</v>
      </c>
      <c r="EQ41" s="186" t="s">
        <v>2807</v>
      </c>
      <c r="ER41" s="186" t="s">
        <v>2914</v>
      </c>
      <c r="ES41" s="186" t="s">
        <v>2807</v>
      </c>
      <c r="ET41" s="186" t="s">
        <v>2807</v>
      </c>
    </row>
    <row r="42" spans="1:150" x14ac:dyDescent="0.3">
      <c r="A42" s="1"/>
      <c r="B42" s="185" t="s">
        <v>3064</v>
      </c>
      <c r="C42" s="185" t="s">
        <v>121</v>
      </c>
      <c r="D42" s="185" t="s">
        <v>143</v>
      </c>
      <c r="E42" s="185" t="s">
        <v>3065</v>
      </c>
      <c r="F42" s="185" t="s">
        <v>3066</v>
      </c>
      <c r="G42" s="186" t="s">
        <v>2914</v>
      </c>
      <c r="H42" s="186" t="s">
        <v>2807</v>
      </c>
      <c r="I42" s="186" t="s">
        <v>2807</v>
      </c>
      <c r="J42" s="186" t="s">
        <v>2914</v>
      </c>
      <c r="K42" s="186" t="s">
        <v>2807</v>
      </c>
      <c r="L42" s="186" t="s">
        <v>2807</v>
      </c>
      <c r="M42" s="186" t="s">
        <v>2914</v>
      </c>
      <c r="N42" s="186" t="s">
        <v>2807</v>
      </c>
      <c r="O42" s="186" t="s">
        <v>2807</v>
      </c>
      <c r="P42" s="186" t="s">
        <v>2914</v>
      </c>
      <c r="Q42" s="186" t="s">
        <v>2807</v>
      </c>
      <c r="R42" s="186" t="s">
        <v>2807</v>
      </c>
      <c r="S42" s="186" t="s">
        <v>2914</v>
      </c>
      <c r="T42" s="186" t="s">
        <v>2807</v>
      </c>
      <c r="U42" s="186" t="s">
        <v>2807</v>
      </c>
      <c r="V42" s="186" t="s">
        <v>2914</v>
      </c>
      <c r="W42" s="186" t="s">
        <v>2807</v>
      </c>
      <c r="X42" s="186" t="s">
        <v>2807</v>
      </c>
      <c r="Y42" s="186" t="s">
        <v>2914</v>
      </c>
      <c r="Z42" s="186" t="s">
        <v>2807</v>
      </c>
      <c r="AA42" s="186" t="s">
        <v>2807</v>
      </c>
      <c r="AB42" s="186" t="s">
        <v>2914</v>
      </c>
      <c r="AC42" s="186" t="s">
        <v>2807</v>
      </c>
      <c r="AD42" s="186" t="s">
        <v>2807</v>
      </c>
      <c r="AE42" s="186" t="s">
        <v>2914</v>
      </c>
      <c r="AF42" s="186" t="s">
        <v>2807</v>
      </c>
      <c r="AG42" s="186" t="s">
        <v>2807</v>
      </c>
      <c r="AH42" s="186" t="s">
        <v>2914</v>
      </c>
      <c r="AI42" s="186" t="s">
        <v>2807</v>
      </c>
      <c r="AJ42" s="186" t="s">
        <v>2807</v>
      </c>
      <c r="AK42" s="186" t="s">
        <v>2914</v>
      </c>
      <c r="AL42" s="186" t="s">
        <v>2807</v>
      </c>
      <c r="AM42" s="186" t="s">
        <v>2807</v>
      </c>
      <c r="AN42" s="186" t="s">
        <v>2914</v>
      </c>
      <c r="AO42" s="186" t="s">
        <v>2807</v>
      </c>
      <c r="AP42" s="186" t="s">
        <v>2807</v>
      </c>
      <c r="AQ42" s="186" t="s">
        <v>2914</v>
      </c>
      <c r="AR42" s="186" t="s">
        <v>2807</v>
      </c>
      <c r="AS42" s="186" t="s">
        <v>2807</v>
      </c>
      <c r="AT42" s="186" t="s">
        <v>2914</v>
      </c>
      <c r="AU42" s="186" t="s">
        <v>2807</v>
      </c>
      <c r="AV42" s="186" t="s">
        <v>2807</v>
      </c>
      <c r="AW42" s="186" t="s">
        <v>2914</v>
      </c>
      <c r="AX42" s="186" t="s">
        <v>2807</v>
      </c>
      <c r="AY42" s="186" t="s">
        <v>2807</v>
      </c>
      <c r="AZ42" s="186" t="s">
        <v>2914</v>
      </c>
      <c r="BA42" s="186" t="s">
        <v>2807</v>
      </c>
      <c r="BB42" s="186" t="s">
        <v>2807</v>
      </c>
      <c r="BC42" s="186" t="s">
        <v>2914</v>
      </c>
      <c r="BD42" s="186" t="s">
        <v>2807</v>
      </c>
      <c r="BE42" s="186" t="s">
        <v>2807</v>
      </c>
      <c r="BF42" s="186" t="s">
        <v>2914</v>
      </c>
      <c r="BG42" s="186" t="s">
        <v>2807</v>
      </c>
      <c r="BH42" s="186" t="s">
        <v>2807</v>
      </c>
      <c r="BI42" s="186" t="s">
        <v>2914</v>
      </c>
      <c r="BJ42" s="186" t="s">
        <v>2807</v>
      </c>
      <c r="BK42" s="186" t="s">
        <v>2807</v>
      </c>
      <c r="BL42" s="186" t="s">
        <v>2914</v>
      </c>
      <c r="BM42" s="186" t="s">
        <v>2807</v>
      </c>
      <c r="BN42" s="186" t="s">
        <v>2807</v>
      </c>
      <c r="BO42" s="186" t="s">
        <v>2914</v>
      </c>
      <c r="BP42" s="186" t="s">
        <v>2807</v>
      </c>
      <c r="BQ42" s="186" t="s">
        <v>2807</v>
      </c>
      <c r="BR42" s="186" t="s">
        <v>2914</v>
      </c>
      <c r="BS42" s="186" t="s">
        <v>2807</v>
      </c>
      <c r="BT42" s="186" t="s">
        <v>2807</v>
      </c>
      <c r="BU42" s="186" t="s">
        <v>2914</v>
      </c>
      <c r="BV42" s="186" t="s">
        <v>2807</v>
      </c>
      <c r="BW42" s="186" t="s">
        <v>2807</v>
      </c>
      <c r="BX42" s="186" t="s">
        <v>2914</v>
      </c>
      <c r="BY42" s="186" t="s">
        <v>2807</v>
      </c>
      <c r="BZ42" s="186" t="s">
        <v>2807</v>
      </c>
      <c r="CA42" s="186" t="s">
        <v>2914</v>
      </c>
      <c r="CB42" s="186" t="s">
        <v>2807</v>
      </c>
      <c r="CC42" s="186" t="s">
        <v>2807</v>
      </c>
      <c r="CD42" s="186" t="s">
        <v>2914</v>
      </c>
      <c r="CE42" s="186" t="s">
        <v>2807</v>
      </c>
      <c r="CF42" s="186" t="s">
        <v>2807</v>
      </c>
      <c r="CG42" s="186" t="s">
        <v>2914</v>
      </c>
      <c r="CH42" s="186" t="s">
        <v>2807</v>
      </c>
      <c r="CI42" s="186" t="s">
        <v>2807</v>
      </c>
      <c r="CJ42" s="186" t="s">
        <v>2914</v>
      </c>
      <c r="CK42" s="186" t="s">
        <v>2807</v>
      </c>
      <c r="CL42" s="186" t="s">
        <v>2807</v>
      </c>
      <c r="CM42" s="186" t="s">
        <v>2914</v>
      </c>
      <c r="CN42" s="186" t="s">
        <v>2807</v>
      </c>
      <c r="CO42" s="186" t="s">
        <v>2807</v>
      </c>
      <c r="CP42" s="186" t="s">
        <v>2914</v>
      </c>
      <c r="CQ42" s="186" t="s">
        <v>2807</v>
      </c>
      <c r="CR42" s="186" t="s">
        <v>2807</v>
      </c>
      <c r="CS42" s="186" t="s">
        <v>2914</v>
      </c>
      <c r="CT42" s="186" t="s">
        <v>2807</v>
      </c>
      <c r="CU42" s="186" t="s">
        <v>2807</v>
      </c>
      <c r="CV42" s="186" t="s">
        <v>2914</v>
      </c>
      <c r="CW42" s="186" t="s">
        <v>2807</v>
      </c>
      <c r="CX42" s="186" t="s">
        <v>2807</v>
      </c>
      <c r="CY42" s="186" t="s">
        <v>2914</v>
      </c>
      <c r="CZ42" s="186" t="s">
        <v>2807</v>
      </c>
      <c r="DA42" s="186" t="s">
        <v>2807</v>
      </c>
      <c r="DB42" s="186" t="s">
        <v>2914</v>
      </c>
      <c r="DC42" s="186" t="s">
        <v>2807</v>
      </c>
      <c r="DD42" s="186" t="s">
        <v>2807</v>
      </c>
      <c r="DE42" s="186" t="s">
        <v>2914</v>
      </c>
      <c r="DF42" s="186" t="s">
        <v>2807</v>
      </c>
      <c r="DG42" s="186" t="s">
        <v>2807</v>
      </c>
      <c r="DH42" s="186" t="s">
        <v>2914</v>
      </c>
      <c r="DI42" s="186" t="s">
        <v>2807</v>
      </c>
      <c r="DJ42" s="186" t="s">
        <v>2807</v>
      </c>
      <c r="DK42" s="186" t="s">
        <v>2914</v>
      </c>
      <c r="DL42" s="186" t="s">
        <v>2807</v>
      </c>
      <c r="DM42" s="186" t="s">
        <v>2807</v>
      </c>
      <c r="DN42" s="186" t="s">
        <v>2914</v>
      </c>
      <c r="DO42" s="186" t="s">
        <v>2807</v>
      </c>
      <c r="DP42" s="186" t="s">
        <v>2807</v>
      </c>
      <c r="DQ42" s="186" t="s">
        <v>2914</v>
      </c>
      <c r="DR42" s="186" t="s">
        <v>2807</v>
      </c>
      <c r="DS42" s="186" t="s">
        <v>2807</v>
      </c>
      <c r="DT42" s="186" t="s">
        <v>2914</v>
      </c>
      <c r="DU42" s="186" t="s">
        <v>2807</v>
      </c>
      <c r="DV42" s="186" t="s">
        <v>2807</v>
      </c>
      <c r="DW42" s="186" t="s">
        <v>2914</v>
      </c>
      <c r="DX42" s="186" t="s">
        <v>2807</v>
      </c>
      <c r="DY42" s="186" t="s">
        <v>2807</v>
      </c>
      <c r="DZ42" s="186" t="s">
        <v>2914</v>
      </c>
      <c r="EA42" s="186" t="s">
        <v>2807</v>
      </c>
      <c r="EB42" s="186" t="s">
        <v>2807</v>
      </c>
      <c r="EC42" s="186" t="s">
        <v>2914</v>
      </c>
      <c r="ED42" s="186" t="s">
        <v>2807</v>
      </c>
      <c r="EE42" s="186" t="s">
        <v>2807</v>
      </c>
      <c r="EF42" s="186" t="s">
        <v>2914</v>
      </c>
      <c r="EG42" s="186" t="s">
        <v>2807</v>
      </c>
      <c r="EH42" s="186" t="s">
        <v>2807</v>
      </c>
      <c r="EI42" s="186" t="s">
        <v>2914</v>
      </c>
      <c r="EJ42" s="186" t="s">
        <v>2807</v>
      </c>
      <c r="EK42" s="186" t="s">
        <v>2807</v>
      </c>
      <c r="EL42" s="186" t="s">
        <v>2914</v>
      </c>
      <c r="EM42" s="186" t="s">
        <v>2807</v>
      </c>
      <c r="EN42" s="186" t="s">
        <v>2807</v>
      </c>
      <c r="EO42" s="186" t="s">
        <v>2914</v>
      </c>
      <c r="EP42" s="186" t="s">
        <v>2807</v>
      </c>
      <c r="EQ42" s="186" t="s">
        <v>2807</v>
      </c>
      <c r="ER42" s="186" t="s">
        <v>2914</v>
      </c>
      <c r="ES42" s="186" t="s">
        <v>2807</v>
      </c>
      <c r="ET42" s="186" t="s">
        <v>2807</v>
      </c>
    </row>
    <row r="43" spans="1:150" x14ac:dyDescent="0.3">
      <c r="A43" s="1"/>
      <c r="B43" s="184" t="s">
        <v>3067</v>
      </c>
      <c r="C43" s="184" t="s">
        <v>165</v>
      </c>
      <c r="D43" s="184" t="s">
        <v>166</v>
      </c>
      <c r="E43" s="184" t="s">
        <v>3068</v>
      </c>
      <c r="F43" s="184" t="s">
        <v>3069</v>
      </c>
      <c r="G43" s="184" t="s">
        <v>2914</v>
      </c>
      <c r="H43" s="184" t="s">
        <v>2807</v>
      </c>
      <c r="I43" s="184" t="s">
        <v>2807</v>
      </c>
      <c r="J43" s="184" t="s">
        <v>2914</v>
      </c>
      <c r="K43" s="184" t="s">
        <v>2807</v>
      </c>
      <c r="L43" s="184" t="s">
        <v>2807</v>
      </c>
      <c r="M43" s="184" t="s">
        <v>2914</v>
      </c>
      <c r="N43" s="184" t="s">
        <v>2807</v>
      </c>
      <c r="O43" s="184" t="s">
        <v>2807</v>
      </c>
      <c r="P43" s="184" t="s">
        <v>2914</v>
      </c>
      <c r="Q43" s="184" t="s">
        <v>2807</v>
      </c>
      <c r="R43" s="184" t="s">
        <v>2807</v>
      </c>
      <c r="S43" s="184" t="s">
        <v>2914</v>
      </c>
      <c r="T43" s="184" t="s">
        <v>2807</v>
      </c>
      <c r="U43" s="184" t="s">
        <v>2807</v>
      </c>
      <c r="V43" s="184" t="s">
        <v>2914</v>
      </c>
      <c r="W43" s="184" t="s">
        <v>2807</v>
      </c>
      <c r="X43" s="184" t="s">
        <v>2807</v>
      </c>
      <c r="Y43" s="184" t="s">
        <v>2914</v>
      </c>
      <c r="Z43" s="184" t="s">
        <v>2807</v>
      </c>
      <c r="AA43" s="184" t="s">
        <v>2807</v>
      </c>
      <c r="AB43" s="184" t="s">
        <v>2914</v>
      </c>
      <c r="AC43" s="184" t="s">
        <v>2807</v>
      </c>
      <c r="AD43" s="184" t="s">
        <v>2807</v>
      </c>
      <c r="AE43" s="184" t="s">
        <v>2914</v>
      </c>
      <c r="AF43" s="184" t="s">
        <v>2807</v>
      </c>
      <c r="AG43" s="184" t="s">
        <v>2807</v>
      </c>
      <c r="AH43" s="184" t="s">
        <v>2914</v>
      </c>
      <c r="AI43" s="184" t="s">
        <v>2807</v>
      </c>
      <c r="AJ43" s="184" t="s">
        <v>2807</v>
      </c>
      <c r="AK43" s="184" t="s">
        <v>2914</v>
      </c>
      <c r="AL43" s="184" t="s">
        <v>2807</v>
      </c>
      <c r="AM43" s="184" t="s">
        <v>2807</v>
      </c>
      <c r="AN43" s="184" t="s">
        <v>2914</v>
      </c>
      <c r="AO43" s="184" t="s">
        <v>2807</v>
      </c>
      <c r="AP43" s="184" t="s">
        <v>2807</v>
      </c>
      <c r="AQ43" s="184" t="s">
        <v>2914</v>
      </c>
      <c r="AR43" s="184" t="s">
        <v>2807</v>
      </c>
      <c r="AS43" s="184" t="s">
        <v>2807</v>
      </c>
      <c r="AT43" s="184" t="s">
        <v>2914</v>
      </c>
      <c r="AU43" s="184" t="s">
        <v>2807</v>
      </c>
      <c r="AV43" s="184" t="s">
        <v>2807</v>
      </c>
      <c r="AW43" s="184" t="s">
        <v>2914</v>
      </c>
      <c r="AX43" s="184" t="s">
        <v>2807</v>
      </c>
      <c r="AY43" s="184" t="s">
        <v>2807</v>
      </c>
      <c r="AZ43" s="184" t="s">
        <v>2914</v>
      </c>
      <c r="BA43" s="184" t="s">
        <v>2807</v>
      </c>
      <c r="BB43" s="184" t="s">
        <v>2807</v>
      </c>
      <c r="BC43" s="184" t="s">
        <v>2914</v>
      </c>
      <c r="BD43" s="184" t="s">
        <v>2807</v>
      </c>
      <c r="BE43" s="184" t="s">
        <v>2807</v>
      </c>
      <c r="BF43" s="184" t="s">
        <v>2914</v>
      </c>
      <c r="BG43" s="184" t="s">
        <v>2807</v>
      </c>
      <c r="BH43" s="184" t="s">
        <v>2807</v>
      </c>
      <c r="BI43" s="184" t="s">
        <v>2914</v>
      </c>
      <c r="BJ43" s="184" t="s">
        <v>2807</v>
      </c>
      <c r="BK43" s="184" t="s">
        <v>2807</v>
      </c>
      <c r="BL43" s="184" t="s">
        <v>2914</v>
      </c>
      <c r="BM43" s="184" t="s">
        <v>2807</v>
      </c>
      <c r="BN43" s="184" t="s">
        <v>2807</v>
      </c>
      <c r="BO43" s="184" t="s">
        <v>2914</v>
      </c>
      <c r="BP43" s="184" t="s">
        <v>2807</v>
      </c>
      <c r="BQ43" s="184" t="s">
        <v>2807</v>
      </c>
      <c r="BR43" s="184" t="s">
        <v>2914</v>
      </c>
      <c r="BS43" s="184" t="s">
        <v>2807</v>
      </c>
      <c r="BT43" s="184" t="s">
        <v>2807</v>
      </c>
      <c r="BU43" s="184" t="s">
        <v>2914</v>
      </c>
      <c r="BV43" s="184" t="s">
        <v>2807</v>
      </c>
      <c r="BW43" s="184" t="s">
        <v>2807</v>
      </c>
      <c r="BX43" s="184" t="s">
        <v>2914</v>
      </c>
      <c r="BY43" s="184" t="s">
        <v>2807</v>
      </c>
      <c r="BZ43" s="184" t="s">
        <v>2807</v>
      </c>
      <c r="CA43" s="184" t="s">
        <v>2914</v>
      </c>
      <c r="CB43" s="184" t="s">
        <v>2807</v>
      </c>
      <c r="CC43" s="184" t="s">
        <v>2807</v>
      </c>
      <c r="CD43" s="184" t="s">
        <v>2914</v>
      </c>
      <c r="CE43" s="184" t="s">
        <v>2807</v>
      </c>
      <c r="CF43" s="184" t="s">
        <v>2807</v>
      </c>
      <c r="CG43" s="184" t="s">
        <v>2914</v>
      </c>
      <c r="CH43" s="184" t="s">
        <v>2807</v>
      </c>
      <c r="CI43" s="184" t="s">
        <v>2807</v>
      </c>
      <c r="CJ43" s="184" t="s">
        <v>2914</v>
      </c>
      <c r="CK43" s="184" t="s">
        <v>2807</v>
      </c>
      <c r="CL43" s="184" t="s">
        <v>2807</v>
      </c>
      <c r="CM43" s="184" t="s">
        <v>2914</v>
      </c>
      <c r="CN43" s="184" t="s">
        <v>2807</v>
      </c>
      <c r="CO43" s="184" t="s">
        <v>2807</v>
      </c>
      <c r="CP43" s="184" t="s">
        <v>2914</v>
      </c>
      <c r="CQ43" s="184" t="s">
        <v>2807</v>
      </c>
      <c r="CR43" s="184" t="s">
        <v>2807</v>
      </c>
      <c r="CS43" s="184" t="s">
        <v>2914</v>
      </c>
      <c r="CT43" s="184" t="s">
        <v>2807</v>
      </c>
      <c r="CU43" s="184" t="s">
        <v>2807</v>
      </c>
      <c r="CV43" s="184" t="s">
        <v>2914</v>
      </c>
      <c r="CW43" s="184" t="s">
        <v>2807</v>
      </c>
      <c r="CX43" s="184" t="s">
        <v>2807</v>
      </c>
      <c r="CY43" s="184" t="s">
        <v>2914</v>
      </c>
      <c r="CZ43" s="184" t="s">
        <v>2807</v>
      </c>
      <c r="DA43" s="184" t="s">
        <v>2807</v>
      </c>
      <c r="DB43" s="184" t="s">
        <v>2914</v>
      </c>
      <c r="DC43" s="184" t="s">
        <v>2807</v>
      </c>
      <c r="DD43" s="184" t="s">
        <v>2807</v>
      </c>
      <c r="DE43" s="184" t="s">
        <v>2914</v>
      </c>
      <c r="DF43" s="184" t="s">
        <v>2807</v>
      </c>
      <c r="DG43" s="184" t="s">
        <v>2807</v>
      </c>
      <c r="DH43" s="184" t="s">
        <v>2914</v>
      </c>
      <c r="DI43" s="184" t="s">
        <v>2807</v>
      </c>
      <c r="DJ43" s="184" t="s">
        <v>2807</v>
      </c>
      <c r="DK43" s="184" t="s">
        <v>2914</v>
      </c>
      <c r="DL43" s="184" t="s">
        <v>2807</v>
      </c>
      <c r="DM43" s="184" t="s">
        <v>2807</v>
      </c>
      <c r="DN43" s="184" t="s">
        <v>2914</v>
      </c>
      <c r="DO43" s="184" t="s">
        <v>2807</v>
      </c>
      <c r="DP43" s="184" t="s">
        <v>2807</v>
      </c>
      <c r="DQ43" s="184" t="s">
        <v>2914</v>
      </c>
      <c r="DR43" s="184" t="s">
        <v>2807</v>
      </c>
      <c r="DS43" s="184" t="s">
        <v>2807</v>
      </c>
      <c r="DT43" s="184" t="s">
        <v>2914</v>
      </c>
      <c r="DU43" s="184" t="s">
        <v>2807</v>
      </c>
      <c r="DV43" s="184" t="s">
        <v>2807</v>
      </c>
      <c r="DW43" s="184" t="s">
        <v>2914</v>
      </c>
      <c r="DX43" s="184" t="s">
        <v>2807</v>
      </c>
      <c r="DY43" s="184" t="s">
        <v>2807</v>
      </c>
      <c r="DZ43" s="184" t="s">
        <v>2914</v>
      </c>
      <c r="EA43" s="184" t="s">
        <v>2807</v>
      </c>
      <c r="EB43" s="184" t="s">
        <v>2807</v>
      </c>
      <c r="EC43" s="184" t="s">
        <v>2914</v>
      </c>
      <c r="ED43" s="184" t="s">
        <v>2807</v>
      </c>
      <c r="EE43" s="184" t="s">
        <v>2807</v>
      </c>
      <c r="EF43" s="184" t="s">
        <v>2914</v>
      </c>
      <c r="EG43" s="184" t="s">
        <v>2807</v>
      </c>
      <c r="EH43" s="184" t="s">
        <v>2807</v>
      </c>
      <c r="EI43" s="184" t="s">
        <v>2914</v>
      </c>
      <c r="EJ43" s="184" t="s">
        <v>2807</v>
      </c>
      <c r="EK43" s="184" t="s">
        <v>2807</v>
      </c>
      <c r="EL43" s="184" t="s">
        <v>2914</v>
      </c>
      <c r="EM43" s="184" t="s">
        <v>2807</v>
      </c>
      <c r="EN43" s="184" t="s">
        <v>2807</v>
      </c>
      <c r="EO43" s="184" t="s">
        <v>2914</v>
      </c>
      <c r="EP43" s="184" t="s">
        <v>2807</v>
      </c>
      <c r="EQ43" s="184" t="s">
        <v>2807</v>
      </c>
      <c r="ER43" s="184" t="s">
        <v>2914</v>
      </c>
      <c r="ES43" s="184" t="s">
        <v>2807</v>
      </c>
      <c r="ET43" s="184" t="s">
        <v>2807</v>
      </c>
    </row>
    <row r="44" spans="1:150" x14ac:dyDescent="0.3">
      <c r="A44" s="1"/>
      <c r="B44" s="185" t="s">
        <v>3070</v>
      </c>
      <c r="C44" s="185" t="s">
        <v>165</v>
      </c>
      <c r="D44" s="185" t="s">
        <v>166</v>
      </c>
      <c r="E44" s="185" t="s">
        <v>3071</v>
      </c>
      <c r="F44" s="185" t="s">
        <v>3072</v>
      </c>
      <c r="G44" s="186" t="s">
        <v>2914</v>
      </c>
      <c r="H44" s="186" t="s">
        <v>2807</v>
      </c>
      <c r="I44" s="186" t="s">
        <v>2807</v>
      </c>
      <c r="J44" s="186" t="s">
        <v>2914</v>
      </c>
      <c r="K44" s="186" t="s">
        <v>2807</v>
      </c>
      <c r="L44" s="186" t="s">
        <v>2807</v>
      </c>
      <c r="M44" s="186" t="s">
        <v>2914</v>
      </c>
      <c r="N44" s="186" t="s">
        <v>2807</v>
      </c>
      <c r="O44" s="186" t="s">
        <v>2807</v>
      </c>
      <c r="P44" s="186" t="s">
        <v>2914</v>
      </c>
      <c r="Q44" s="186" t="s">
        <v>2807</v>
      </c>
      <c r="R44" s="186" t="s">
        <v>2807</v>
      </c>
      <c r="S44" s="186" t="s">
        <v>2914</v>
      </c>
      <c r="T44" s="186" t="s">
        <v>2807</v>
      </c>
      <c r="U44" s="186" t="s">
        <v>2807</v>
      </c>
      <c r="V44" s="186" t="s">
        <v>2914</v>
      </c>
      <c r="W44" s="186" t="s">
        <v>2807</v>
      </c>
      <c r="X44" s="186" t="s">
        <v>2807</v>
      </c>
      <c r="Y44" s="186" t="s">
        <v>2914</v>
      </c>
      <c r="Z44" s="186" t="s">
        <v>2807</v>
      </c>
      <c r="AA44" s="186" t="s">
        <v>2807</v>
      </c>
      <c r="AB44" s="186" t="s">
        <v>2914</v>
      </c>
      <c r="AC44" s="186" t="s">
        <v>2807</v>
      </c>
      <c r="AD44" s="186" t="s">
        <v>2807</v>
      </c>
      <c r="AE44" s="186" t="s">
        <v>2914</v>
      </c>
      <c r="AF44" s="186" t="s">
        <v>2807</v>
      </c>
      <c r="AG44" s="186" t="s">
        <v>2807</v>
      </c>
      <c r="AH44" s="186" t="s">
        <v>2914</v>
      </c>
      <c r="AI44" s="186" t="s">
        <v>2807</v>
      </c>
      <c r="AJ44" s="186" t="s">
        <v>2807</v>
      </c>
      <c r="AK44" s="186" t="s">
        <v>2914</v>
      </c>
      <c r="AL44" s="186" t="s">
        <v>2807</v>
      </c>
      <c r="AM44" s="186" t="s">
        <v>2807</v>
      </c>
      <c r="AN44" s="186" t="s">
        <v>2914</v>
      </c>
      <c r="AO44" s="186" t="s">
        <v>2807</v>
      </c>
      <c r="AP44" s="186" t="s">
        <v>2807</v>
      </c>
      <c r="AQ44" s="186" t="s">
        <v>2914</v>
      </c>
      <c r="AR44" s="186" t="s">
        <v>2807</v>
      </c>
      <c r="AS44" s="186" t="s">
        <v>2807</v>
      </c>
      <c r="AT44" s="186" t="s">
        <v>2914</v>
      </c>
      <c r="AU44" s="186" t="s">
        <v>2807</v>
      </c>
      <c r="AV44" s="186" t="s">
        <v>2807</v>
      </c>
      <c r="AW44" s="186" t="s">
        <v>2914</v>
      </c>
      <c r="AX44" s="186" t="s">
        <v>2807</v>
      </c>
      <c r="AY44" s="186" t="s">
        <v>2807</v>
      </c>
      <c r="AZ44" s="186" t="s">
        <v>2914</v>
      </c>
      <c r="BA44" s="186" t="s">
        <v>2807</v>
      </c>
      <c r="BB44" s="186" t="s">
        <v>2807</v>
      </c>
      <c r="BC44" s="186" t="s">
        <v>2914</v>
      </c>
      <c r="BD44" s="186" t="s">
        <v>2807</v>
      </c>
      <c r="BE44" s="186" t="s">
        <v>2807</v>
      </c>
      <c r="BF44" s="186" t="s">
        <v>2914</v>
      </c>
      <c r="BG44" s="186" t="s">
        <v>2807</v>
      </c>
      <c r="BH44" s="186" t="s">
        <v>2807</v>
      </c>
      <c r="BI44" s="186" t="s">
        <v>2914</v>
      </c>
      <c r="BJ44" s="186" t="s">
        <v>2807</v>
      </c>
      <c r="BK44" s="186" t="s">
        <v>2807</v>
      </c>
      <c r="BL44" s="186" t="s">
        <v>2914</v>
      </c>
      <c r="BM44" s="186" t="s">
        <v>2807</v>
      </c>
      <c r="BN44" s="186" t="s">
        <v>2807</v>
      </c>
      <c r="BO44" s="186" t="s">
        <v>2914</v>
      </c>
      <c r="BP44" s="186" t="s">
        <v>2807</v>
      </c>
      <c r="BQ44" s="186" t="s">
        <v>2807</v>
      </c>
      <c r="BR44" s="186" t="s">
        <v>2914</v>
      </c>
      <c r="BS44" s="186" t="s">
        <v>2807</v>
      </c>
      <c r="BT44" s="186" t="s">
        <v>2807</v>
      </c>
      <c r="BU44" s="186" t="s">
        <v>2914</v>
      </c>
      <c r="BV44" s="186" t="s">
        <v>2807</v>
      </c>
      <c r="BW44" s="186" t="s">
        <v>2807</v>
      </c>
      <c r="BX44" s="186" t="s">
        <v>2914</v>
      </c>
      <c r="BY44" s="186" t="s">
        <v>2807</v>
      </c>
      <c r="BZ44" s="186" t="s">
        <v>2807</v>
      </c>
      <c r="CA44" s="186" t="s">
        <v>2914</v>
      </c>
      <c r="CB44" s="186" t="s">
        <v>2807</v>
      </c>
      <c r="CC44" s="186" t="s">
        <v>2807</v>
      </c>
      <c r="CD44" s="186" t="s">
        <v>2914</v>
      </c>
      <c r="CE44" s="186" t="s">
        <v>2807</v>
      </c>
      <c r="CF44" s="186" t="s">
        <v>2807</v>
      </c>
      <c r="CG44" s="186" t="s">
        <v>2914</v>
      </c>
      <c r="CH44" s="186" t="s">
        <v>2807</v>
      </c>
      <c r="CI44" s="186" t="s">
        <v>2807</v>
      </c>
      <c r="CJ44" s="186" t="s">
        <v>2914</v>
      </c>
      <c r="CK44" s="186" t="s">
        <v>2807</v>
      </c>
      <c r="CL44" s="186" t="s">
        <v>2807</v>
      </c>
      <c r="CM44" s="186" t="s">
        <v>2914</v>
      </c>
      <c r="CN44" s="186" t="s">
        <v>2807</v>
      </c>
      <c r="CO44" s="186" t="s">
        <v>2807</v>
      </c>
      <c r="CP44" s="186" t="s">
        <v>2914</v>
      </c>
      <c r="CQ44" s="186" t="s">
        <v>2807</v>
      </c>
      <c r="CR44" s="186" t="s">
        <v>2807</v>
      </c>
      <c r="CS44" s="186" t="s">
        <v>2914</v>
      </c>
      <c r="CT44" s="186" t="s">
        <v>2807</v>
      </c>
      <c r="CU44" s="186" t="s">
        <v>2807</v>
      </c>
      <c r="CV44" s="186" t="s">
        <v>2914</v>
      </c>
      <c r="CW44" s="186" t="s">
        <v>2807</v>
      </c>
      <c r="CX44" s="186" t="s">
        <v>2807</v>
      </c>
      <c r="CY44" s="186" t="s">
        <v>2914</v>
      </c>
      <c r="CZ44" s="186" t="s">
        <v>2807</v>
      </c>
      <c r="DA44" s="186" t="s">
        <v>2807</v>
      </c>
      <c r="DB44" s="186" t="s">
        <v>2914</v>
      </c>
      <c r="DC44" s="186" t="s">
        <v>2807</v>
      </c>
      <c r="DD44" s="186" t="s">
        <v>2807</v>
      </c>
      <c r="DE44" s="186" t="s">
        <v>2914</v>
      </c>
      <c r="DF44" s="186" t="s">
        <v>2807</v>
      </c>
      <c r="DG44" s="186" t="s">
        <v>2807</v>
      </c>
      <c r="DH44" s="186" t="s">
        <v>2914</v>
      </c>
      <c r="DI44" s="186" t="s">
        <v>2807</v>
      </c>
      <c r="DJ44" s="186" t="s">
        <v>2807</v>
      </c>
      <c r="DK44" s="186" t="s">
        <v>2914</v>
      </c>
      <c r="DL44" s="186" t="s">
        <v>2807</v>
      </c>
      <c r="DM44" s="186" t="s">
        <v>2807</v>
      </c>
      <c r="DN44" s="186" t="s">
        <v>2914</v>
      </c>
      <c r="DO44" s="186" t="s">
        <v>2807</v>
      </c>
      <c r="DP44" s="186" t="s">
        <v>2807</v>
      </c>
      <c r="DQ44" s="186" t="s">
        <v>2914</v>
      </c>
      <c r="DR44" s="186" t="s">
        <v>2807</v>
      </c>
      <c r="DS44" s="186" t="s">
        <v>2807</v>
      </c>
      <c r="DT44" s="186" t="s">
        <v>2914</v>
      </c>
      <c r="DU44" s="186" t="s">
        <v>2807</v>
      </c>
      <c r="DV44" s="186" t="s">
        <v>2807</v>
      </c>
      <c r="DW44" s="186" t="s">
        <v>2914</v>
      </c>
      <c r="DX44" s="186" t="s">
        <v>2807</v>
      </c>
      <c r="DY44" s="186" t="s">
        <v>2807</v>
      </c>
      <c r="DZ44" s="186" t="s">
        <v>2914</v>
      </c>
      <c r="EA44" s="186" t="s">
        <v>2807</v>
      </c>
      <c r="EB44" s="186" t="s">
        <v>2807</v>
      </c>
      <c r="EC44" s="186" t="s">
        <v>2914</v>
      </c>
      <c r="ED44" s="186" t="s">
        <v>2807</v>
      </c>
      <c r="EE44" s="186" t="s">
        <v>2807</v>
      </c>
      <c r="EF44" s="186" t="s">
        <v>2914</v>
      </c>
      <c r="EG44" s="186" t="s">
        <v>2807</v>
      </c>
      <c r="EH44" s="186" t="s">
        <v>2807</v>
      </c>
      <c r="EI44" s="186" t="s">
        <v>2914</v>
      </c>
      <c r="EJ44" s="186" t="s">
        <v>2807</v>
      </c>
      <c r="EK44" s="186" t="s">
        <v>2807</v>
      </c>
      <c r="EL44" s="186" t="s">
        <v>2914</v>
      </c>
      <c r="EM44" s="186" t="s">
        <v>2807</v>
      </c>
      <c r="EN44" s="186" t="s">
        <v>2807</v>
      </c>
      <c r="EO44" s="186" t="s">
        <v>2914</v>
      </c>
      <c r="EP44" s="186" t="s">
        <v>2807</v>
      </c>
      <c r="EQ44" s="186" t="s">
        <v>2807</v>
      </c>
      <c r="ER44" s="186" t="s">
        <v>2914</v>
      </c>
      <c r="ES44" s="186" t="s">
        <v>2807</v>
      </c>
      <c r="ET44" s="186" t="s">
        <v>2807</v>
      </c>
    </row>
    <row r="45" spans="1:150" x14ac:dyDescent="0.3">
      <c r="A45" s="1"/>
      <c r="B45" s="185" t="s">
        <v>3073</v>
      </c>
      <c r="C45" s="185" t="s">
        <v>165</v>
      </c>
      <c r="D45" s="185" t="s">
        <v>166</v>
      </c>
      <c r="E45" s="185" t="s">
        <v>3074</v>
      </c>
      <c r="F45" s="185" t="s">
        <v>3075</v>
      </c>
      <c r="G45" s="186" t="s">
        <v>2914</v>
      </c>
      <c r="H45" s="186" t="s">
        <v>2807</v>
      </c>
      <c r="I45" s="186" t="s">
        <v>2807</v>
      </c>
      <c r="J45" s="186" t="s">
        <v>2914</v>
      </c>
      <c r="K45" s="186" t="s">
        <v>2807</v>
      </c>
      <c r="L45" s="186" t="s">
        <v>2807</v>
      </c>
      <c r="M45" s="186" t="s">
        <v>2914</v>
      </c>
      <c r="N45" s="186" t="s">
        <v>2807</v>
      </c>
      <c r="O45" s="186" t="s">
        <v>2807</v>
      </c>
      <c r="P45" s="186" t="s">
        <v>2914</v>
      </c>
      <c r="Q45" s="186" t="s">
        <v>2807</v>
      </c>
      <c r="R45" s="186" t="s">
        <v>2807</v>
      </c>
      <c r="S45" s="186" t="s">
        <v>2914</v>
      </c>
      <c r="T45" s="186" t="s">
        <v>2807</v>
      </c>
      <c r="U45" s="186" t="s">
        <v>2807</v>
      </c>
      <c r="V45" s="186" t="s">
        <v>2914</v>
      </c>
      <c r="W45" s="186" t="s">
        <v>2807</v>
      </c>
      <c r="X45" s="186" t="s">
        <v>2807</v>
      </c>
      <c r="Y45" s="186" t="s">
        <v>2914</v>
      </c>
      <c r="Z45" s="186" t="s">
        <v>2807</v>
      </c>
      <c r="AA45" s="186" t="s">
        <v>2807</v>
      </c>
      <c r="AB45" s="186" t="s">
        <v>2914</v>
      </c>
      <c r="AC45" s="186" t="s">
        <v>2807</v>
      </c>
      <c r="AD45" s="186" t="s">
        <v>2807</v>
      </c>
      <c r="AE45" s="186" t="s">
        <v>2914</v>
      </c>
      <c r="AF45" s="186" t="s">
        <v>2807</v>
      </c>
      <c r="AG45" s="186" t="s">
        <v>2807</v>
      </c>
      <c r="AH45" s="186" t="s">
        <v>2914</v>
      </c>
      <c r="AI45" s="186" t="s">
        <v>2807</v>
      </c>
      <c r="AJ45" s="186" t="s">
        <v>2807</v>
      </c>
      <c r="AK45" s="186" t="s">
        <v>2914</v>
      </c>
      <c r="AL45" s="186" t="s">
        <v>2807</v>
      </c>
      <c r="AM45" s="186" t="s">
        <v>2807</v>
      </c>
      <c r="AN45" s="186" t="s">
        <v>2914</v>
      </c>
      <c r="AO45" s="186" t="s">
        <v>2807</v>
      </c>
      <c r="AP45" s="186" t="s">
        <v>2807</v>
      </c>
      <c r="AQ45" s="186" t="s">
        <v>2914</v>
      </c>
      <c r="AR45" s="186" t="s">
        <v>2807</v>
      </c>
      <c r="AS45" s="186" t="s">
        <v>2807</v>
      </c>
      <c r="AT45" s="186" t="s">
        <v>2914</v>
      </c>
      <c r="AU45" s="186" t="s">
        <v>2807</v>
      </c>
      <c r="AV45" s="186" t="s">
        <v>2807</v>
      </c>
      <c r="AW45" s="186" t="s">
        <v>2914</v>
      </c>
      <c r="AX45" s="186" t="s">
        <v>2807</v>
      </c>
      <c r="AY45" s="186" t="s">
        <v>2807</v>
      </c>
      <c r="AZ45" s="186" t="s">
        <v>2914</v>
      </c>
      <c r="BA45" s="186" t="s">
        <v>2807</v>
      </c>
      <c r="BB45" s="186" t="s">
        <v>2807</v>
      </c>
      <c r="BC45" s="186" t="s">
        <v>2914</v>
      </c>
      <c r="BD45" s="186" t="s">
        <v>2807</v>
      </c>
      <c r="BE45" s="186" t="s">
        <v>2807</v>
      </c>
      <c r="BF45" s="186" t="s">
        <v>2914</v>
      </c>
      <c r="BG45" s="186" t="s">
        <v>2807</v>
      </c>
      <c r="BH45" s="186" t="s">
        <v>2807</v>
      </c>
      <c r="BI45" s="186" t="s">
        <v>2914</v>
      </c>
      <c r="BJ45" s="186" t="s">
        <v>2807</v>
      </c>
      <c r="BK45" s="186" t="s">
        <v>2807</v>
      </c>
      <c r="BL45" s="186" t="s">
        <v>2914</v>
      </c>
      <c r="BM45" s="186" t="s">
        <v>2807</v>
      </c>
      <c r="BN45" s="186" t="s">
        <v>2807</v>
      </c>
      <c r="BO45" s="186" t="s">
        <v>2914</v>
      </c>
      <c r="BP45" s="186" t="s">
        <v>2807</v>
      </c>
      <c r="BQ45" s="186" t="s">
        <v>2807</v>
      </c>
      <c r="BR45" s="186" t="s">
        <v>2914</v>
      </c>
      <c r="BS45" s="186" t="s">
        <v>2807</v>
      </c>
      <c r="BT45" s="186" t="s">
        <v>2807</v>
      </c>
      <c r="BU45" s="186" t="s">
        <v>2914</v>
      </c>
      <c r="BV45" s="186" t="s">
        <v>2807</v>
      </c>
      <c r="BW45" s="186" t="s">
        <v>2807</v>
      </c>
      <c r="BX45" s="186" t="s">
        <v>2914</v>
      </c>
      <c r="BY45" s="186" t="s">
        <v>2807</v>
      </c>
      <c r="BZ45" s="186" t="s">
        <v>2807</v>
      </c>
      <c r="CA45" s="186" t="s">
        <v>2914</v>
      </c>
      <c r="CB45" s="186" t="s">
        <v>2807</v>
      </c>
      <c r="CC45" s="186" t="s">
        <v>2807</v>
      </c>
      <c r="CD45" s="186" t="s">
        <v>2914</v>
      </c>
      <c r="CE45" s="186" t="s">
        <v>2807</v>
      </c>
      <c r="CF45" s="186" t="s">
        <v>2807</v>
      </c>
      <c r="CG45" s="186" t="s">
        <v>2914</v>
      </c>
      <c r="CH45" s="186" t="s">
        <v>2807</v>
      </c>
      <c r="CI45" s="186" t="s">
        <v>2807</v>
      </c>
      <c r="CJ45" s="186" t="s">
        <v>2914</v>
      </c>
      <c r="CK45" s="186" t="s">
        <v>2807</v>
      </c>
      <c r="CL45" s="186" t="s">
        <v>2807</v>
      </c>
      <c r="CM45" s="186" t="s">
        <v>2914</v>
      </c>
      <c r="CN45" s="186" t="s">
        <v>2807</v>
      </c>
      <c r="CO45" s="186" t="s">
        <v>2807</v>
      </c>
      <c r="CP45" s="186" t="s">
        <v>2914</v>
      </c>
      <c r="CQ45" s="186" t="s">
        <v>2807</v>
      </c>
      <c r="CR45" s="186" t="s">
        <v>2807</v>
      </c>
      <c r="CS45" s="186" t="s">
        <v>2914</v>
      </c>
      <c r="CT45" s="186" t="s">
        <v>2807</v>
      </c>
      <c r="CU45" s="186" t="s">
        <v>2807</v>
      </c>
      <c r="CV45" s="186" t="s">
        <v>2914</v>
      </c>
      <c r="CW45" s="186" t="s">
        <v>2807</v>
      </c>
      <c r="CX45" s="186" t="s">
        <v>2807</v>
      </c>
      <c r="CY45" s="186" t="s">
        <v>2914</v>
      </c>
      <c r="CZ45" s="186" t="s">
        <v>2807</v>
      </c>
      <c r="DA45" s="186" t="s">
        <v>2807</v>
      </c>
      <c r="DB45" s="186" t="s">
        <v>2914</v>
      </c>
      <c r="DC45" s="186" t="s">
        <v>2807</v>
      </c>
      <c r="DD45" s="186" t="s">
        <v>2807</v>
      </c>
      <c r="DE45" s="186" t="s">
        <v>2914</v>
      </c>
      <c r="DF45" s="186" t="s">
        <v>2807</v>
      </c>
      <c r="DG45" s="186" t="s">
        <v>2807</v>
      </c>
      <c r="DH45" s="186" t="s">
        <v>2914</v>
      </c>
      <c r="DI45" s="186" t="s">
        <v>2807</v>
      </c>
      <c r="DJ45" s="186" t="s">
        <v>2807</v>
      </c>
      <c r="DK45" s="186" t="s">
        <v>2914</v>
      </c>
      <c r="DL45" s="186" t="s">
        <v>2807</v>
      </c>
      <c r="DM45" s="186" t="s">
        <v>2807</v>
      </c>
      <c r="DN45" s="186" t="s">
        <v>2914</v>
      </c>
      <c r="DO45" s="186" t="s">
        <v>2807</v>
      </c>
      <c r="DP45" s="186" t="s">
        <v>2807</v>
      </c>
      <c r="DQ45" s="186" t="s">
        <v>2914</v>
      </c>
      <c r="DR45" s="186" t="s">
        <v>2807</v>
      </c>
      <c r="DS45" s="186" t="s">
        <v>2807</v>
      </c>
      <c r="DT45" s="186" t="s">
        <v>2914</v>
      </c>
      <c r="DU45" s="186" t="s">
        <v>2807</v>
      </c>
      <c r="DV45" s="186" t="s">
        <v>2807</v>
      </c>
      <c r="DW45" s="186" t="s">
        <v>2914</v>
      </c>
      <c r="DX45" s="186" t="s">
        <v>2807</v>
      </c>
      <c r="DY45" s="186" t="s">
        <v>2807</v>
      </c>
      <c r="DZ45" s="186" t="s">
        <v>2914</v>
      </c>
      <c r="EA45" s="186" t="s">
        <v>2807</v>
      </c>
      <c r="EB45" s="186" t="s">
        <v>2807</v>
      </c>
      <c r="EC45" s="186" t="s">
        <v>2914</v>
      </c>
      <c r="ED45" s="186" t="s">
        <v>2807</v>
      </c>
      <c r="EE45" s="186" t="s">
        <v>2807</v>
      </c>
      <c r="EF45" s="186" t="s">
        <v>2914</v>
      </c>
      <c r="EG45" s="186" t="s">
        <v>2807</v>
      </c>
      <c r="EH45" s="186" t="s">
        <v>2807</v>
      </c>
      <c r="EI45" s="186" t="s">
        <v>2914</v>
      </c>
      <c r="EJ45" s="186" t="s">
        <v>2807</v>
      </c>
      <c r="EK45" s="186" t="s">
        <v>2807</v>
      </c>
      <c r="EL45" s="186" t="s">
        <v>2914</v>
      </c>
      <c r="EM45" s="186" t="s">
        <v>2807</v>
      </c>
      <c r="EN45" s="186" t="s">
        <v>2807</v>
      </c>
      <c r="EO45" s="186" t="s">
        <v>2914</v>
      </c>
      <c r="EP45" s="186" t="s">
        <v>2807</v>
      </c>
      <c r="EQ45" s="186" t="s">
        <v>2807</v>
      </c>
      <c r="ER45" s="186" t="s">
        <v>2914</v>
      </c>
      <c r="ES45" s="186" t="s">
        <v>2807</v>
      </c>
      <c r="ET45" s="186" t="s">
        <v>2807</v>
      </c>
    </row>
    <row r="46" spans="1:150" x14ac:dyDescent="0.3">
      <c r="A46" s="1"/>
      <c r="B46" s="184" t="s">
        <v>3076</v>
      </c>
      <c r="C46" s="184" t="s">
        <v>170</v>
      </c>
      <c r="D46" s="184" t="s">
        <v>1208</v>
      </c>
      <c r="E46" s="184" t="s">
        <v>3077</v>
      </c>
      <c r="F46" s="184" t="s">
        <v>3078</v>
      </c>
      <c r="G46" s="184" t="s">
        <v>2914</v>
      </c>
      <c r="H46" s="184" t="s">
        <v>2807</v>
      </c>
      <c r="I46" s="184" t="s">
        <v>2807</v>
      </c>
      <c r="J46" s="184" t="s">
        <v>2914</v>
      </c>
      <c r="K46" s="184" t="s">
        <v>2807</v>
      </c>
      <c r="L46" s="184" t="s">
        <v>2807</v>
      </c>
      <c r="M46" s="184" t="s">
        <v>2914</v>
      </c>
      <c r="N46" s="184" t="s">
        <v>2807</v>
      </c>
      <c r="O46" s="184" t="s">
        <v>2807</v>
      </c>
      <c r="P46" s="184" t="s">
        <v>2914</v>
      </c>
      <c r="Q46" s="184" t="s">
        <v>2807</v>
      </c>
      <c r="R46" s="184" t="s">
        <v>2807</v>
      </c>
      <c r="S46" s="184" t="s">
        <v>2914</v>
      </c>
      <c r="T46" s="184" t="s">
        <v>2807</v>
      </c>
      <c r="U46" s="184" t="s">
        <v>2807</v>
      </c>
      <c r="V46" s="184" t="s">
        <v>2914</v>
      </c>
      <c r="W46" s="184" t="s">
        <v>2807</v>
      </c>
      <c r="X46" s="184" t="s">
        <v>2807</v>
      </c>
      <c r="Y46" s="184" t="s">
        <v>2914</v>
      </c>
      <c r="Z46" s="184" t="s">
        <v>2807</v>
      </c>
      <c r="AA46" s="184" t="s">
        <v>2807</v>
      </c>
      <c r="AB46" s="184" t="s">
        <v>2914</v>
      </c>
      <c r="AC46" s="184" t="s">
        <v>2807</v>
      </c>
      <c r="AD46" s="184" t="s">
        <v>2807</v>
      </c>
      <c r="AE46" s="184" t="s">
        <v>2914</v>
      </c>
      <c r="AF46" s="184" t="s">
        <v>2807</v>
      </c>
      <c r="AG46" s="184" t="s">
        <v>2807</v>
      </c>
      <c r="AH46" s="184" t="s">
        <v>2914</v>
      </c>
      <c r="AI46" s="184" t="s">
        <v>2807</v>
      </c>
      <c r="AJ46" s="184" t="s">
        <v>2807</v>
      </c>
      <c r="AK46" s="184" t="s">
        <v>2914</v>
      </c>
      <c r="AL46" s="184" t="s">
        <v>2807</v>
      </c>
      <c r="AM46" s="184" t="s">
        <v>2807</v>
      </c>
      <c r="AN46" s="184" t="s">
        <v>2914</v>
      </c>
      <c r="AO46" s="184" t="s">
        <v>2807</v>
      </c>
      <c r="AP46" s="184" t="s">
        <v>2807</v>
      </c>
      <c r="AQ46" s="184" t="s">
        <v>2914</v>
      </c>
      <c r="AR46" s="184" t="s">
        <v>2807</v>
      </c>
      <c r="AS46" s="184" t="s">
        <v>2807</v>
      </c>
      <c r="AT46" s="184" t="s">
        <v>2914</v>
      </c>
      <c r="AU46" s="184" t="s">
        <v>2807</v>
      </c>
      <c r="AV46" s="184" t="s">
        <v>2807</v>
      </c>
      <c r="AW46" s="184" t="s">
        <v>2914</v>
      </c>
      <c r="AX46" s="184" t="s">
        <v>2807</v>
      </c>
      <c r="AY46" s="184" t="s">
        <v>2807</v>
      </c>
      <c r="AZ46" s="184" t="s">
        <v>2914</v>
      </c>
      <c r="BA46" s="184" t="s">
        <v>2807</v>
      </c>
      <c r="BB46" s="184" t="s">
        <v>2807</v>
      </c>
      <c r="BC46" s="184" t="s">
        <v>2914</v>
      </c>
      <c r="BD46" s="184" t="s">
        <v>2807</v>
      </c>
      <c r="BE46" s="184" t="s">
        <v>2807</v>
      </c>
      <c r="BF46" s="184" t="s">
        <v>2914</v>
      </c>
      <c r="BG46" s="184" t="s">
        <v>2807</v>
      </c>
      <c r="BH46" s="184" t="s">
        <v>2807</v>
      </c>
      <c r="BI46" s="184" t="s">
        <v>2914</v>
      </c>
      <c r="BJ46" s="184" t="s">
        <v>2807</v>
      </c>
      <c r="BK46" s="184" t="s">
        <v>2807</v>
      </c>
      <c r="BL46" s="184" t="s">
        <v>2914</v>
      </c>
      <c r="BM46" s="184" t="s">
        <v>2807</v>
      </c>
      <c r="BN46" s="184" t="s">
        <v>2807</v>
      </c>
      <c r="BO46" s="184" t="s">
        <v>2914</v>
      </c>
      <c r="BP46" s="184" t="s">
        <v>2807</v>
      </c>
      <c r="BQ46" s="184" t="s">
        <v>2807</v>
      </c>
      <c r="BR46" s="184" t="s">
        <v>2914</v>
      </c>
      <c r="BS46" s="184" t="s">
        <v>2807</v>
      </c>
      <c r="BT46" s="184" t="s">
        <v>2807</v>
      </c>
      <c r="BU46" s="184" t="s">
        <v>2914</v>
      </c>
      <c r="BV46" s="184" t="s">
        <v>2807</v>
      </c>
      <c r="BW46" s="184" t="s">
        <v>2807</v>
      </c>
      <c r="BX46" s="184" t="s">
        <v>2914</v>
      </c>
      <c r="BY46" s="184" t="s">
        <v>2807</v>
      </c>
      <c r="BZ46" s="184" t="s">
        <v>2807</v>
      </c>
      <c r="CA46" s="184" t="s">
        <v>2914</v>
      </c>
      <c r="CB46" s="184" t="s">
        <v>2807</v>
      </c>
      <c r="CC46" s="184" t="s">
        <v>2807</v>
      </c>
      <c r="CD46" s="184" t="s">
        <v>2914</v>
      </c>
      <c r="CE46" s="184" t="s">
        <v>2807</v>
      </c>
      <c r="CF46" s="184" t="s">
        <v>2807</v>
      </c>
      <c r="CG46" s="184" t="s">
        <v>2914</v>
      </c>
      <c r="CH46" s="184" t="s">
        <v>2807</v>
      </c>
      <c r="CI46" s="184" t="s">
        <v>2807</v>
      </c>
      <c r="CJ46" s="184" t="s">
        <v>2914</v>
      </c>
      <c r="CK46" s="184" t="s">
        <v>2807</v>
      </c>
      <c r="CL46" s="184" t="s">
        <v>2807</v>
      </c>
      <c r="CM46" s="184" t="s">
        <v>2914</v>
      </c>
      <c r="CN46" s="184" t="s">
        <v>2807</v>
      </c>
      <c r="CO46" s="184" t="s">
        <v>2807</v>
      </c>
      <c r="CP46" s="184" t="s">
        <v>2914</v>
      </c>
      <c r="CQ46" s="184" t="s">
        <v>2807</v>
      </c>
      <c r="CR46" s="184" t="s">
        <v>2807</v>
      </c>
      <c r="CS46" s="184" t="s">
        <v>2914</v>
      </c>
      <c r="CT46" s="184" t="s">
        <v>2807</v>
      </c>
      <c r="CU46" s="184" t="s">
        <v>2807</v>
      </c>
      <c r="CV46" s="184" t="s">
        <v>2914</v>
      </c>
      <c r="CW46" s="184" t="s">
        <v>2807</v>
      </c>
      <c r="CX46" s="184" t="s">
        <v>2807</v>
      </c>
      <c r="CY46" s="184" t="s">
        <v>2914</v>
      </c>
      <c r="CZ46" s="184" t="s">
        <v>2807</v>
      </c>
      <c r="DA46" s="184" t="s">
        <v>2807</v>
      </c>
      <c r="DB46" s="184" t="s">
        <v>2914</v>
      </c>
      <c r="DC46" s="184" t="s">
        <v>2807</v>
      </c>
      <c r="DD46" s="184" t="s">
        <v>2807</v>
      </c>
      <c r="DE46" s="184" t="s">
        <v>2914</v>
      </c>
      <c r="DF46" s="184" t="s">
        <v>2807</v>
      </c>
      <c r="DG46" s="184" t="s">
        <v>2807</v>
      </c>
      <c r="DH46" s="184" t="s">
        <v>2914</v>
      </c>
      <c r="DI46" s="184" t="s">
        <v>2807</v>
      </c>
      <c r="DJ46" s="184" t="s">
        <v>2807</v>
      </c>
      <c r="DK46" s="184" t="s">
        <v>2914</v>
      </c>
      <c r="DL46" s="184" t="s">
        <v>2807</v>
      </c>
      <c r="DM46" s="184" t="s">
        <v>2807</v>
      </c>
      <c r="DN46" s="184" t="s">
        <v>2914</v>
      </c>
      <c r="DO46" s="184" t="s">
        <v>2807</v>
      </c>
      <c r="DP46" s="184" t="s">
        <v>2807</v>
      </c>
      <c r="DQ46" s="184" t="s">
        <v>2914</v>
      </c>
      <c r="DR46" s="184" t="s">
        <v>2807</v>
      </c>
      <c r="DS46" s="184" t="s">
        <v>2807</v>
      </c>
      <c r="DT46" s="184" t="s">
        <v>2914</v>
      </c>
      <c r="DU46" s="184" t="s">
        <v>2807</v>
      </c>
      <c r="DV46" s="184" t="s">
        <v>2807</v>
      </c>
      <c r="DW46" s="184" t="s">
        <v>2914</v>
      </c>
      <c r="DX46" s="184" t="s">
        <v>2807</v>
      </c>
      <c r="DY46" s="184" t="s">
        <v>2807</v>
      </c>
      <c r="DZ46" s="184" t="s">
        <v>2914</v>
      </c>
      <c r="EA46" s="184" t="s">
        <v>2807</v>
      </c>
      <c r="EB46" s="184" t="s">
        <v>2807</v>
      </c>
      <c r="EC46" s="184" t="s">
        <v>2914</v>
      </c>
      <c r="ED46" s="184" t="s">
        <v>2807</v>
      </c>
      <c r="EE46" s="184" t="s">
        <v>2807</v>
      </c>
      <c r="EF46" s="184" t="s">
        <v>2914</v>
      </c>
      <c r="EG46" s="184" t="s">
        <v>2807</v>
      </c>
      <c r="EH46" s="184" t="s">
        <v>2807</v>
      </c>
      <c r="EI46" s="184" t="s">
        <v>2914</v>
      </c>
      <c r="EJ46" s="184" t="s">
        <v>2807</v>
      </c>
      <c r="EK46" s="184" t="s">
        <v>2807</v>
      </c>
      <c r="EL46" s="184" t="s">
        <v>2914</v>
      </c>
      <c r="EM46" s="184" t="s">
        <v>2807</v>
      </c>
      <c r="EN46" s="184" t="s">
        <v>2807</v>
      </c>
      <c r="EO46" s="184" t="s">
        <v>2914</v>
      </c>
      <c r="EP46" s="184" t="s">
        <v>2807</v>
      </c>
      <c r="EQ46" s="184" t="s">
        <v>2807</v>
      </c>
      <c r="ER46" s="184" t="s">
        <v>2914</v>
      </c>
      <c r="ES46" s="184" t="s">
        <v>2807</v>
      </c>
      <c r="ET46" s="184" t="s">
        <v>2807</v>
      </c>
    </row>
    <row r="47" spans="1:150" x14ac:dyDescent="0.3">
      <c r="A47" s="1"/>
      <c r="B47" s="185" t="s">
        <v>3079</v>
      </c>
      <c r="C47" s="185" t="s">
        <v>170</v>
      </c>
      <c r="D47" s="185" t="s">
        <v>1208</v>
      </c>
      <c r="E47" s="185" t="s">
        <v>3080</v>
      </c>
      <c r="F47" s="185" t="s">
        <v>3081</v>
      </c>
      <c r="G47" s="186" t="s">
        <v>2914</v>
      </c>
      <c r="H47" s="186" t="s">
        <v>2807</v>
      </c>
      <c r="I47" s="186" t="s">
        <v>2807</v>
      </c>
      <c r="J47" s="186" t="s">
        <v>2914</v>
      </c>
      <c r="K47" s="186" t="s">
        <v>2807</v>
      </c>
      <c r="L47" s="186" t="s">
        <v>2807</v>
      </c>
      <c r="M47" s="186" t="s">
        <v>2914</v>
      </c>
      <c r="N47" s="186" t="s">
        <v>2807</v>
      </c>
      <c r="O47" s="186" t="s">
        <v>2807</v>
      </c>
      <c r="P47" s="186" t="s">
        <v>2914</v>
      </c>
      <c r="Q47" s="186" t="s">
        <v>2807</v>
      </c>
      <c r="R47" s="186" t="s">
        <v>2807</v>
      </c>
      <c r="S47" s="186" t="s">
        <v>2914</v>
      </c>
      <c r="T47" s="186" t="s">
        <v>2807</v>
      </c>
      <c r="U47" s="186" t="s">
        <v>2807</v>
      </c>
      <c r="V47" s="186" t="s">
        <v>2914</v>
      </c>
      <c r="W47" s="186" t="s">
        <v>2807</v>
      </c>
      <c r="X47" s="186" t="s">
        <v>2807</v>
      </c>
      <c r="Y47" s="186" t="s">
        <v>2914</v>
      </c>
      <c r="Z47" s="186" t="s">
        <v>2807</v>
      </c>
      <c r="AA47" s="186" t="s">
        <v>2807</v>
      </c>
      <c r="AB47" s="186" t="s">
        <v>2914</v>
      </c>
      <c r="AC47" s="186" t="s">
        <v>2807</v>
      </c>
      <c r="AD47" s="186" t="s">
        <v>2807</v>
      </c>
      <c r="AE47" s="186" t="s">
        <v>2914</v>
      </c>
      <c r="AF47" s="186" t="s">
        <v>2807</v>
      </c>
      <c r="AG47" s="186" t="s">
        <v>2807</v>
      </c>
      <c r="AH47" s="186" t="s">
        <v>2914</v>
      </c>
      <c r="AI47" s="186" t="s">
        <v>2807</v>
      </c>
      <c r="AJ47" s="186" t="s">
        <v>2807</v>
      </c>
      <c r="AK47" s="186" t="s">
        <v>2914</v>
      </c>
      <c r="AL47" s="186" t="s">
        <v>2807</v>
      </c>
      <c r="AM47" s="186" t="s">
        <v>2807</v>
      </c>
      <c r="AN47" s="186" t="s">
        <v>2914</v>
      </c>
      <c r="AO47" s="186" t="s">
        <v>2807</v>
      </c>
      <c r="AP47" s="186" t="s">
        <v>2807</v>
      </c>
      <c r="AQ47" s="186" t="s">
        <v>2914</v>
      </c>
      <c r="AR47" s="186" t="s">
        <v>2807</v>
      </c>
      <c r="AS47" s="186" t="s">
        <v>2807</v>
      </c>
      <c r="AT47" s="186" t="s">
        <v>2914</v>
      </c>
      <c r="AU47" s="186" t="s">
        <v>2807</v>
      </c>
      <c r="AV47" s="186" t="s">
        <v>2807</v>
      </c>
      <c r="AW47" s="186" t="s">
        <v>2914</v>
      </c>
      <c r="AX47" s="186" t="s">
        <v>2807</v>
      </c>
      <c r="AY47" s="186" t="s">
        <v>2807</v>
      </c>
      <c r="AZ47" s="186" t="s">
        <v>2914</v>
      </c>
      <c r="BA47" s="186" t="s">
        <v>2807</v>
      </c>
      <c r="BB47" s="186" t="s">
        <v>2807</v>
      </c>
      <c r="BC47" s="186" t="s">
        <v>2914</v>
      </c>
      <c r="BD47" s="186" t="s">
        <v>2807</v>
      </c>
      <c r="BE47" s="186" t="s">
        <v>2807</v>
      </c>
      <c r="BF47" s="186" t="s">
        <v>2914</v>
      </c>
      <c r="BG47" s="186" t="s">
        <v>2807</v>
      </c>
      <c r="BH47" s="186" t="s">
        <v>2807</v>
      </c>
      <c r="BI47" s="186" t="s">
        <v>2914</v>
      </c>
      <c r="BJ47" s="186" t="s">
        <v>2807</v>
      </c>
      <c r="BK47" s="186" t="s">
        <v>2807</v>
      </c>
      <c r="BL47" s="186" t="s">
        <v>2914</v>
      </c>
      <c r="BM47" s="186" t="s">
        <v>2807</v>
      </c>
      <c r="BN47" s="186" t="s">
        <v>2807</v>
      </c>
      <c r="BO47" s="186" t="s">
        <v>2914</v>
      </c>
      <c r="BP47" s="186" t="s">
        <v>2807</v>
      </c>
      <c r="BQ47" s="186" t="s">
        <v>2807</v>
      </c>
      <c r="BR47" s="186" t="s">
        <v>2914</v>
      </c>
      <c r="BS47" s="186" t="s">
        <v>2807</v>
      </c>
      <c r="BT47" s="186" t="s">
        <v>2807</v>
      </c>
      <c r="BU47" s="186" t="s">
        <v>2914</v>
      </c>
      <c r="BV47" s="186" t="s">
        <v>2807</v>
      </c>
      <c r="BW47" s="186" t="s">
        <v>2807</v>
      </c>
      <c r="BX47" s="186" t="s">
        <v>2914</v>
      </c>
      <c r="BY47" s="186" t="s">
        <v>2807</v>
      </c>
      <c r="BZ47" s="186" t="s">
        <v>2807</v>
      </c>
      <c r="CA47" s="186" t="s">
        <v>2914</v>
      </c>
      <c r="CB47" s="186" t="s">
        <v>2807</v>
      </c>
      <c r="CC47" s="186" t="s">
        <v>2807</v>
      </c>
      <c r="CD47" s="186" t="s">
        <v>2914</v>
      </c>
      <c r="CE47" s="186" t="s">
        <v>2807</v>
      </c>
      <c r="CF47" s="186" t="s">
        <v>2807</v>
      </c>
      <c r="CG47" s="186" t="s">
        <v>2914</v>
      </c>
      <c r="CH47" s="186" t="s">
        <v>2807</v>
      </c>
      <c r="CI47" s="186" t="s">
        <v>2807</v>
      </c>
      <c r="CJ47" s="186" t="s">
        <v>2914</v>
      </c>
      <c r="CK47" s="186" t="s">
        <v>2807</v>
      </c>
      <c r="CL47" s="186" t="s">
        <v>2807</v>
      </c>
      <c r="CM47" s="186" t="s">
        <v>2914</v>
      </c>
      <c r="CN47" s="186" t="s">
        <v>2807</v>
      </c>
      <c r="CO47" s="186" t="s">
        <v>2807</v>
      </c>
      <c r="CP47" s="186" t="s">
        <v>2914</v>
      </c>
      <c r="CQ47" s="186" t="s">
        <v>2807</v>
      </c>
      <c r="CR47" s="186" t="s">
        <v>2807</v>
      </c>
      <c r="CS47" s="186" t="s">
        <v>2914</v>
      </c>
      <c r="CT47" s="186" t="s">
        <v>2807</v>
      </c>
      <c r="CU47" s="186" t="s">
        <v>2807</v>
      </c>
      <c r="CV47" s="186" t="s">
        <v>2914</v>
      </c>
      <c r="CW47" s="186" t="s">
        <v>2807</v>
      </c>
      <c r="CX47" s="186" t="s">
        <v>2807</v>
      </c>
      <c r="CY47" s="186" t="s">
        <v>2914</v>
      </c>
      <c r="CZ47" s="186" t="s">
        <v>2807</v>
      </c>
      <c r="DA47" s="186" t="s">
        <v>2807</v>
      </c>
      <c r="DB47" s="186" t="s">
        <v>2914</v>
      </c>
      <c r="DC47" s="186" t="s">
        <v>2807</v>
      </c>
      <c r="DD47" s="186" t="s">
        <v>2807</v>
      </c>
      <c r="DE47" s="186" t="s">
        <v>2914</v>
      </c>
      <c r="DF47" s="186" t="s">
        <v>2807</v>
      </c>
      <c r="DG47" s="186" t="s">
        <v>2807</v>
      </c>
      <c r="DH47" s="186" t="s">
        <v>2914</v>
      </c>
      <c r="DI47" s="186" t="s">
        <v>2807</v>
      </c>
      <c r="DJ47" s="186" t="s">
        <v>2807</v>
      </c>
      <c r="DK47" s="186" t="s">
        <v>2914</v>
      </c>
      <c r="DL47" s="186" t="s">
        <v>2807</v>
      </c>
      <c r="DM47" s="186" t="s">
        <v>2807</v>
      </c>
      <c r="DN47" s="186" t="s">
        <v>2914</v>
      </c>
      <c r="DO47" s="186" t="s">
        <v>2807</v>
      </c>
      <c r="DP47" s="186" t="s">
        <v>2807</v>
      </c>
      <c r="DQ47" s="186" t="s">
        <v>2914</v>
      </c>
      <c r="DR47" s="186" t="s">
        <v>2807</v>
      </c>
      <c r="DS47" s="186" t="s">
        <v>2807</v>
      </c>
      <c r="DT47" s="186" t="s">
        <v>2914</v>
      </c>
      <c r="DU47" s="186" t="s">
        <v>2807</v>
      </c>
      <c r="DV47" s="186" t="s">
        <v>2807</v>
      </c>
      <c r="DW47" s="186" t="s">
        <v>2914</v>
      </c>
      <c r="DX47" s="186" t="s">
        <v>2807</v>
      </c>
      <c r="DY47" s="186" t="s">
        <v>2807</v>
      </c>
      <c r="DZ47" s="186" t="s">
        <v>2914</v>
      </c>
      <c r="EA47" s="186" t="s">
        <v>2807</v>
      </c>
      <c r="EB47" s="186" t="s">
        <v>2807</v>
      </c>
      <c r="EC47" s="186" t="s">
        <v>2914</v>
      </c>
      <c r="ED47" s="186" t="s">
        <v>2807</v>
      </c>
      <c r="EE47" s="186" t="s">
        <v>2807</v>
      </c>
      <c r="EF47" s="186" t="s">
        <v>2914</v>
      </c>
      <c r="EG47" s="186" t="s">
        <v>2807</v>
      </c>
      <c r="EH47" s="186" t="s">
        <v>2807</v>
      </c>
      <c r="EI47" s="186" t="s">
        <v>2914</v>
      </c>
      <c r="EJ47" s="186" t="s">
        <v>2807</v>
      </c>
      <c r="EK47" s="186" t="s">
        <v>2807</v>
      </c>
      <c r="EL47" s="186" t="s">
        <v>2914</v>
      </c>
      <c r="EM47" s="186" t="s">
        <v>2807</v>
      </c>
      <c r="EN47" s="186" t="s">
        <v>2807</v>
      </c>
      <c r="EO47" s="186" t="s">
        <v>2914</v>
      </c>
      <c r="EP47" s="186" t="s">
        <v>2807</v>
      </c>
      <c r="EQ47" s="186" t="s">
        <v>2807</v>
      </c>
      <c r="ER47" s="186" t="s">
        <v>2914</v>
      </c>
      <c r="ES47" s="186" t="s">
        <v>2807</v>
      </c>
      <c r="ET47" s="186" t="s">
        <v>2807</v>
      </c>
    </row>
    <row r="48" spans="1:150" x14ac:dyDescent="0.3">
      <c r="A48" s="1"/>
      <c r="B48" s="185" t="s">
        <v>3082</v>
      </c>
      <c r="C48" s="185" t="s">
        <v>170</v>
      </c>
      <c r="D48" s="185" t="s">
        <v>1208</v>
      </c>
      <c r="E48" s="185" t="s">
        <v>3083</v>
      </c>
      <c r="F48" s="185" t="s">
        <v>3084</v>
      </c>
      <c r="G48" s="186" t="s">
        <v>2914</v>
      </c>
      <c r="H48" s="186" t="s">
        <v>982</v>
      </c>
      <c r="I48" s="186" t="s">
        <v>982</v>
      </c>
      <c r="J48" s="186" t="s">
        <v>2914</v>
      </c>
      <c r="K48" s="186" t="s">
        <v>982</v>
      </c>
      <c r="L48" s="186" t="s">
        <v>982</v>
      </c>
      <c r="M48" s="186" t="s">
        <v>2914</v>
      </c>
      <c r="N48" s="186" t="s">
        <v>982</v>
      </c>
      <c r="O48" s="186" t="s">
        <v>982</v>
      </c>
      <c r="P48" s="186" t="s">
        <v>2914</v>
      </c>
      <c r="Q48" s="186" t="s">
        <v>982</v>
      </c>
      <c r="R48" s="186" t="s">
        <v>982</v>
      </c>
      <c r="S48" s="186" t="s">
        <v>2914</v>
      </c>
      <c r="T48" s="186" t="s">
        <v>982</v>
      </c>
      <c r="U48" s="186" t="s">
        <v>982</v>
      </c>
      <c r="V48" s="186" t="s">
        <v>2914</v>
      </c>
      <c r="W48" s="186" t="s">
        <v>982</v>
      </c>
      <c r="X48" s="186" t="s">
        <v>982</v>
      </c>
      <c r="Y48" s="186" t="s">
        <v>2914</v>
      </c>
      <c r="Z48" s="186" t="s">
        <v>982</v>
      </c>
      <c r="AA48" s="186" t="s">
        <v>982</v>
      </c>
      <c r="AB48" s="186" t="s">
        <v>2914</v>
      </c>
      <c r="AC48" s="186" t="s">
        <v>982</v>
      </c>
      <c r="AD48" s="186" t="s">
        <v>982</v>
      </c>
      <c r="AE48" s="186" t="s">
        <v>2914</v>
      </c>
      <c r="AF48" s="186" t="s">
        <v>982</v>
      </c>
      <c r="AG48" s="186" t="s">
        <v>982</v>
      </c>
      <c r="AH48" s="186" t="s">
        <v>2914</v>
      </c>
      <c r="AI48" s="186" t="s">
        <v>982</v>
      </c>
      <c r="AJ48" s="186" t="s">
        <v>982</v>
      </c>
      <c r="AK48" s="186" t="s">
        <v>2914</v>
      </c>
      <c r="AL48" s="186" t="s">
        <v>982</v>
      </c>
      <c r="AM48" s="186" t="s">
        <v>982</v>
      </c>
      <c r="AN48" s="186" t="s">
        <v>2914</v>
      </c>
      <c r="AO48" s="186" t="s">
        <v>982</v>
      </c>
      <c r="AP48" s="186" t="s">
        <v>982</v>
      </c>
      <c r="AQ48" s="186" t="s">
        <v>2914</v>
      </c>
      <c r="AR48" s="186" t="s">
        <v>982</v>
      </c>
      <c r="AS48" s="186" t="s">
        <v>982</v>
      </c>
      <c r="AT48" s="186" t="s">
        <v>2914</v>
      </c>
      <c r="AU48" s="186" t="s">
        <v>982</v>
      </c>
      <c r="AV48" s="186" t="s">
        <v>982</v>
      </c>
      <c r="AW48" s="186" t="s">
        <v>2914</v>
      </c>
      <c r="AX48" s="186" t="s">
        <v>982</v>
      </c>
      <c r="AY48" s="186" t="s">
        <v>982</v>
      </c>
      <c r="AZ48" s="186" t="s">
        <v>2914</v>
      </c>
      <c r="BA48" s="186" t="s">
        <v>982</v>
      </c>
      <c r="BB48" s="186" t="s">
        <v>982</v>
      </c>
      <c r="BC48" s="186" t="s">
        <v>2914</v>
      </c>
      <c r="BD48" s="186" t="s">
        <v>982</v>
      </c>
      <c r="BE48" s="186" t="s">
        <v>982</v>
      </c>
      <c r="BF48" s="186" t="s">
        <v>2914</v>
      </c>
      <c r="BG48" s="186" t="s">
        <v>982</v>
      </c>
      <c r="BH48" s="186" t="s">
        <v>982</v>
      </c>
      <c r="BI48" s="186" t="s">
        <v>2914</v>
      </c>
      <c r="BJ48" s="186" t="s">
        <v>982</v>
      </c>
      <c r="BK48" s="186" t="s">
        <v>982</v>
      </c>
      <c r="BL48" s="186" t="s">
        <v>2914</v>
      </c>
      <c r="BM48" s="186" t="s">
        <v>982</v>
      </c>
      <c r="BN48" s="186" t="s">
        <v>982</v>
      </c>
      <c r="BO48" s="186" t="s">
        <v>2914</v>
      </c>
      <c r="BP48" s="186" t="s">
        <v>982</v>
      </c>
      <c r="BQ48" s="186" t="s">
        <v>982</v>
      </c>
      <c r="BR48" s="186" t="s">
        <v>2914</v>
      </c>
      <c r="BS48" s="186" t="s">
        <v>982</v>
      </c>
      <c r="BT48" s="186" t="s">
        <v>982</v>
      </c>
      <c r="BU48" s="186" t="s">
        <v>2914</v>
      </c>
      <c r="BV48" s="186" t="s">
        <v>982</v>
      </c>
      <c r="BW48" s="186" t="s">
        <v>982</v>
      </c>
      <c r="BX48" s="186" t="s">
        <v>2914</v>
      </c>
      <c r="BY48" s="186" t="s">
        <v>982</v>
      </c>
      <c r="BZ48" s="186" t="s">
        <v>982</v>
      </c>
      <c r="CA48" s="186" t="s">
        <v>2914</v>
      </c>
      <c r="CB48" s="186" t="s">
        <v>982</v>
      </c>
      <c r="CC48" s="186" t="s">
        <v>982</v>
      </c>
      <c r="CD48" s="186" t="s">
        <v>2914</v>
      </c>
      <c r="CE48" s="186" t="s">
        <v>982</v>
      </c>
      <c r="CF48" s="186" t="s">
        <v>982</v>
      </c>
      <c r="CG48" s="186" t="s">
        <v>2914</v>
      </c>
      <c r="CH48" s="186" t="s">
        <v>982</v>
      </c>
      <c r="CI48" s="186" t="s">
        <v>982</v>
      </c>
      <c r="CJ48" s="186" t="s">
        <v>2914</v>
      </c>
      <c r="CK48" s="186" t="s">
        <v>982</v>
      </c>
      <c r="CL48" s="186" t="s">
        <v>982</v>
      </c>
      <c r="CM48" s="186" t="s">
        <v>2914</v>
      </c>
      <c r="CN48" s="186" t="s">
        <v>982</v>
      </c>
      <c r="CO48" s="186" t="s">
        <v>982</v>
      </c>
      <c r="CP48" s="186" t="s">
        <v>2914</v>
      </c>
      <c r="CQ48" s="186" t="s">
        <v>982</v>
      </c>
      <c r="CR48" s="186" t="s">
        <v>982</v>
      </c>
      <c r="CS48" s="186" t="s">
        <v>2914</v>
      </c>
      <c r="CT48" s="186" t="s">
        <v>982</v>
      </c>
      <c r="CU48" s="186" t="s">
        <v>982</v>
      </c>
      <c r="CV48" s="186" t="s">
        <v>2914</v>
      </c>
      <c r="CW48" s="186" t="s">
        <v>982</v>
      </c>
      <c r="CX48" s="186" t="s">
        <v>982</v>
      </c>
      <c r="CY48" s="186" t="s">
        <v>2914</v>
      </c>
      <c r="CZ48" s="186" t="s">
        <v>982</v>
      </c>
      <c r="DA48" s="186" t="s">
        <v>982</v>
      </c>
      <c r="DB48" s="186" t="s">
        <v>2914</v>
      </c>
      <c r="DC48" s="186" t="s">
        <v>982</v>
      </c>
      <c r="DD48" s="186" t="s">
        <v>982</v>
      </c>
      <c r="DE48" s="186" t="s">
        <v>2914</v>
      </c>
      <c r="DF48" s="186" t="s">
        <v>982</v>
      </c>
      <c r="DG48" s="186" t="s">
        <v>982</v>
      </c>
      <c r="DH48" s="186" t="s">
        <v>2914</v>
      </c>
      <c r="DI48" s="186" t="s">
        <v>982</v>
      </c>
      <c r="DJ48" s="186" t="s">
        <v>982</v>
      </c>
      <c r="DK48" s="186" t="s">
        <v>2914</v>
      </c>
      <c r="DL48" s="186" t="s">
        <v>982</v>
      </c>
      <c r="DM48" s="186" t="s">
        <v>982</v>
      </c>
      <c r="DN48" s="186" t="s">
        <v>2914</v>
      </c>
      <c r="DO48" s="186" t="s">
        <v>982</v>
      </c>
      <c r="DP48" s="186" t="s">
        <v>982</v>
      </c>
      <c r="DQ48" s="186" t="s">
        <v>2914</v>
      </c>
      <c r="DR48" s="186" t="s">
        <v>982</v>
      </c>
      <c r="DS48" s="186" t="s">
        <v>982</v>
      </c>
      <c r="DT48" s="186" t="s">
        <v>2914</v>
      </c>
      <c r="DU48" s="186" t="s">
        <v>982</v>
      </c>
      <c r="DV48" s="186" t="s">
        <v>982</v>
      </c>
      <c r="DW48" s="186" t="s">
        <v>2914</v>
      </c>
      <c r="DX48" s="186" t="s">
        <v>982</v>
      </c>
      <c r="DY48" s="186" t="s">
        <v>982</v>
      </c>
      <c r="DZ48" s="186" t="s">
        <v>2914</v>
      </c>
      <c r="EA48" s="186" t="s">
        <v>982</v>
      </c>
      <c r="EB48" s="186" t="s">
        <v>982</v>
      </c>
      <c r="EC48" s="186" t="s">
        <v>2914</v>
      </c>
      <c r="ED48" s="186" t="s">
        <v>982</v>
      </c>
      <c r="EE48" s="186" t="s">
        <v>982</v>
      </c>
      <c r="EF48" s="186" t="s">
        <v>2914</v>
      </c>
      <c r="EG48" s="186" t="s">
        <v>982</v>
      </c>
      <c r="EH48" s="186" t="s">
        <v>982</v>
      </c>
      <c r="EI48" s="186" t="s">
        <v>2914</v>
      </c>
      <c r="EJ48" s="186" t="s">
        <v>982</v>
      </c>
      <c r="EK48" s="186" t="s">
        <v>982</v>
      </c>
      <c r="EL48" s="186" t="s">
        <v>2914</v>
      </c>
      <c r="EM48" s="186" t="s">
        <v>982</v>
      </c>
      <c r="EN48" s="186" t="s">
        <v>982</v>
      </c>
      <c r="EO48" s="186" t="s">
        <v>2914</v>
      </c>
      <c r="EP48" s="186" t="s">
        <v>982</v>
      </c>
      <c r="EQ48" s="186" t="s">
        <v>982</v>
      </c>
      <c r="ER48" s="186" t="s">
        <v>2914</v>
      </c>
      <c r="ES48" s="186" t="s">
        <v>982</v>
      </c>
      <c r="ET48" s="186" t="s">
        <v>982</v>
      </c>
    </row>
    <row r="49" spans="1:150" x14ac:dyDescent="0.3">
      <c r="A49" s="1"/>
      <c r="B49" s="184" t="s">
        <v>3085</v>
      </c>
      <c r="C49" s="184" t="s">
        <v>145</v>
      </c>
      <c r="D49" s="184" t="s">
        <v>146</v>
      </c>
      <c r="E49" s="184" t="s">
        <v>3086</v>
      </c>
      <c r="F49" s="184" t="s">
        <v>3087</v>
      </c>
      <c r="G49" s="184" t="s">
        <v>2914</v>
      </c>
      <c r="H49" s="184" t="s">
        <v>3088</v>
      </c>
      <c r="I49" s="184" t="s">
        <v>2807</v>
      </c>
      <c r="J49" s="184" t="s">
        <v>2914</v>
      </c>
      <c r="K49" s="184" t="s">
        <v>2807</v>
      </c>
      <c r="L49" s="184" t="s">
        <v>2807</v>
      </c>
      <c r="M49" s="184" t="s">
        <v>2914</v>
      </c>
      <c r="N49" s="184" t="s">
        <v>2807</v>
      </c>
      <c r="O49" s="184" t="s">
        <v>3089</v>
      </c>
      <c r="P49" s="184" t="s">
        <v>2914</v>
      </c>
      <c r="Q49" s="184" t="s">
        <v>2807</v>
      </c>
      <c r="R49" s="184" t="s">
        <v>3090</v>
      </c>
      <c r="S49" s="184" t="s">
        <v>2914</v>
      </c>
      <c r="T49" s="184" t="s">
        <v>2807</v>
      </c>
      <c r="U49" s="184" t="s">
        <v>3091</v>
      </c>
      <c r="V49" s="184" t="s">
        <v>2914</v>
      </c>
      <c r="W49" s="184" t="s">
        <v>2807</v>
      </c>
      <c r="X49" s="184" t="s">
        <v>3091</v>
      </c>
      <c r="Y49" s="184" t="s">
        <v>2914</v>
      </c>
      <c r="Z49" s="184" t="s">
        <v>2807</v>
      </c>
      <c r="AA49" s="184" t="s">
        <v>3092</v>
      </c>
      <c r="AB49" s="184" t="s">
        <v>2914</v>
      </c>
      <c r="AC49" s="184" t="s">
        <v>2807</v>
      </c>
      <c r="AD49" s="184" t="s">
        <v>3093</v>
      </c>
      <c r="AE49" s="184" t="s">
        <v>2914</v>
      </c>
      <c r="AF49" s="184" t="s">
        <v>2807</v>
      </c>
      <c r="AG49" s="184" t="s">
        <v>3094</v>
      </c>
      <c r="AH49" s="184" t="s">
        <v>2914</v>
      </c>
      <c r="AI49" s="184" t="s">
        <v>2807</v>
      </c>
      <c r="AJ49" s="184" t="s">
        <v>3095</v>
      </c>
      <c r="AK49" s="184" t="s">
        <v>2914</v>
      </c>
      <c r="AL49" s="184" t="s">
        <v>2807</v>
      </c>
      <c r="AM49" s="184" t="s">
        <v>3096</v>
      </c>
      <c r="AN49" s="184" t="s">
        <v>2914</v>
      </c>
      <c r="AO49" s="184" t="s">
        <v>2807</v>
      </c>
      <c r="AP49" s="184" t="s">
        <v>3097</v>
      </c>
      <c r="AQ49" s="184" t="s">
        <v>2914</v>
      </c>
      <c r="AR49" s="184" t="s">
        <v>2807</v>
      </c>
      <c r="AS49" s="184" t="s">
        <v>3098</v>
      </c>
      <c r="AT49" s="184" t="s">
        <v>2914</v>
      </c>
      <c r="AU49" s="184" t="s">
        <v>2807</v>
      </c>
      <c r="AV49" s="184" t="s">
        <v>3099</v>
      </c>
      <c r="AW49" s="184" t="s">
        <v>2914</v>
      </c>
      <c r="AX49" s="184" t="s">
        <v>2807</v>
      </c>
      <c r="AY49" s="184" t="s">
        <v>3099</v>
      </c>
      <c r="AZ49" s="184" t="s">
        <v>2914</v>
      </c>
      <c r="BA49" s="184" t="s">
        <v>2807</v>
      </c>
      <c r="BB49" s="184" t="s">
        <v>3099</v>
      </c>
      <c r="BC49" s="184" t="s">
        <v>2914</v>
      </c>
      <c r="BD49" s="184" t="s">
        <v>3100</v>
      </c>
      <c r="BE49" s="184" t="s">
        <v>3101</v>
      </c>
      <c r="BF49" s="184" t="s">
        <v>2914</v>
      </c>
      <c r="BG49" s="184" t="s">
        <v>3100</v>
      </c>
      <c r="BH49" s="184" t="s">
        <v>3102</v>
      </c>
      <c r="BI49" s="184" t="s">
        <v>2914</v>
      </c>
      <c r="BJ49" s="184" t="s">
        <v>3100</v>
      </c>
      <c r="BK49" s="184" t="s">
        <v>3103</v>
      </c>
      <c r="BL49" s="184" t="s">
        <v>2914</v>
      </c>
      <c r="BM49" s="184" t="s">
        <v>3100</v>
      </c>
      <c r="BN49" s="184" t="s">
        <v>3104</v>
      </c>
      <c r="BO49" s="184" t="s">
        <v>2914</v>
      </c>
      <c r="BP49" s="184" t="s">
        <v>3105</v>
      </c>
      <c r="BQ49" s="184" t="s">
        <v>3106</v>
      </c>
      <c r="BR49" s="184" t="s">
        <v>2914</v>
      </c>
      <c r="BS49" s="184" t="s">
        <v>3100</v>
      </c>
      <c r="BT49" s="184" t="s">
        <v>3107</v>
      </c>
      <c r="BU49" s="184" t="s">
        <v>2914</v>
      </c>
      <c r="BV49" s="184" t="s">
        <v>3100</v>
      </c>
      <c r="BW49" s="184" t="s">
        <v>3108</v>
      </c>
      <c r="BX49" s="184" t="s">
        <v>2914</v>
      </c>
      <c r="BY49" s="184" t="s">
        <v>3100</v>
      </c>
      <c r="BZ49" s="184" t="s">
        <v>2807</v>
      </c>
      <c r="CA49" s="184" t="s">
        <v>2914</v>
      </c>
      <c r="CB49" s="184" t="s">
        <v>3100</v>
      </c>
      <c r="CC49" s="184" t="s">
        <v>2807</v>
      </c>
      <c r="CD49" s="184" t="s">
        <v>2914</v>
      </c>
      <c r="CE49" s="184" t="s">
        <v>3100</v>
      </c>
      <c r="CF49" s="184" t="s">
        <v>2807</v>
      </c>
      <c r="CG49" s="184" t="s">
        <v>2914</v>
      </c>
      <c r="CH49" s="184" t="s">
        <v>3100</v>
      </c>
      <c r="CI49" s="184" t="s">
        <v>2807</v>
      </c>
      <c r="CJ49" s="184" t="s">
        <v>2914</v>
      </c>
      <c r="CK49" s="184" t="s">
        <v>3100</v>
      </c>
      <c r="CL49" s="184" t="s">
        <v>2807</v>
      </c>
      <c r="CM49" s="184" t="s">
        <v>2914</v>
      </c>
      <c r="CN49" s="184" t="s">
        <v>3100</v>
      </c>
      <c r="CO49" s="184" t="s">
        <v>2807</v>
      </c>
      <c r="CP49" s="184" t="s">
        <v>2914</v>
      </c>
      <c r="CQ49" s="184" t="s">
        <v>3100</v>
      </c>
      <c r="CR49" s="184" t="s">
        <v>2807</v>
      </c>
      <c r="CS49" s="184" t="s">
        <v>2914</v>
      </c>
      <c r="CT49" s="184" t="s">
        <v>3100</v>
      </c>
      <c r="CU49" s="184" t="s">
        <v>3109</v>
      </c>
      <c r="CV49" s="184" t="s">
        <v>2914</v>
      </c>
      <c r="CW49" s="184" t="s">
        <v>3100</v>
      </c>
      <c r="CX49" s="184" t="s">
        <v>3110</v>
      </c>
      <c r="CY49" s="184" t="s">
        <v>2914</v>
      </c>
      <c r="CZ49" s="184" t="s">
        <v>3100</v>
      </c>
      <c r="DA49" s="184" t="s">
        <v>3111</v>
      </c>
      <c r="DB49" s="184" t="s">
        <v>2914</v>
      </c>
      <c r="DC49" s="184" t="s">
        <v>3100</v>
      </c>
      <c r="DD49" s="184" t="s">
        <v>3112</v>
      </c>
      <c r="DE49" s="184" t="s">
        <v>2914</v>
      </c>
      <c r="DF49" s="184" t="s">
        <v>3100</v>
      </c>
      <c r="DG49" s="184" t="s">
        <v>3113</v>
      </c>
      <c r="DH49" s="184" t="s">
        <v>2914</v>
      </c>
      <c r="DI49" s="184" t="s">
        <v>3100</v>
      </c>
      <c r="DJ49" s="184" t="s">
        <v>3114</v>
      </c>
      <c r="DK49" s="184" t="s">
        <v>2914</v>
      </c>
      <c r="DL49" s="184" t="s">
        <v>3100</v>
      </c>
      <c r="DM49" s="184" t="s">
        <v>2807</v>
      </c>
      <c r="DN49" s="184" t="s">
        <v>2914</v>
      </c>
      <c r="DO49" s="184" t="s">
        <v>3100</v>
      </c>
      <c r="DP49" s="184" t="s">
        <v>2807</v>
      </c>
      <c r="DQ49" s="184" t="s">
        <v>2914</v>
      </c>
      <c r="DR49" s="184" t="s">
        <v>3100</v>
      </c>
      <c r="DS49" s="184" t="s">
        <v>2807</v>
      </c>
      <c r="DT49" s="184" t="s">
        <v>2914</v>
      </c>
      <c r="DU49" s="184" t="s">
        <v>3100</v>
      </c>
      <c r="DV49" s="184" t="s">
        <v>2807</v>
      </c>
      <c r="DW49" s="184" t="s">
        <v>2914</v>
      </c>
      <c r="DX49" s="184" t="s">
        <v>2807</v>
      </c>
      <c r="DY49" s="184" t="s">
        <v>2807</v>
      </c>
      <c r="DZ49" s="184" t="s">
        <v>2914</v>
      </c>
      <c r="EA49" s="184" t="s">
        <v>2807</v>
      </c>
      <c r="EB49" s="184" t="s">
        <v>2807</v>
      </c>
      <c r="EC49" s="184" t="s">
        <v>2914</v>
      </c>
      <c r="ED49" s="184" t="s">
        <v>3100</v>
      </c>
      <c r="EE49" s="184" t="s">
        <v>2807</v>
      </c>
      <c r="EF49" s="184" t="s">
        <v>2914</v>
      </c>
      <c r="EG49" s="184" t="s">
        <v>2807</v>
      </c>
      <c r="EH49" s="184" t="s">
        <v>2807</v>
      </c>
      <c r="EI49" s="184" t="s">
        <v>2914</v>
      </c>
      <c r="EJ49" s="184" t="s">
        <v>3100</v>
      </c>
      <c r="EK49" s="184" t="s">
        <v>3115</v>
      </c>
      <c r="EL49" s="184" t="s">
        <v>2914</v>
      </c>
      <c r="EM49" s="184" t="s">
        <v>3100</v>
      </c>
      <c r="EN49" s="184" t="s">
        <v>2807</v>
      </c>
      <c r="EO49" s="184" t="s">
        <v>2914</v>
      </c>
      <c r="EP49" s="184" t="s">
        <v>3116</v>
      </c>
      <c r="EQ49" s="184" t="s">
        <v>2807</v>
      </c>
      <c r="ER49" s="184" t="s">
        <v>2914</v>
      </c>
      <c r="ES49" s="184" t="s">
        <v>3117</v>
      </c>
      <c r="ET49" s="184" t="s">
        <v>3118</v>
      </c>
    </row>
    <row r="50" spans="1:150" x14ac:dyDescent="0.3">
      <c r="A50" s="1"/>
      <c r="B50" s="185" t="s">
        <v>3119</v>
      </c>
      <c r="C50" s="185" t="s">
        <v>145</v>
      </c>
      <c r="D50" s="185" t="s">
        <v>146</v>
      </c>
      <c r="E50" s="185" t="s">
        <v>3120</v>
      </c>
      <c r="F50" s="185" t="s">
        <v>3121</v>
      </c>
      <c r="G50" s="186" t="s">
        <v>2914</v>
      </c>
      <c r="H50" s="186" t="s">
        <v>2807</v>
      </c>
      <c r="I50" s="186" t="s">
        <v>2807</v>
      </c>
      <c r="J50" s="186" t="s">
        <v>2914</v>
      </c>
      <c r="K50" s="186" t="s">
        <v>2807</v>
      </c>
      <c r="L50" s="186" t="s">
        <v>2807</v>
      </c>
      <c r="M50" s="186" t="s">
        <v>2914</v>
      </c>
      <c r="N50" s="186" t="s">
        <v>2807</v>
      </c>
      <c r="O50" s="186" t="s">
        <v>2807</v>
      </c>
      <c r="P50" s="186" t="s">
        <v>2914</v>
      </c>
      <c r="Q50" s="186" t="s">
        <v>2807</v>
      </c>
      <c r="R50" s="186" t="s">
        <v>2807</v>
      </c>
      <c r="S50" s="186" t="s">
        <v>2914</v>
      </c>
      <c r="T50" s="186" t="s">
        <v>2807</v>
      </c>
      <c r="U50" s="186" t="s">
        <v>2807</v>
      </c>
      <c r="V50" s="186" t="s">
        <v>2914</v>
      </c>
      <c r="W50" s="186" t="s">
        <v>2807</v>
      </c>
      <c r="X50" s="186" t="s">
        <v>2807</v>
      </c>
      <c r="Y50" s="186" t="s">
        <v>2914</v>
      </c>
      <c r="Z50" s="186" t="s">
        <v>2807</v>
      </c>
      <c r="AA50" s="186" t="s">
        <v>2807</v>
      </c>
      <c r="AB50" s="186" t="s">
        <v>2914</v>
      </c>
      <c r="AC50" s="186" t="s">
        <v>2807</v>
      </c>
      <c r="AD50" s="186" t="s">
        <v>2807</v>
      </c>
      <c r="AE50" s="186" t="s">
        <v>2914</v>
      </c>
      <c r="AF50" s="186" t="s">
        <v>2807</v>
      </c>
      <c r="AG50" s="186" t="s">
        <v>2807</v>
      </c>
      <c r="AH50" s="186" t="s">
        <v>2914</v>
      </c>
      <c r="AI50" s="186" t="s">
        <v>2807</v>
      </c>
      <c r="AJ50" s="186" t="s">
        <v>2807</v>
      </c>
      <c r="AK50" s="186" t="s">
        <v>2914</v>
      </c>
      <c r="AL50" s="186" t="s">
        <v>2807</v>
      </c>
      <c r="AM50" s="186" t="s">
        <v>2807</v>
      </c>
      <c r="AN50" s="186" t="s">
        <v>2914</v>
      </c>
      <c r="AO50" s="186" t="s">
        <v>2807</v>
      </c>
      <c r="AP50" s="186" t="s">
        <v>2807</v>
      </c>
      <c r="AQ50" s="186" t="s">
        <v>2914</v>
      </c>
      <c r="AR50" s="186" t="s">
        <v>2807</v>
      </c>
      <c r="AS50" s="186" t="s">
        <v>2807</v>
      </c>
      <c r="AT50" s="186" t="s">
        <v>2914</v>
      </c>
      <c r="AU50" s="186" t="s">
        <v>2807</v>
      </c>
      <c r="AV50" s="186" t="s">
        <v>2807</v>
      </c>
      <c r="AW50" s="186" t="s">
        <v>2914</v>
      </c>
      <c r="AX50" s="186" t="s">
        <v>2807</v>
      </c>
      <c r="AY50" s="186" t="s">
        <v>2807</v>
      </c>
      <c r="AZ50" s="186" t="s">
        <v>2914</v>
      </c>
      <c r="BA50" s="186" t="s">
        <v>2807</v>
      </c>
      <c r="BB50" s="186" t="s">
        <v>2807</v>
      </c>
      <c r="BC50" s="186" t="s">
        <v>2914</v>
      </c>
      <c r="BD50" s="186" t="s">
        <v>2807</v>
      </c>
      <c r="BE50" s="186" t="s">
        <v>2807</v>
      </c>
      <c r="BF50" s="186" t="s">
        <v>2914</v>
      </c>
      <c r="BG50" s="186" t="s">
        <v>2807</v>
      </c>
      <c r="BH50" s="186" t="s">
        <v>2807</v>
      </c>
      <c r="BI50" s="186" t="s">
        <v>2914</v>
      </c>
      <c r="BJ50" s="186" t="s">
        <v>2807</v>
      </c>
      <c r="BK50" s="186" t="s">
        <v>2807</v>
      </c>
      <c r="BL50" s="186" t="s">
        <v>2914</v>
      </c>
      <c r="BM50" s="186" t="s">
        <v>2807</v>
      </c>
      <c r="BN50" s="186" t="s">
        <v>2807</v>
      </c>
      <c r="BO50" s="186" t="s">
        <v>2914</v>
      </c>
      <c r="BP50" s="186" t="s">
        <v>2807</v>
      </c>
      <c r="BQ50" s="186" t="s">
        <v>2807</v>
      </c>
      <c r="BR50" s="186" t="s">
        <v>2914</v>
      </c>
      <c r="BS50" s="186" t="s">
        <v>2807</v>
      </c>
      <c r="BT50" s="186" t="s">
        <v>2807</v>
      </c>
      <c r="BU50" s="186" t="s">
        <v>2914</v>
      </c>
      <c r="BV50" s="186" t="s">
        <v>2807</v>
      </c>
      <c r="BW50" s="186" t="s">
        <v>2807</v>
      </c>
      <c r="BX50" s="186" t="s">
        <v>2914</v>
      </c>
      <c r="BY50" s="186" t="s">
        <v>2807</v>
      </c>
      <c r="BZ50" s="186" t="s">
        <v>2807</v>
      </c>
      <c r="CA50" s="186" t="s">
        <v>2914</v>
      </c>
      <c r="CB50" s="186" t="s">
        <v>2807</v>
      </c>
      <c r="CC50" s="186" t="s">
        <v>2807</v>
      </c>
      <c r="CD50" s="186" t="s">
        <v>2914</v>
      </c>
      <c r="CE50" s="186" t="s">
        <v>2807</v>
      </c>
      <c r="CF50" s="186" t="s">
        <v>2807</v>
      </c>
      <c r="CG50" s="186" t="s">
        <v>2914</v>
      </c>
      <c r="CH50" s="186" t="s">
        <v>2807</v>
      </c>
      <c r="CI50" s="186" t="s">
        <v>2807</v>
      </c>
      <c r="CJ50" s="186" t="s">
        <v>2914</v>
      </c>
      <c r="CK50" s="186" t="s">
        <v>2807</v>
      </c>
      <c r="CL50" s="186" t="s">
        <v>2807</v>
      </c>
      <c r="CM50" s="186" t="s">
        <v>2914</v>
      </c>
      <c r="CN50" s="186" t="s">
        <v>2807</v>
      </c>
      <c r="CO50" s="186" t="s">
        <v>2807</v>
      </c>
      <c r="CP50" s="186" t="s">
        <v>2914</v>
      </c>
      <c r="CQ50" s="186" t="s">
        <v>2807</v>
      </c>
      <c r="CR50" s="186" t="s">
        <v>2807</v>
      </c>
      <c r="CS50" s="186" t="s">
        <v>2914</v>
      </c>
      <c r="CT50" s="186" t="s">
        <v>2807</v>
      </c>
      <c r="CU50" s="186" t="s">
        <v>2807</v>
      </c>
      <c r="CV50" s="186" t="s">
        <v>2914</v>
      </c>
      <c r="CW50" s="186" t="s">
        <v>2807</v>
      </c>
      <c r="CX50" s="186" t="s">
        <v>2807</v>
      </c>
      <c r="CY50" s="186" t="s">
        <v>2914</v>
      </c>
      <c r="CZ50" s="186" t="s">
        <v>2807</v>
      </c>
      <c r="DA50" s="186" t="s">
        <v>2807</v>
      </c>
      <c r="DB50" s="186" t="s">
        <v>2914</v>
      </c>
      <c r="DC50" s="186" t="s">
        <v>2807</v>
      </c>
      <c r="DD50" s="186" t="s">
        <v>2807</v>
      </c>
      <c r="DE50" s="186" t="s">
        <v>2914</v>
      </c>
      <c r="DF50" s="186" t="s">
        <v>2807</v>
      </c>
      <c r="DG50" s="186" t="s">
        <v>2807</v>
      </c>
      <c r="DH50" s="186" t="s">
        <v>2914</v>
      </c>
      <c r="DI50" s="186" t="s">
        <v>2807</v>
      </c>
      <c r="DJ50" s="186" t="s">
        <v>2807</v>
      </c>
      <c r="DK50" s="186" t="s">
        <v>2914</v>
      </c>
      <c r="DL50" s="186" t="s">
        <v>2807</v>
      </c>
      <c r="DM50" s="186" t="s">
        <v>2807</v>
      </c>
      <c r="DN50" s="186" t="s">
        <v>2914</v>
      </c>
      <c r="DO50" s="186" t="s">
        <v>2807</v>
      </c>
      <c r="DP50" s="186" t="s">
        <v>2807</v>
      </c>
      <c r="DQ50" s="186" t="s">
        <v>2914</v>
      </c>
      <c r="DR50" s="186" t="s">
        <v>2807</v>
      </c>
      <c r="DS50" s="186" t="s">
        <v>2807</v>
      </c>
      <c r="DT50" s="186" t="s">
        <v>2914</v>
      </c>
      <c r="DU50" s="186" t="s">
        <v>2807</v>
      </c>
      <c r="DV50" s="186" t="s">
        <v>2807</v>
      </c>
      <c r="DW50" s="186" t="s">
        <v>2914</v>
      </c>
      <c r="DX50" s="186" t="s">
        <v>2807</v>
      </c>
      <c r="DY50" s="186" t="s">
        <v>2807</v>
      </c>
      <c r="DZ50" s="186" t="s">
        <v>2914</v>
      </c>
      <c r="EA50" s="186" t="s">
        <v>2807</v>
      </c>
      <c r="EB50" s="186" t="s">
        <v>2807</v>
      </c>
      <c r="EC50" s="186" t="s">
        <v>2914</v>
      </c>
      <c r="ED50" s="186" t="s">
        <v>2807</v>
      </c>
      <c r="EE50" s="186" t="s">
        <v>2807</v>
      </c>
      <c r="EF50" s="186" t="s">
        <v>2914</v>
      </c>
      <c r="EG50" s="186" t="s">
        <v>2807</v>
      </c>
      <c r="EH50" s="186" t="s">
        <v>2807</v>
      </c>
      <c r="EI50" s="186" t="s">
        <v>2914</v>
      </c>
      <c r="EJ50" s="186" t="s">
        <v>2807</v>
      </c>
      <c r="EK50" s="186" t="s">
        <v>2807</v>
      </c>
      <c r="EL50" s="186" t="s">
        <v>2914</v>
      </c>
      <c r="EM50" s="186" t="s">
        <v>2807</v>
      </c>
      <c r="EN50" s="186" t="s">
        <v>2807</v>
      </c>
      <c r="EO50" s="186" t="s">
        <v>2914</v>
      </c>
      <c r="EP50" s="186" t="s">
        <v>2807</v>
      </c>
      <c r="EQ50" s="186" t="s">
        <v>2807</v>
      </c>
      <c r="ER50" s="186" t="s">
        <v>2914</v>
      </c>
      <c r="ES50" s="186" t="s">
        <v>2807</v>
      </c>
      <c r="ET50" s="186" t="s">
        <v>2807</v>
      </c>
    </row>
    <row r="51" spans="1:150" x14ac:dyDescent="0.3">
      <c r="A51" s="1"/>
      <c r="B51" s="185" t="s">
        <v>3122</v>
      </c>
      <c r="C51" s="185" t="s">
        <v>145</v>
      </c>
      <c r="D51" s="185" t="s">
        <v>146</v>
      </c>
      <c r="E51" s="185" t="s">
        <v>3123</v>
      </c>
      <c r="F51" s="185" t="s">
        <v>3124</v>
      </c>
      <c r="G51" s="186" t="s">
        <v>2914</v>
      </c>
      <c r="H51" s="186" t="s">
        <v>3125</v>
      </c>
      <c r="I51" s="186" t="s">
        <v>2807</v>
      </c>
      <c r="J51" s="186" t="s">
        <v>2914</v>
      </c>
      <c r="K51" s="186" t="s">
        <v>2807</v>
      </c>
      <c r="L51" s="186" t="s">
        <v>2807</v>
      </c>
      <c r="M51" s="186" t="s">
        <v>2914</v>
      </c>
      <c r="N51" s="186" t="s">
        <v>2807</v>
      </c>
      <c r="O51" s="186" t="s">
        <v>2807</v>
      </c>
      <c r="P51" s="186" t="s">
        <v>2914</v>
      </c>
      <c r="Q51" s="186" t="s">
        <v>2807</v>
      </c>
      <c r="R51" s="186" t="s">
        <v>2807</v>
      </c>
      <c r="S51" s="186" t="s">
        <v>2914</v>
      </c>
      <c r="T51" s="186" t="s">
        <v>2807</v>
      </c>
      <c r="U51" s="186" t="s">
        <v>2807</v>
      </c>
      <c r="V51" s="186" t="s">
        <v>2914</v>
      </c>
      <c r="W51" s="186" t="s">
        <v>2807</v>
      </c>
      <c r="X51" s="186" t="s">
        <v>2807</v>
      </c>
      <c r="Y51" s="186" t="s">
        <v>2914</v>
      </c>
      <c r="Z51" s="186" t="s">
        <v>2807</v>
      </c>
      <c r="AA51" s="186" t="s">
        <v>3126</v>
      </c>
      <c r="AB51" s="186" t="s">
        <v>2914</v>
      </c>
      <c r="AC51" s="186" t="s">
        <v>2807</v>
      </c>
      <c r="AD51" s="186" t="s">
        <v>2807</v>
      </c>
      <c r="AE51" s="186" t="s">
        <v>2914</v>
      </c>
      <c r="AF51" s="186" t="s">
        <v>2807</v>
      </c>
      <c r="AG51" s="186" t="s">
        <v>3127</v>
      </c>
      <c r="AH51" s="186" t="s">
        <v>2914</v>
      </c>
      <c r="AI51" s="186" t="s">
        <v>2807</v>
      </c>
      <c r="AJ51" s="186" t="s">
        <v>3128</v>
      </c>
      <c r="AK51" s="186" t="s">
        <v>2914</v>
      </c>
      <c r="AL51" s="186" t="s">
        <v>2807</v>
      </c>
      <c r="AM51" s="186" t="s">
        <v>2807</v>
      </c>
      <c r="AN51" s="186" t="s">
        <v>2914</v>
      </c>
      <c r="AO51" s="186" t="s">
        <v>2807</v>
      </c>
      <c r="AP51" s="186" t="s">
        <v>2807</v>
      </c>
      <c r="AQ51" s="186" t="s">
        <v>2914</v>
      </c>
      <c r="AR51" s="186" t="s">
        <v>2807</v>
      </c>
      <c r="AS51" s="186" t="s">
        <v>3129</v>
      </c>
      <c r="AT51" s="186" t="s">
        <v>2914</v>
      </c>
      <c r="AU51" s="186" t="s">
        <v>2807</v>
      </c>
      <c r="AV51" s="186" t="s">
        <v>3130</v>
      </c>
      <c r="AW51" s="186" t="s">
        <v>2914</v>
      </c>
      <c r="AX51" s="186" t="s">
        <v>2807</v>
      </c>
      <c r="AY51" s="186" t="s">
        <v>3131</v>
      </c>
      <c r="AZ51" s="186" t="s">
        <v>2914</v>
      </c>
      <c r="BA51" s="186" t="s">
        <v>2807</v>
      </c>
      <c r="BB51" s="186" t="s">
        <v>3132</v>
      </c>
      <c r="BC51" s="186" t="s">
        <v>2914</v>
      </c>
      <c r="BD51" s="186" t="s">
        <v>3133</v>
      </c>
      <c r="BE51" s="186" t="s">
        <v>3134</v>
      </c>
      <c r="BF51" s="186" t="s">
        <v>2914</v>
      </c>
      <c r="BG51" s="186" t="s">
        <v>3100</v>
      </c>
      <c r="BH51" s="186" t="s">
        <v>3135</v>
      </c>
      <c r="BI51" s="186" t="s">
        <v>2914</v>
      </c>
      <c r="BJ51" s="186" t="s">
        <v>2807</v>
      </c>
      <c r="BK51" s="186" t="s">
        <v>3136</v>
      </c>
      <c r="BL51" s="186" t="s">
        <v>2914</v>
      </c>
      <c r="BM51" s="186" t="s">
        <v>2807</v>
      </c>
      <c r="BN51" s="186" t="s">
        <v>3137</v>
      </c>
      <c r="BO51" s="186" t="s">
        <v>2914</v>
      </c>
      <c r="BP51" s="186" t="s">
        <v>2807</v>
      </c>
      <c r="BQ51" s="186" t="s">
        <v>3138</v>
      </c>
      <c r="BR51" s="186" t="s">
        <v>2914</v>
      </c>
      <c r="BS51" s="186" t="s">
        <v>3100</v>
      </c>
      <c r="BT51" s="186" t="s">
        <v>3139</v>
      </c>
      <c r="BU51" s="186" t="s">
        <v>2914</v>
      </c>
      <c r="BV51" s="186" t="s">
        <v>2807</v>
      </c>
      <c r="BW51" s="186" t="s">
        <v>3140</v>
      </c>
      <c r="BX51" s="186" t="s">
        <v>2914</v>
      </c>
      <c r="BY51" s="186" t="s">
        <v>2807</v>
      </c>
      <c r="BZ51" s="186" t="s">
        <v>2807</v>
      </c>
      <c r="CA51" s="186" t="s">
        <v>2914</v>
      </c>
      <c r="CB51" s="186" t="s">
        <v>2807</v>
      </c>
      <c r="CC51" s="186" t="s">
        <v>2807</v>
      </c>
      <c r="CD51" s="186" t="s">
        <v>2914</v>
      </c>
      <c r="CE51" s="186" t="s">
        <v>2807</v>
      </c>
      <c r="CF51" s="186" t="s">
        <v>2807</v>
      </c>
      <c r="CG51" s="186" t="s">
        <v>2914</v>
      </c>
      <c r="CH51" s="186" t="s">
        <v>2807</v>
      </c>
      <c r="CI51" s="186" t="s">
        <v>2807</v>
      </c>
      <c r="CJ51" s="186" t="s">
        <v>2914</v>
      </c>
      <c r="CK51" s="186" t="s">
        <v>2807</v>
      </c>
      <c r="CL51" s="186" t="s">
        <v>2807</v>
      </c>
      <c r="CM51" s="186" t="s">
        <v>2914</v>
      </c>
      <c r="CN51" s="186" t="s">
        <v>2807</v>
      </c>
      <c r="CO51" s="186" t="s">
        <v>2807</v>
      </c>
      <c r="CP51" s="186" t="s">
        <v>2914</v>
      </c>
      <c r="CQ51" s="186" t="s">
        <v>3100</v>
      </c>
      <c r="CR51" s="186" t="s">
        <v>2807</v>
      </c>
      <c r="CS51" s="186" t="s">
        <v>2914</v>
      </c>
      <c r="CT51" s="186" t="s">
        <v>2807</v>
      </c>
      <c r="CU51" s="186" t="s">
        <v>3141</v>
      </c>
      <c r="CV51" s="186" t="s">
        <v>2914</v>
      </c>
      <c r="CW51" s="186" t="s">
        <v>2807</v>
      </c>
      <c r="CX51" s="186" t="s">
        <v>2807</v>
      </c>
      <c r="CY51" s="186" t="s">
        <v>2914</v>
      </c>
      <c r="CZ51" s="186" t="s">
        <v>2807</v>
      </c>
      <c r="DA51" s="186" t="s">
        <v>2807</v>
      </c>
      <c r="DB51" s="186" t="s">
        <v>2914</v>
      </c>
      <c r="DC51" s="186" t="s">
        <v>2807</v>
      </c>
      <c r="DD51" s="186" t="s">
        <v>3112</v>
      </c>
      <c r="DE51" s="186" t="s">
        <v>2914</v>
      </c>
      <c r="DF51" s="186" t="s">
        <v>2807</v>
      </c>
      <c r="DG51" s="186" t="s">
        <v>2807</v>
      </c>
      <c r="DH51" s="186" t="s">
        <v>2914</v>
      </c>
      <c r="DI51" s="186" t="s">
        <v>3100</v>
      </c>
      <c r="DJ51" s="186" t="s">
        <v>3114</v>
      </c>
      <c r="DK51" s="186" t="s">
        <v>2914</v>
      </c>
      <c r="DL51" s="186" t="s">
        <v>2807</v>
      </c>
      <c r="DM51" s="186" t="s">
        <v>2807</v>
      </c>
      <c r="DN51" s="186" t="s">
        <v>2914</v>
      </c>
      <c r="DO51" s="186" t="s">
        <v>2807</v>
      </c>
      <c r="DP51" s="186" t="s">
        <v>2807</v>
      </c>
      <c r="DQ51" s="186" t="s">
        <v>2914</v>
      </c>
      <c r="DR51" s="186" t="s">
        <v>2807</v>
      </c>
      <c r="DS51" s="186" t="s">
        <v>2807</v>
      </c>
      <c r="DT51" s="186" t="s">
        <v>2914</v>
      </c>
      <c r="DU51" s="186" t="s">
        <v>2807</v>
      </c>
      <c r="DV51" s="186" t="s">
        <v>2807</v>
      </c>
      <c r="DW51" s="186" t="s">
        <v>2914</v>
      </c>
      <c r="DX51" s="186" t="s">
        <v>2807</v>
      </c>
      <c r="DY51" s="186" t="s">
        <v>2807</v>
      </c>
      <c r="DZ51" s="186" t="s">
        <v>2914</v>
      </c>
      <c r="EA51" s="186" t="s">
        <v>2807</v>
      </c>
      <c r="EB51" s="186" t="s">
        <v>2807</v>
      </c>
      <c r="EC51" s="186" t="s">
        <v>2914</v>
      </c>
      <c r="ED51" s="186" t="s">
        <v>2807</v>
      </c>
      <c r="EE51" s="186" t="s">
        <v>2807</v>
      </c>
      <c r="EF51" s="186" t="s">
        <v>2914</v>
      </c>
      <c r="EG51" s="186" t="s">
        <v>2807</v>
      </c>
      <c r="EH51" s="186" t="s">
        <v>2807</v>
      </c>
      <c r="EI51" s="186" t="s">
        <v>2914</v>
      </c>
      <c r="EJ51" s="186" t="s">
        <v>2807</v>
      </c>
      <c r="EK51" s="186" t="s">
        <v>2807</v>
      </c>
      <c r="EL51" s="186" t="s">
        <v>2914</v>
      </c>
      <c r="EM51" s="186" t="s">
        <v>2807</v>
      </c>
      <c r="EN51" s="186" t="s">
        <v>2807</v>
      </c>
      <c r="EO51" s="186" t="s">
        <v>2914</v>
      </c>
      <c r="EP51" s="186" t="s">
        <v>2807</v>
      </c>
      <c r="EQ51" s="186" t="s">
        <v>2807</v>
      </c>
      <c r="ER51" s="186" t="s">
        <v>2914</v>
      </c>
      <c r="ES51" s="186" t="s">
        <v>2807</v>
      </c>
      <c r="ET51" s="186" t="s">
        <v>3118</v>
      </c>
    </row>
    <row r="52" spans="1:150" x14ac:dyDescent="0.3">
      <c r="A52" s="1"/>
      <c r="B52" s="185" t="s">
        <v>3142</v>
      </c>
      <c r="C52" s="185" t="s">
        <v>145</v>
      </c>
      <c r="D52" s="185" t="s">
        <v>146</v>
      </c>
      <c r="E52" s="185" t="s">
        <v>3143</v>
      </c>
      <c r="F52" s="185" t="s">
        <v>3144</v>
      </c>
      <c r="G52" s="186" t="s">
        <v>2914</v>
      </c>
      <c r="H52" s="186" t="s">
        <v>3145</v>
      </c>
      <c r="I52" s="186" t="s">
        <v>2807</v>
      </c>
      <c r="J52" s="186" t="s">
        <v>2914</v>
      </c>
      <c r="K52" s="186" t="s">
        <v>2807</v>
      </c>
      <c r="L52" s="186" t="s">
        <v>2807</v>
      </c>
      <c r="M52" s="186" t="s">
        <v>2914</v>
      </c>
      <c r="N52" s="186" t="s">
        <v>2807</v>
      </c>
      <c r="O52" s="186" t="s">
        <v>3089</v>
      </c>
      <c r="P52" s="186" t="s">
        <v>2914</v>
      </c>
      <c r="Q52" s="186" t="s">
        <v>2807</v>
      </c>
      <c r="R52" s="186" t="s">
        <v>3090</v>
      </c>
      <c r="S52" s="186" t="s">
        <v>2914</v>
      </c>
      <c r="T52" s="186" t="s">
        <v>2807</v>
      </c>
      <c r="U52" s="186" t="s">
        <v>3091</v>
      </c>
      <c r="V52" s="186" t="s">
        <v>2914</v>
      </c>
      <c r="W52" s="186" t="s">
        <v>2807</v>
      </c>
      <c r="X52" s="186" t="s">
        <v>3091</v>
      </c>
      <c r="Y52" s="186" t="s">
        <v>2914</v>
      </c>
      <c r="Z52" s="186" t="s">
        <v>2807</v>
      </c>
      <c r="AA52" s="186" t="s">
        <v>3146</v>
      </c>
      <c r="AB52" s="186" t="s">
        <v>2914</v>
      </c>
      <c r="AC52" s="186" t="s">
        <v>2807</v>
      </c>
      <c r="AD52" s="186" t="s">
        <v>3093</v>
      </c>
      <c r="AE52" s="186" t="s">
        <v>2914</v>
      </c>
      <c r="AF52" s="186" t="s">
        <v>2807</v>
      </c>
      <c r="AG52" s="186" t="s">
        <v>3147</v>
      </c>
      <c r="AH52" s="186" t="s">
        <v>2914</v>
      </c>
      <c r="AI52" s="186" t="s">
        <v>2807</v>
      </c>
      <c r="AJ52" s="186" t="s">
        <v>3148</v>
      </c>
      <c r="AK52" s="186" t="s">
        <v>2914</v>
      </c>
      <c r="AL52" s="186" t="s">
        <v>2807</v>
      </c>
      <c r="AM52" s="186" t="s">
        <v>3096</v>
      </c>
      <c r="AN52" s="186" t="s">
        <v>2914</v>
      </c>
      <c r="AO52" s="186" t="s">
        <v>2807</v>
      </c>
      <c r="AP52" s="186" t="s">
        <v>3097</v>
      </c>
      <c r="AQ52" s="186" t="s">
        <v>2914</v>
      </c>
      <c r="AR52" s="186" t="s">
        <v>2807</v>
      </c>
      <c r="AS52" s="186" t="s">
        <v>3149</v>
      </c>
      <c r="AT52" s="186" t="s">
        <v>2914</v>
      </c>
      <c r="AU52" s="186" t="s">
        <v>2807</v>
      </c>
      <c r="AV52" s="186" t="s">
        <v>3150</v>
      </c>
      <c r="AW52" s="186" t="s">
        <v>2914</v>
      </c>
      <c r="AX52" s="186" t="s">
        <v>2807</v>
      </c>
      <c r="AY52" s="186" t="s">
        <v>3151</v>
      </c>
      <c r="AZ52" s="186" t="s">
        <v>2914</v>
      </c>
      <c r="BA52" s="186" t="s">
        <v>2807</v>
      </c>
      <c r="BB52" s="186" t="s">
        <v>3152</v>
      </c>
      <c r="BC52" s="186" t="s">
        <v>2914</v>
      </c>
      <c r="BD52" s="186" t="s">
        <v>3153</v>
      </c>
      <c r="BE52" s="186" t="s">
        <v>3154</v>
      </c>
      <c r="BF52" s="186" t="s">
        <v>2914</v>
      </c>
      <c r="BG52" s="186" t="s">
        <v>2807</v>
      </c>
      <c r="BH52" s="186" t="s">
        <v>3155</v>
      </c>
      <c r="BI52" s="186" t="s">
        <v>2914</v>
      </c>
      <c r="BJ52" s="186" t="s">
        <v>3100</v>
      </c>
      <c r="BK52" s="186" t="s">
        <v>3156</v>
      </c>
      <c r="BL52" s="186" t="s">
        <v>2914</v>
      </c>
      <c r="BM52" s="186" t="s">
        <v>3100</v>
      </c>
      <c r="BN52" s="186" t="s">
        <v>3157</v>
      </c>
      <c r="BO52" s="186" t="s">
        <v>2914</v>
      </c>
      <c r="BP52" s="186" t="s">
        <v>3105</v>
      </c>
      <c r="BQ52" s="186" t="s">
        <v>3158</v>
      </c>
      <c r="BR52" s="186" t="s">
        <v>2914</v>
      </c>
      <c r="BS52" s="186" t="s">
        <v>2807</v>
      </c>
      <c r="BT52" s="186" t="s">
        <v>3159</v>
      </c>
      <c r="BU52" s="186" t="s">
        <v>2914</v>
      </c>
      <c r="BV52" s="186" t="s">
        <v>3100</v>
      </c>
      <c r="BW52" s="186" t="s">
        <v>3160</v>
      </c>
      <c r="BX52" s="186" t="s">
        <v>2914</v>
      </c>
      <c r="BY52" s="186" t="s">
        <v>3100</v>
      </c>
      <c r="BZ52" s="186" t="s">
        <v>2807</v>
      </c>
      <c r="CA52" s="186" t="s">
        <v>2914</v>
      </c>
      <c r="CB52" s="186" t="s">
        <v>3100</v>
      </c>
      <c r="CC52" s="186" t="s">
        <v>2807</v>
      </c>
      <c r="CD52" s="186" t="s">
        <v>2914</v>
      </c>
      <c r="CE52" s="186" t="s">
        <v>3100</v>
      </c>
      <c r="CF52" s="186" t="s">
        <v>2807</v>
      </c>
      <c r="CG52" s="186" t="s">
        <v>2914</v>
      </c>
      <c r="CH52" s="186" t="s">
        <v>3100</v>
      </c>
      <c r="CI52" s="186" t="s">
        <v>2807</v>
      </c>
      <c r="CJ52" s="186" t="s">
        <v>2914</v>
      </c>
      <c r="CK52" s="186" t="s">
        <v>3100</v>
      </c>
      <c r="CL52" s="186" t="s">
        <v>2807</v>
      </c>
      <c r="CM52" s="186" t="s">
        <v>2914</v>
      </c>
      <c r="CN52" s="186" t="s">
        <v>3100</v>
      </c>
      <c r="CO52" s="186" t="s">
        <v>2807</v>
      </c>
      <c r="CP52" s="186" t="s">
        <v>2914</v>
      </c>
      <c r="CQ52" s="186" t="s">
        <v>2807</v>
      </c>
      <c r="CR52" s="186" t="s">
        <v>2807</v>
      </c>
      <c r="CS52" s="186" t="s">
        <v>2914</v>
      </c>
      <c r="CT52" s="186" t="s">
        <v>3100</v>
      </c>
      <c r="CU52" s="186" t="s">
        <v>3161</v>
      </c>
      <c r="CV52" s="186" t="s">
        <v>2914</v>
      </c>
      <c r="CW52" s="186" t="s">
        <v>3100</v>
      </c>
      <c r="CX52" s="186" t="s">
        <v>3110</v>
      </c>
      <c r="CY52" s="186" t="s">
        <v>2914</v>
      </c>
      <c r="CZ52" s="186" t="s">
        <v>3100</v>
      </c>
      <c r="DA52" s="186" t="s">
        <v>3111</v>
      </c>
      <c r="DB52" s="186" t="s">
        <v>2914</v>
      </c>
      <c r="DC52" s="186" t="s">
        <v>3100</v>
      </c>
      <c r="DD52" s="186" t="s">
        <v>2807</v>
      </c>
      <c r="DE52" s="186" t="s">
        <v>2914</v>
      </c>
      <c r="DF52" s="186" t="s">
        <v>3100</v>
      </c>
      <c r="DG52" s="186" t="s">
        <v>3113</v>
      </c>
      <c r="DH52" s="186" t="s">
        <v>2914</v>
      </c>
      <c r="DI52" s="186" t="s">
        <v>2807</v>
      </c>
      <c r="DJ52" s="186" t="s">
        <v>2807</v>
      </c>
      <c r="DK52" s="186" t="s">
        <v>2914</v>
      </c>
      <c r="DL52" s="186" t="s">
        <v>3100</v>
      </c>
      <c r="DM52" s="186" t="s">
        <v>2807</v>
      </c>
      <c r="DN52" s="186" t="s">
        <v>2914</v>
      </c>
      <c r="DO52" s="186" t="s">
        <v>3100</v>
      </c>
      <c r="DP52" s="186" t="s">
        <v>2807</v>
      </c>
      <c r="DQ52" s="186" t="s">
        <v>2914</v>
      </c>
      <c r="DR52" s="186" t="s">
        <v>3100</v>
      </c>
      <c r="DS52" s="186" t="s">
        <v>2807</v>
      </c>
      <c r="DT52" s="186" t="s">
        <v>2914</v>
      </c>
      <c r="DU52" s="186" t="s">
        <v>3100</v>
      </c>
      <c r="DV52" s="186" t="s">
        <v>2807</v>
      </c>
      <c r="DW52" s="186" t="s">
        <v>2914</v>
      </c>
      <c r="DX52" s="186" t="s">
        <v>2807</v>
      </c>
      <c r="DY52" s="186" t="s">
        <v>2807</v>
      </c>
      <c r="DZ52" s="186" t="s">
        <v>2914</v>
      </c>
      <c r="EA52" s="186" t="s">
        <v>2807</v>
      </c>
      <c r="EB52" s="186" t="s">
        <v>2807</v>
      </c>
      <c r="EC52" s="186" t="s">
        <v>2914</v>
      </c>
      <c r="ED52" s="186" t="s">
        <v>3100</v>
      </c>
      <c r="EE52" s="186" t="s">
        <v>2807</v>
      </c>
      <c r="EF52" s="186" t="s">
        <v>2914</v>
      </c>
      <c r="EG52" s="186" t="s">
        <v>2807</v>
      </c>
      <c r="EH52" s="186" t="s">
        <v>2807</v>
      </c>
      <c r="EI52" s="186" t="s">
        <v>2914</v>
      </c>
      <c r="EJ52" s="186" t="s">
        <v>3100</v>
      </c>
      <c r="EK52" s="186" t="s">
        <v>3115</v>
      </c>
      <c r="EL52" s="186" t="s">
        <v>2914</v>
      </c>
      <c r="EM52" s="186" t="s">
        <v>3100</v>
      </c>
      <c r="EN52" s="186" t="s">
        <v>2807</v>
      </c>
      <c r="EO52" s="186" t="s">
        <v>2914</v>
      </c>
      <c r="EP52" s="186" t="s">
        <v>3116</v>
      </c>
      <c r="EQ52" s="186" t="s">
        <v>2807</v>
      </c>
      <c r="ER52" s="186" t="s">
        <v>2914</v>
      </c>
      <c r="ES52" s="186" t="s">
        <v>3117</v>
      </c>
      <c r="ET52" s="186" t="s">
        <v>2807</v>
      </c>
    </row>
    <row r="53" spans="1:150" x14ac:dyDescent="0.3">
      <c r="A53" s="1"/>
      <c r="B53" s="185" t="s">
        <v>3162</v>
      </c>
      <c r="C53" s="185" t="s">
        <v>145</v>
      </c>
      <c r="D53" s="185" t="s">
        <v>146</v>
      </c>
      <c r="E53" s="185" t="s">
        <v>3163</v>
      </c>
      <c r="F53" s="185" t="s">
        <v>3164</v>
      </c>
      <c r="G53" s="186" t="s">
        <v>2914</v>
      </c>
      <c r="H53" s="186" t="s">
        <v>2807</v>
      </c>
      <c r="I53" s="186" t="s">
        <v>2807</v>
      </c>
      <c r="J53" s="186" t="s">
        <v>2914</v>
      </c>
      <c r="K53" s="186" t="s">
        <v>2807</v>
      </c>
      <c r="L53" s="186" t="s">
        <v>2807</v>
      </c>
      <c r="M53" s="186" t="s">
        <v>2914</v>
      </c>
      <c r="N53" s="186" t="s">
        <v>2807</v>
      </c>
      <c r="O53" s="186" t="s">
        <v>2807</v>
      </c>
      <c r="P53" s="186" t="s">
        <v>2914</v>
      </c>
      <c r="Q53" s="186" t="s">
        <v>2807</v>
      </c>
      <c r="R53" s="186" t="s">
        <v>2807</v>
      </c>
      <c r="S53" s="186" t="s">
        <v>2914</v>
      </c>
      <c r="T53" s="186" t="s">
        <v>2807</v>
      </c>
      <c r="U53" s="186" t="s">
        <v>2807</v>
      </c>
      <c r="V53" s="186" t="s">
        <v>2914</v>
      </c>
      <c r="W53" s="186" t="s">
        <v>2807</v>
      </c>
      <c r="X53" s="186" t="s">
        <v>2807</v>
      </c>
      <c r="Y53" s="186" t="s">
        <v>2914</v>
      </c>
      <c r="Z53" s="186" t="s">
        <v>2807</v>
      </c>
      <c r="AA53" s="186" t="s">
        <v>2807</v>
      </c>
      <c r="AB53" s="186" t="s">
        <v>2914</v>
      </c>
      <c r="AC53" s="186" t="s">
        <v>2807</v>
      </c>
      <c r="AD53" s="186" t="s">
        <v>2807</v>
      </c>
      <c r="AE53" s="186" t="s">
        <v>2914</v>
      </c>
      <c r="AF53" s="186" t="s">
        <v>2807</v>
      </c>
      <c r="AG53" s="186" t="s">
        <v>2807</v>
      </c>
      <c r="AH53" s="186" t="s">
        <v>2914</v>
      </c>
      <c r="AI53" s="186" t="s">
        <v>2807</v>
      </c>
      <c r="AJ53" s="186" t="s">
        <v>2807</v>
      </c>
      <c r="AK53" s="186" t="s">
        <v>2914</v>
      </c>
      <c r="AL53" s="186" t="s">
        <v>2807</v>
      </c>
      <c r="AM53" s="186" t="s">
        <v>2807</v>
      </c>
      <c r="AN53" s="186" t="s">
        <v>2914</v>
      </c>
      <c r="AO53" s="186" t="s">
        <v>2807</v>
      </c>
      <c r="AP53" s="186" t="s">
        <v>2807</v>
      </c>
      <c r="AQ53" s="186" t="s">
        <v>2914</v>
      </c>
      <c r="AR53" s="186" t="s">
        <v>2807</v>
      </c>
      <c r="AS53" s="186" t="s">
        <v>2807</v>
      </c>
      <c r="AT53" s="186" t="s">
        <v>2914</v>
      </c>
      <c r="AU53" s="186" t="s">
        <v>2807</v>
      </c>
      <c r="AV53" s="186" t="s">
        <v>2807</v>
      </c>
      <c r="AW53" s="186" t="s">
        <v>2914</v>
      </c>
      <c r="AX53" s="186" t="s">
        <v>2807</v>
      </c>
      <c r="AY53" s="186" t="s">
        <v>2807</v>
      </c>
      <c r="AZ53" s="186" t="s">
        <v>2914</v>
      </c>
      <c r="BA53" s="186" t="s">
        <v>2807</v>
      </c>
      <c r="BB53" s="186" t="s">
        <v>2807</v>
      </c>
      <c r="BC53" s="186" t="s">
        <v>2914</v>
      </c>
      <c r="BD53" s="186" t="s">
        <v>2807</v>
      </c>
      <c r="BE53" s="186" t="s">
        <v>2807</v>
      </c>
      <c r="BF53" s="186" t="s">
        <v>2914</v>
      </c>
      <c r="BG53" s="186" t="s">
        <v>2807</v>
      </c>
      <c r="BH53" s="186" t="s">
        <v>2807</v>
      </c>
      <c r="BI53" s="186" t="s">
        <v>2914</v>
      </c>
      <c r="BJ53" s="186" t="s">
        <v>2807</v>
      </c>
      <c r="BK53" s="186" t="s">
        <v>2807</v>
      </c>
      <c r="BL53" s="186" t="s">
        <v>2914</v>
      </c>
      <c r="BM53" s="186" t="s">
        <v>2807</v>
      </c>
      <c r="BN53" s="186" t="s">
        <v>2807</v>
      </c>
      <c r="BO53" s="186" t="s">
        <v>2914</v>
      </c>
      <c r="BP53" s="186" t="s">
        <v>2807</v>
      </c>
      <c r="BQ53" s="186" t="s">
        <v>2807</v>
      </c>
      <c r="BR53" s="186" t="s">
        <v>2914</v>
      </c>
      <c r="BS53" s="186" t="s">
        <v>2807</v>
      </c>
      <c r="BT53" s="186" t="s">
        <v>2807</v>
      </c>
      <c r="BU53" s="186" t="s">
        <v>2914</v>
      </c>
      <c r="BV53" s="186" t="s">
        <v>2807</v>
      </c>
      <c r="BW53" s="186" t="s">
        <v>2807</v>
      </c>
      <c r="BX53" s="186" t="s">
        <v>2914</v>
      </c>
      <c r="BY53" s="186" t="s">
        <v>2807</v>
      </c>
      <c r="BZ53" s="186" t="s">
        <v>2807</v>
      </c>
      <c r="CA53" s="186" t="s">
        <v>2914</v>
      </c>
      <c r="CB53" s="186" t="s">
        <v>2807</v>
      </c>
      <c r="CC53" s="186" t="s">
        <v>2807</v>
      </c>
      <c r="CD53" s="186" t="s">
        <v>2914</v>
      </c>
      <c r="CE53" s="186" t="s">
        <v>2807</v>
      </c>
      <c r="CF53" s="186" t="s">
        <v>2807</v>
      </c>
      <c r="CG53" s="186" t="s">
        <v>2914</v>
      </c>
      <c r="CH53" s="186" t="s">
        <v>2807</v>
      </c>
      <c r="CI53" s="186" t="s">
        <v>2807</v>
      </c>
      <c r="CJ53" s="186" t="s">
        <v>2914</v>
      </c>
      <c r="CK53" s="186" t="s">
        <v>2807</v>
      </c>
      <c r="CL53" s="186" t="s">
        <v>2807</v>
      </c>
      <c r="CM53" s="186" t="s">
        <v>2914</v>
      </c>
      <c r="CN53" s="186" t="s">
        <v>2807</v>
      </c>
      <c r="CO53" s="186" t="s">
        <v>2807</v>
      </c>
      <c r="CP53" s="186" t="s">
        <v>2914</v>
      </c>
      <c r="CQ53" s="186" t="s">
        <v>2807</v>
      </c>
      <c r="CR53" s="186" t="s">
        <v>2807</v>
      </c>
      <c r="CS53" s="186" t="s">
        <v>2914</v>
      </c>
      <c r="CT53" s="186" t="s">
        <v>2807</v>
      </c>
      <c r="CU53" s="186" t="s">
        <v>2807</v>
      </c>
      <c r="CV53" s="186" t="s">
        <v>2914</v>
      </c>
      <c r="CW53" s="186" t="s">
        <v>2807</v>
      </c>
      <c r="CX53" s="186" t="s">
        <v>2807</v>
      </c>
      <c r="CY53" s="186" t="s">
        <v>2914</v>
      </c>
      <c r="CZ53" s="186" t="s">
        <v>2807</v>
      </c>
      <c r="DA53" s="186" t="s">
        <v>2807</v>
      </c>
      <c r="DB53" s="186" t="s">
        <v>2914</v>
      </c>
      <c r="DC53" s="186" t="s">
        <v>2807</v>
      </c>
      <c r="DD53" s="186" t="s">
        <v>2807</v>
      </c>
      <c r="DE53" s="186" t="s">
        <v>2914</v>
      </c>
      <c r="DF53" s="186" t="s">
        <v>2807</v>
      </c>
      <c r="DG53" s="186" t="s">
        <v>2807</v>
      </c>
      <c r="DH53" s="186" t="s">
        <v>2914</v>
      </c>
      <c r="DI53" s="186" t="s">
        <v>2807</v>
      </c>
      <c r="DJ53" s="186" t="s">
        <v>2807</v>
      </c>
      <c r="DK53" s="186" t="s">
        <v>2914</v>
      </c>
      <c r="DL53" s="186" t="s">
        <v>2807</v>
      </c>
      <c r="DM53" s="186" t="s">
        <v>2807</v>
      </c>
      <c r="DN53" s="186" t="s">
        <v>2914</v>
      </c>
      <c r="DO53" s="186" t="s">
        <v>2807</v>
      </c>
      <c r="DP53" s="186" t="s">
        <v>2807</v>
      </c>
      <c r="DQ53" s="186" t="s">
        <v>2914</v>
      </c>
      <c r="DR53" s="186" t="s">
        <v>2807</v>
      </c>
      <c r="DS53" s="186" t="s">
        <v>2807</v>
      </c>
      <c r="DT53" s="186" t="s">
        <v>2914</v>
      </c>
      <c r="DU53" s="186" t="s">
        <v>2807</v>
      </c>
      <c r="DV53" s="186" t="s">
        <v>2807</v>
      </c>
      <c r="DW53" s="186" t="s">
        <v>2914</v>
      </c>
      <c r="DX53" s="186" t="s">
        <v>2807</v>
      </c>
      <c r="DY53" s="186" t="s">
        <v>2807</v>
      </c>
      <c r="DZ53" s="186" t="s">
        <v>2914</v>
      </c>
      <c r="EA53" s="186" t="s">
        <v>2807</v>
      </c>
      <c r="EB53" s="186" t="s">
        <v>2807</v>
      </c>
      <c r="EC53" s="186" t="s">
        <v>2914</v>
      </c>
      <c r="ED53" s="186" t="s">
        <v>2807</v>
      </c>
      <c r="EE53" s="186" t="s">
        <v>2807</v>
      </c>
      <c r="EF53" s="186" t="s">
        <v>2914</v>
      </c>
      <c r="EG53" s="186" t="s">
        <v>2807</v>
      </c>
      <c r="EH53" s="186" t="s">
        <v>2807</v>
      </c>
      <c r="EI53" s="186" t="s">
        <v>2914</v>
      </c>
      <c r="EJ53" s="186" t="s">
        <v>2807</v>
      </c>
      <c r="EK53" s="186" t="s">
        <v>2807</v>
      </c>
      <c r="EL53" s="186" t="s">
        <v>2914</v>
      </c>
      <c r="EM53" s="186" t="s">
        <v>2807</v>
      </c>
      <c r="EN53" s="186" t="s">
        <v>2807</v>
      </c>
      <c r="EO53" s="186" t="s">
        <v>2914</v>
      </c>
      <c r="EP53" s="186" t="s">
        <v>2807</v>
      </c>
      <c r="EQ53" s="186" t="s">
        <v>2807</v>
      </c>
      <c r="ER53" s="186" t="s">
        <v>2914</v>
      </c>
      <c r="ES53" s="186" t="s">
        <v>2807</v>
      </c>
      <c r="ET53" s="186" t="s">
        <v>2807</v>
      </c>
    </row>
    <row r="54" spans="1:150" x14ac:dyDescent="0.3">
      <c r="A54" s="1"/>
      <c r="B54" s="184" t="s">
        <v>3165</v>
      </c>
      <c r="C54" s="184" t="s">
        <v>145</v>
      </c>
      <c r="D54" s="184" t="s">
        <v>148</v>
      </c>
      <c r="E54" s="184" t="s">
        <v>3166</v>
      </c>
      <c r="F54" s="184" t="s">
        <v>3167</v>
      </c>
      <c r="G54" s="184" t="s">
        <v>2914</v>
      </c>
      <c r="H54" s="184" t="s">
        <v>2807</v>
      </c>
      <c r="I54" s="184" t="s">
        <v>2807</v>
      </c>
      <c r="J54" s="184" t="s">
        <v>2914</v>
      </c>
      <c r="K54" s="184" t="s">
        <v>2807</v>
      </c>
      <c r="L54" s="184" t="s">
        <v>3168</v>
      </c>
      <c r="M54" s="184" t="s">
        <v>2914</v>
      </c>
      <c r="N54" s="184" t="s">
        <v>2807</v>
      </c>
      <c r="O54" s="184" t="s">
        <v>3169</v>
      </c>
      <c r="P54" s="184" t="s">
        <v>2914</v>
      </c>
      <c r="Q54" s="184" t="s">
        <v>2807</v>
      </c>
      <c r="R54" s="184" t="s">
        <v>3170</v>
      </c>
      <c r="S54" s="184" t="s">
        <v>2914</v>
      </c>
      <c r="T54" s="184" t="s">
        <v>2807</v>
      </c>
      <c r="U54" s="184" t="s">
        <v>3170</v>
      </c>
      <c r="V54" s="184" t="s">
        <v>2914</v>
      </c>
      <c r="W54" s="184" t="s">
        <v>2807</v>
      </c>
      <c r="X54" s="184" t="s">
        <v>3170</v>
      </c>
      <c r="Y54" s="184" t="s">
        <v>2914</v>
      </c>
      <c r="Z54" s="184" t="s">
        <v>2807</v>
      </c>
      <c r="AA54" s="184" t="s">
        <v>3171</v>
      </c>
      <c r="AB54" s="184" t="s">
        <v>2914</v>
      </c>
      <c r="AC54" s="184" t="s">
        <v>2807</v>
      </c>
      <c r="AD54" s="184" t="s">
        <v>2807</v>
      </c>
      <c r="AE54" s="184" t="s">
        <v>2914</v>
      </c>
      <c r="AF54" s="184" t="s">
        <v>2807</v>
      </c>
      <c r="AG54" s="184" t="s">
        <v>3172</v>
      </c>
      <c r="AH54" s="184" t="s">
        <v>2914</v>
      </c>
      <c r="AI54" s="184" t="s">
        <v>2807</v>
      </c>
      <c r="AJ54" s="184" t="s">
        <v>3173</v>
      </c>
      <c r="AK54" s="184" t="s">
        <v>2914</v>
      </c>
      <c r="AL54" s="184" t="s">
        <v>2807</v>
      </c>
      <c r="AM54" s="184" t="s">
        <v>3174</v>
      </c>
      <c r="AN54" s="184" t="s">
        <v>2914</v>
      </c>
      <c r="AO54" s="184" t="s">
        <v>2807</v>
      </c>
      <c r="AP54" s="184" t="s">
        <v>2807</v>
      </c>
      <c r="AQ54" s="184" t="s">
        <v>2914</v>
      </c>
      <c r="AR54" s="184" t="s">
        <v>2807</v>
      </c>
      <c r="AS54" s="184" t="s">
        <v>2807</v>
      </c>
      <c r="AT54" s="184" t="s">
        <v>2914</v>
      </c>
      <c r="AU54" s="184" t="s">
        <v>2807</v>
      </c>
      <c r="AV54" s="184" t="s">
        <v>2807</v>
      </c>
      <c r="AW54" s="184" t="s">
        <v>2914</v>
      </c>
      <c r="AX54" s="184" t="s">
        <v>2807</v>
      </c>
      <c r="AY54" s="184" t="s">
        <v>2807</v>
      </c>
      <c r="AZ54" s="184" t="s">
        <v>2914</v>
      </c>
      <c r="BA54" s="184" t="s">
        <v>2807</v>
      </c>
      <c r="BB54" s="184" t="s">
        <v>2807</v>
      </c>
      <c r="BC54" s="184" t="s">
        <v>2914</v>
      </c>
      <c r="BD54" s="184" t="s">
        <v>2807</v>
      </c>
      <c r="BE54" s="184" t="s">
        <v>2807</v>
      </c>
      <c r="BF54" s="184" t="s">
        <v>2914</v>
      </c>
      <c r="BG54" s="184" t="s">
        <v>2807</v>
      </c>
      <c r="BH54" s="184" t="s">
        <v>2807</v>
      </c>
      <c r="BI54" s="184" t="s">
        <v>2914</v>
      </c>
      <c r="BJ54" s="184" t="s">
        <v>2807</v>
      </c>
      <c r="BK54" s="184" t="s">
        <v>2807</v>
      </c>
      <c r="BL54" s="184" t="s">
        <v>2914</v>
      </c>
      <c r="BM54" s="184" t="s">
        <v>2807</v>
      </c>
      <c r="BN54" s="184" t="s">
        <v>2807</v>
      </c>
      <c r="BO54" s="184" t="s">
        <v>2914</v>
      </c>
      <c r="BP54" s="184" t="s">
        <v>2807</v>
      </c>
      <c r="BQ54" s="184" t="s">
        <v>2807</v>
      </c>
      <c r="BR54" s="184" t="s">
        <v>2914</v>
      </c>
      <c r="BS54" s="184" t="s">
        <v>2807</v>
      </c>
      <c r="BT54" s="184" t="s">
        <v>2807</v>
      </c>
      <c r="BU54" s="184" t="s">
        <v>2914</v>
      </c>
      <c r="BV54" s="184" t="s">
        <v>2807</v>
      </c>
      <c r="BW54" s="184" t="s">
        <v>2807</v>
      </c>
      <c r="BX54" s="184" t="s">
        <v>2914</v>
      </c>
      <c r="BY54" s="184" t="s">
        <v>2807</v>
      </c>
      <c r="BZ54" s="184" t="s">
        <v>2807</v>
      </c>
      <c r="CA54" s="184" t="s">
        <v>2914</v>
      </c>
      <c r="CB54" s="184" t="s">
        <v>2807</v>
      </c>
      <c r="CC54" s="184" t="s">
        <v>2807</v>
      </c>
      <c r="CD54" s="184" t="s">
        <v>2914</v>
      </c>
      <c r="CE54" s="184" t="s">
        <v>2807</v>
      </c>
      <c r="CF54" s="184" t="s">
        <v>2807</v>
      </c>
      <c r="CG54" s="184" t="s">
        <v>2914</v>
      </c>
      <c r="CH54" s="184" t="s">
        <v>2807</v>
      </c>
      <c r="CI54" s="184" t="s">
        <v>2807</v>
      </c>
      <c r="CJ54" s="184" t="s">
        <v>2914</v>
      </c>
      <c r="CK54" s="184" t="s">
        <v>2807</v>
      </c>
      <c r="CL54" s="184" t="s">
        <v>2807</v>
      </c>
      <c r="CM54" s="184" t="s">
        <v>2914</v>
      </c>
      <c r="CN54" s="184" t="s">
        <v>2807</v>
      </c>
      <c r="CO54" s="184" t="s">
        <v>2807</v>
      </c>
      <c r="CP54" s="184" t="s">
        <v>2914</v>
      </c>
      <c r="CQ54" s="184" t="s">
        <v>2807</v>
      </c>
      <c r="CR54" s="184" t="s">
        <v>3175</v>
      </c>
      <c r="CS54" s="184" t="s">
        <v>2914</v>
      </c>
      <c r="CT54" s="184" t="s">
        <v>2807</v>
      </c>
      <c r="CU54" s="184" t="s">
        <v>2807</v>
      </c>
      <c r="CV54" s="184" t="s">
        <v>2914</v>
      </c>
      <c r="CW54" s="184" t="s">
        <v>2807</v>
      </c>
      <c r="CX54" s="184" t="s">
        <v>2807</v>
      </c>
      <c r="CY54" s="184" t="s">
        <v>2914</v>
      </c>
      <c r="CZ54" s="184" t="s">
        <v>2807</v>
      </c>
      <c r="DA54" s="184" t="s">
        <v>2807</v>
      </c>
      <c r="DB54" s="184" t="s">
        <v>2914</v>
      </c>
      <c r="DC54" s="184" t="s">
        <v>2807</v>
      </c>
      <c r="DD54" s="184" t="s">
        <v>2807</v>
      </c>
      <c r="DE54" s="184" t="s">
        <v>2914</v>
      </c>
      <c r="DF54" s="184" t="s">
        <v>2807</v>
      </c>
      <c r="DG54" s="184" t="s">
        <v>2807</v>
      </c>
      <c r="DH54" s="184" t="s">
        <v>2914</v>
      </c>
      <c r="DI54" s="184" t="s">
        <v>2807</v>
      </c>
      <c r="DJ54" s="184" t="s">
        <v>2807</v>
      </c>
      <c r="DK54" s="184" t="s">
        <v>2914</v>
      </c>
      <c r="DL54" s="184" t="s">
        <v>2807</v>
      </c>
      <c r="DM54" s="184" t="s">
        <v>2807</v>
      </c>
      <c r="DN54" s="184" t="s">
        <v>2914</v>
      </c>
      <c r="DO54" s="184" t="s">
        <v>2807</v>
      </c>
      <c r="DP54" s="184" t="s">
        <v>2807</v>
      </c>
      <c r="DQ54" s="184" t="s">
        <v>2914</v>
      </c>
      <c r="DR54" s="184" t="s">
        <v>2807</v>
      </c>
      <c r="DS54" s="184" t="s">
        <v>2807</v>
      </c>
      <c r="DT54" s="184" t="s">
        <v>2914</v>
      </c>
      <c r="DU54" s="184" t="s">
        <v>2807</v>
      </c>
      <c r="DV54" s="184" t="s">
        <v>2807</v>
      </c>
      <c r="DW54" s="184" t="s">
        <v>2914</v>
      </c>
      <c r="DX54" s="184" t="s">
        <v>2807</v>
      </c>
      <c r="DY54" s="184" t="s">
        <v>2807</v>
      </c>
      <c r="DZ54" s="184" t="s">
        <v>2914</v>
      </c>
      <c r="EA54" s="184" t="s">
        <v>2807</v>
      </c>
      <c r="EB54" s="184" t="s">
        <v>2807</v>
      </c>
      <c r="EC54" s="184" t="s">
        <v>2914</v>
      </c>
      <c r="ED54" s="184" t="s">
        <v>2807</v>
      </c>
      <c r="EE54" s="184" t="s">
        <v>2807</v>
      </c>
      <c r="EF54" s="184" t="s">
        <v>2914</v>
      </c>
      <c r="EG54" s="184" t="s">
        <v>2807</v>
      </c>
      <c r="EH54" s="184" t="s">
        <v>2807</v>
      </c>
      <c r="EI54" s="184" t="s">
        <v>2914</v>
      </c>
      <c r="EJ54" s="184" t="s">
        <v>2807</v>
      </c>
      <c r="EK54" s="184" t="s">
        <v>2807</v>
      </c>
      <c r="EL54" s="184" t="s">
        <v>2914</v>
      </c>
      <c r="EM54" s="184" t="s">
        <v>2807</v>
      </c>
      <c r="EN54" s="184" t="s">
        <v>2807</v>
      </c>
      <c r="EO54" s="184" t="s">
        <v>2914</v>
      </c>
      <c r="EP54" s="184" t="s">
        <v>2807</v>
      </c>
      <c r="EQ54" s="184" t="s">
        <v>2807</v>
      </c>
      <c r="ER54" s="184" t="s">
        <v>2914</v>
      </c>
      <c r="ES54" s="184" t="s">
        <v>2807</v>
      </c>
      <c r="ET54" s="184" t="s">
        <v>2807</v>
      </c>
    </row>
    <row r="55" spans="1:150" x14ac:dyDescent="0.3">
      <c r="A55" s="1"/>
      <c r="B55" s="185" t="s">
        <v>3176</v>
      </c>
      <c r="C55" s="185" t="s">
        <v>145</v>
      </c>
      <c r="D55" s="185" t="s">
        <v>148</v>
      </c>
      <c r="E55" s="185" t="s">
        <v>3177</v>
      </c>
      <c r="F55" s="185" t="s">
        <v>3178</v>
      </c>
      <c r="G55" s="186" t="s">
        <v>2914</v>
      </c>
      <c r="H55" s="186" t="s">
        <v>2807</v>
      </c>
      <c r="I55" s="186" t="s">
        <v>2807</v>
      </c>
      <c r="J55" s="186" t="s">
        <v>2914</v>
      </c>
      <c r="K55" s="186" t="s">
        <v>2807</v>
      </c>
      <c r="L55" s="186" t="s">
        <v>3168</v>
      </c>
      <c r="M55" s="186" t="s">
        <v>2914</v>
      </c>
      <c r="N55" s="186" t="s">
        <v>2807</v>
      </c>
      <c r="O55" s="186" t="s">
        <v>3169</v>
      </c>
      <c r="P55" s="186" t="s">
        <v>2914</v>
      </c>
      <c r="Q55" s="186" t="s">
        <v>2807</v>
      </c>
      <c r="R55" s="186" t="s">
        <v>3170</v>
      </c>
      <c r="S55" s="186" t="s">
        <v>2914</v>
      </c>
      <c r="T55" s="186" t="s">
        <v>2807</v>
      </c>
      <c r="U55" s="186" t="s">
        <v>3170</v>
      </c>
      <c r="V55" s="186" t="s">
        <v>2914</v>
      </c>
      <c r="W55" s="186" t="s">
        <v>2807</v>
      </c>
      <c r="X55" s="186" t="s">
        <v>3170</v>
      </c>
      <c r="Y55" s="186" t="s">
        <v>2914</v>
      </c>
      <c r="Z55" s="186" t="s">
        <v>2807</v>
      </c>
      <c r="AA55" s="186" t="s">
        <v>3171</v>
      </c>
      <c r="AB55" s="186" t="s">
        <v>2914</v>
      </c>
      <c r="AC55" s="186" t="s">
        <v>2807</v>
      </c>
      <c r="AD55" s="186" t="s">
        <v>2807</v>
      </c>
      <c r="AE55" s="186" t="s">
        <v>2914</v>
      </c>
      <c r="AF55" s="186" t="s">
        <v>2807</v>
      </c>
      <c r="AG55" s="186" t="s">
        <v>3172</v>
      </c>
      <c r="AH55" s="186" t="s">
        <v>2914</v>
      </c>
      <c r="AI55" s="186" t="s">
        <v>2807</v>
      </c>
      <c r="AJ55" s="186" t="s">
        <v>3173</v>
      </c>
      <c r="AK55" s="186" t="s">
        <v>2914</v>
      </c>
      <c r="AL55" s="186" t="s">
        <v>2807</v>
      </c>
      <c r="AM55" s="186" t="s">
        <v>3174</v>
      </c>
      <c r="AN55" s="186" t="s">
        <v>2914</v>
      </c>
      <c r="AO55" s="186" t="s">
        <v>2807</v>
      </c>
      <c r="AP55" s="186" t="s">
        <v>2807</v>
      </c>
      <c r="AQ55" s="186" t="s">
        <v>2914</v>
      </c>
      <c r="AR55" s="186" t="s">
        <v>2807</v>
      </c>
      <c r="AS55" s="186" t="s">
        <v>2807</v>
      </c>
      <c r="AT55" s="186" t="s">
        <v>2914</v>
      </c>
      <c r="AU55" s="186" t="s">
        <v>2807</v>
      </c>
      <c r="AV55" s="186" t="s">
        <v>2807</v>
      </c>
      <c r="AW55" s="186" t="s">
        <v>2914</v>
      </c>
      <c r="AX55" s="186" t="s">
        <v>2807</v>
      </c>
      <c r="AY55" s="186" t="s">
        <v>2807</v>
      </c>
      <c r="AZ55" s="186" t="s">
        <v>2914</v>
      </c>
      <c r="BA55" s="186" t="s">
        <v>2807</v>
      </c>
      <c r="BB55" s="186" t="s">
        <v>2807</v>
      </c>
      <c r="BC55" s="186" t="s">
        <v>2914</v>
      </c>
      <c r="BD55" s="186" t="s">
        <v>2807</v>
      </c>
      <c r="BE55" s="186" t="s">
        <v>2807</v>
      </c>
      <c r="BF55" s="186" t="s">
        <v>2914</v>
      </c>
      <c r="BG55" s="186" t="s">
        <v>2807</v>
      </c>
      <c r="BH55" s="186" t="s">
        <v>2807</v>
      </c>
      <c r="BI55" s="186" t="s">
        <v>2914</v>
      </c>
      <c r="BJ55" s="186" t="s">
        <v>2807</v>
      </c>
      <c r="BK55" s="186" t="s">
        <v>2807</v>
      </c>
      <c r="BL55" s="186" t="s">
        <v>2914</v>
      </c>
      <c r="BM55" s="186" t="s">
        <v>2807</v>
      </c>
      <c r="BN55" s="186" t="s">
        <v>2807</v>
      </c>
      <c r="BO55" s="186" t="s">
        <v>2914</v>
      </c>
      <c r="BP55" s="186" t="s">
        <v>2807</v>
      </c>
      <c r="BQ55" s="186" t="s">
        <v>2807</v>
      </c>
      <c r="BR55" s="186" t="s">
        <v>2914</v>
      </c>
      <c r="BS55" s="186" t="s">
        <v>2807</v>
      </c>
      <c r="BT55" s="186" t="s">
        <v>2807</v>
      </c>
      <c r="BU55" s="186" t="s">
        <v>2914</v>
      </c>
      <c r="BV55" s="186" t="s">
        <v>2807</v>
      </c>
      <c r="BW55" s="186" t="s">
        <v>2807</v>
      </c>
      <c r="BX55" s="186" t="s">
        <v>2914</v>
      </c>
      <c r="BY55" s="186" t="s">
        <v>2807</v>
      </c>
      <c r="BZ55" s="186" t="s">
        <v>2807</v>
      </c>
      <c r="CA55" s="186" t="s">
        <v>2914</v>
      </c>
      <c r="CB55" s="186" t="s">
        <v>2807</v>
      </c>
      <c r="CC55" s="186" t="s">
        <v>2807</v>
      </c>
      <c r="CD55" s="186" t="s">
        <v>2914</v>
      </c>
      <c r="CE55" s="186" t="s">
        <v>2807</v>
      </c>
      <c r="CF55" s="186" t="s">
        <v>2807</v>
      </c>
      <c r="CG55" s="186" t="s">
        <v>2914</v>
      </c>
      <c r="CH55" s="186" t="s">
        <v>2807</v>
      </c>
      <c r="CI55" s="186" t="s">
        <v>2807</v>
      </c>
      <c r="CJ55" s="186" t="s">
        <v>2914</v>
      </c>
      <c r="CK55" s="186" t="s">
        <v>2807</v>
      </c>
      <c r="CL55" s="186" t="s">
        <v>2807</v>
      </c>
      <c r="CM55" s="186" t="s">
        <v>2914</v>
      </c>
      <c r="CN55" s="186" t="s">
        <v>2807</v>
      </c>
      <c r="CO55" s="186" t="s">
        <v>2807</v>
      </c>
      <c r="CP55" s="186" t="s">
        <v>2914</v>
      </c>
      <c r="CQ55" s="186" t="s">
        <v>2807</v>
      </c>
      <c r="CR55" s="186" t="s">
        <v>3175</v>
      </c>
      <c r="CS55" s="186" t="s">
        <v>2914</v>
      </c>
      <c r="CT55" s="186" t="s">
        <v>2807</v>
      </c>
      <c r="CU55" s="186" t="s">
        <v>2807</v>
      </c>
      <c r="CV55" s="186" t="s">
        <v>2914</v>
      </c>
      <c r="CW55" s="186" t="s">
        <v>2807</v>
      </c>
      <c r="CX55" s="186" t="s">
        <v>2807</v>
      </c>
      <c r="CY55" s="186" t="s">
        <v>2914</v>
      </c>
      <c r="CZ55" s="186" t="s">
        <v>2807</v>
      </c>
      <c r="DA55" s="186" t="s">
        <v>2807</v>
      </c>
      <c r="DB55" s="186" t="s">
        <v>2914</v>
      </c>
      <c r="DC55" s="186" t="s">
        <v>2807</v>
      </c>
      <c r="DD55" s="186" t="s">
        <v>2807</v>
      </c>
      <c r="DE55" s="186" t="s">
        <v>2914</v>
      </c>
      <c r="DF55" s="186" t="s">
        <v>2807</v>
      </c>
      <c r="DG55" s="186" t="s">
        <v>2807</v>
      </c>
      <c r="DH55" s="186" t="s">
        <v>2914</v>
      </c>
      <c r="DI55" s="186" t="s">
        <v>2807</v>
      </c>
      <c r="DJ55" s="186" t="s">
        <v>2807</v>
      </c>
      <c r="DK55" s="186" t="s">
        <v>2914</v>
      </c>
      <c r="DL55" s="186" t="s">
        <v>2807</v>
      </c>
      <c r="DM55" s="186" t="s">
        <v>2807</v>
      </c>
      <c r="DN55" s="186" t="s">
        <v>2914</v>
      </c>
      <c r="DO55" s="186" t="s">
        <v>2807</v>
      </c>
      <c r="DP55" s="186" t="s">
        <v>2807</v>
      </c>
      <c r="DQ55" s="186" t="s">
        <v>2914</v>
      </c>
      <c r="DR55" s="186" t="s">
        <v>2807</v>
      </c>
      <c r="DS55" s="186" t="s">
        <v>2807</v>
      </c>
      <c r="DT55" s="186" t="s">
        <v>2914</v>
      </c>
      <c r="DU55" s="186" t="s">
        <v>2807</v>
      </c>
      <c r="DV55" s="186" t="s">
        <v>2807</v>
      </c>
      <c r="DW55" s="186" t="s">
        <v>2914</v>
      </c>
      <c r="DX55" s="186" t="s">
        <v>2807</v>
      </c>
      <c r="DY55" s="186" t="s">
        <v>2807</v>
      </c>
      <c r="DZ55" s="186" t="s">
        <v>2914</v>
      </c>
      <c r="EA55" s="186" t="s">
        <v>2807</v>
      </c>
      <c r="EB55" s="186" t="s">
        <v>2807</v>
      </c>
      <c r="EC55" s="186" t="s">
        <v>2914</v>
      </c>
      <c r="ED55" s="186" t="s">
        <v>2807</v>
      </c>
      <c r="EE55" s="186" t="s">
        <v>2807</v>
      </c>
      <c r="EF55" s="186" t="s">
        <v>2914</v>
      </c>
      <c r="EG55" s="186" t="s">
        <v>2807</v>
      </c>
      <c r="EH55" s="186" t="s">
        <v>2807</v>
      </c>
      <c r="EI55" s="186" t="s">
        <v>2914</v>
      </c>
      <c r="EJ55" s="186" t="s">
        <v>2807</v>
      </c>
      <c r="EK55" s="186" t="s">
        <v>2807</v>
      </c>
      <c r="EL55" s="186" t="s">
        <v>2914</v>
      </c>
      <c r="EM55" s="186" t="s">
        <v>2807</v>
      </c>
      <c r="EN55" s="186" t="s">
        <v>2807</v>
      </c>
      <c r="EO55" s="186" t="s">
        <v>2914</v>
      </c>
      <c r="EP55" s="186" t="s">
        <v>2807</v>
      </c>
      <c r="EQ55" s="186" t="s">
        <v>2807</v>
      </c>
      <c r="ER55" s="186" t="s">
        <v>2914</v>
      </c>
      <c r="ES55" s="186" t="s">
        <v>2807</v>
      </c>
      <c r="ET55" s="186" t="s">
        <v>2807</v>
      </c>
    </row>
    <row r="56" spans="1:150" x14ac:dyDescent="0.3">
      <c r="A56" s="1"/>
      <c r="B56" s="185" t="s">
        <v>3179</v>
      </c>
      <c r="C56" s="185" t="s">
        <v>145</v>
      </c>
      <c r="D56" s="185" t="s">
        <v>148</v>
      </c>
      <c r="E56" s="185" t="s">
        <v>3180</v>
      </c>
      <c r="F56" s="185" t="s">
        <v>3181</v>
      </c>
      <c r="G56" s="186" t="s">
        <v>2914</v>
      </c>
      <c r="H56" s="186" t="s">
        <v>2807</v>
      </c>
      <c r="I56" s="186" t="s">
        <v>2807</v>
      </c>
      <c r="J56" s="186" t="s">
        <v>2914</v>
      </c>
      <c r="K56" s="186" t="s">
        <v>2807</v>
      </c>
      <c r="L56" s="186" t="s">
        <v>2807</v>
      </c>
      <c r="M56" s="186" t="s">
        <v>2914</v>
      </c>
      <c r="N56" s="186" t="s">
        <v>2807</v>
      </c>
      <c r="O56" s="186" t="s">
        <v>2807</v>
      </c>
      <c r="P56" s="186" t="s">
        <v>2914</v>
      </c>
      <c r="Q56" s="186" t="s">
        <v>2807</v>
      </c>
      <c r="R56" s="186" t="s">
        <v>2807</v>
      </c>
      <c r="S56" s="186" t="s">
        <v>2914</v>
      </c>
      <c r="T56" s="186" t="s">
        <v>2807</v>
      </c>
      <c r="U56" s="186" t="s">
        <v>2807</v>
      </c>
      <c r="V56" s="186" t="s">
        <v>2914</v>
      </c>
      <c r="W56" s="186" t="s">
        <v>2807</v>
      </c>
      <c r="X56" s="186" t="s">
        <v>2807</v>
      </c>
      <c r="Y56" s="186" t="s">
        <v>2914</v>
      </c>
      <c r="Z56" s="186" t="s">
        <v>2807</v>
      </c>
      <c r="AA56" s="186" t="s">
        <v>2807</v>
      </c>
      <c r="AB56" s="186" t="s">
        <v>2914</v>
      </c>
      <c r="AC56" s="186" t="s">
        <v>2807</v>
      </c>
      <c r="AD56" s="186" t="s">
        <v>2807</v>
      </c>
      <c r="AE56" s="186" t="s">
        <v>2914</v>
      </c>
      <c r="AF56" s="186" t="s">
        <v>2807</v>
      </c>
      <c r="AG56" s="186" t="s">
        <v>2807</v>
      </c>
      <c r="AH56" s="186" t="s">
        <v>2914</v>
      </c>
      <c r="AI56" s="186" t="s">
        <v>2807</v>
      </c>
      <c r="AJ56" s="186" t="s">
        <v>2807</v>
      </c>
      <c r="AK56" s="186" t="s">
        <v>2914</v>
      </c>
      <c r="AL56" s="186" t="s">
        <v>2807</v>
      </c>
      <c r="AM56" s="186" t="s">
        <v>2807</v>
      </c>
      <c r="AN56" s="186" t="s">
        <v>2914</v>
      </c>
      <c r="AO56" s="186" t="s">
        <v>2807</v>
      </c>
      <c r="AP56" s="186" t="s">
        <v>2807</v>
      </c>
      <c r="AQ56" s="186" t="s">
        <v>2914</v>
      </c>
      <c r="AR56" s="186" t="s">
        <v>2807</v>
      </c>
      <c r="AS56" s="186" t="s">
        <v>2807</v>
      </c>
      <c r="AT56" s="186" t="s">
        <v>2914</v>
      </c>
      <c r="AU56" s="186" t="s">
        <v>2807</v>
      </c>
      <c r="AV56" s="186" t="s">
        <v>2807</v>
      </c>
      <c r="AW56" s="186" t="s">
        <v>2914</v>
      </c>
      <c r="AX56" s="186" t="s">
        <v>2807</v>
      </c>
      <c r="AY56" s="186" t="s">
        <v>2807</v>
      </c>
      <c r="AZ56" s="186" t="s">
        <v>2914</v>
      </c>
      <c r="BA56" s="186" t="s">
        <v>2807</v>
      </c>
      <c r="BB56" s="186" t="s">
        <v>2807</v>
      </c>
      <c r="BC56" s="186" t="s">
        <v>2914</v>
      </c>
      <c r="BD56" s="186" t="s">
        <v>2807</v>
      </c>
      <c r="BE56" s="186" t="s">
        <v>2807</v>
      </c>
      <c r="BF56" s="186" t="s">
        <v>2914</v>
      </c>
      <c r="BG56" s="186" t="s">
        <v>2807</v>
      </c>
      <c r="BH56" s="186" t="s">
        <v>2807</v>
      </c>
      <c r="BI56" s="186" t="s">
        <v>2914</v>
      </c>
      <c r="BJ56" s="186" t="s">
        <v>2807</v>
      </c>
      <c r="BK56" s="186" t="s">
        <v>2807</v>
      </c>
      <c r="BL56" s="186" t="s">
        <v>2914</v>
      </c>
      <c r="BM56" s="186" t="s">
        <v>2807</v>
      </c>
      <c r="BN56" s="186" t="s">
        <v>2807</v>
      </c>
      <c r="BO56" s="186" t="s">
        <v>2914</v>
      </c>
      <c r="BP56" s="186" t="s">
        <v>2807</v>
      </c>
      <c r="BQ56" s="186" t="s">
        <v>2807</v>
      </c>
      <c r="BR56" s="186" t="s">
        <v>2914</v>
      </c>
      <c r="BS56" s="186" t="s">
        <v>2807</v>
      </c>
      <c r="BT56" s="186" t="s">
        <v>2807</v>
      </c>
      <c r="BU56" s="186" t="s">
        <v>2914</v>
      </c>
      <c r="BV56" s="186" t="s">
        <v>2807</v>
      </c>
      <c r="BW56" s="186" t="s">
        <v>2807</v>
      </c>
      <c r="BX56" s="186" t="s">
        <v>2914</v>
      </c>
      <c r="BY56" s="186" t="s">
        <v>2807</v>
      </c>
      <c r="BZ56" s="186" t="s">
        <v>2807</v>
      </c>
      <c r="CA56" s="186" t="s">
        <v>2914</v>
      </c>
      <c r="CB56" s="186" t="s">
        <v>2807</v>
      </c>
      <c r="CC56" s="186" t="s">
        <v>2807</v>
      </c>
      <c r="CD56" s="186" t="s">
        <v>2914</v>
      </c>
      <c r="CE56" s="186" t="s">
        <v>2807</v>
      </c>
      <c r="CF56" s="186" t="s">
        <v>2807</v>
      </c>
      <c r="CG56" s="186" t="s">
        <v>2914</v>
      </c>
      <c r="CH56" s="186" t="s">
        <v>2807</v>
      </c>
      <c r="CI56" s="186" t="s">
        <v>2807</v>
      </c>
      <c r="CJ56" s="186" t="s">
        <v>2914</v>
      </c>
      <c r="CK56" s="186" t="s">
        <v>2807</v>
      </c>
      <c r="CL56" s="186" t="s">
        <v>2807</v>
      </c>
      <c r="CM56" s="186" t="s">
        <v>2914</v>
      </c>
      <c r="CN56" s="186" t="s">
        <v>2807</v>
      </c>
      <c r="CO56" s="186" t="s">
        <v>2807</v>
      </c>
      <c r="CP56" s="186" t="s">
        <v>2914</v>
      </c>
      <c r="CQ56" s="186" t="s">
        <v>2807</v>
      </c>
      <c r="CR56" s="186" t="s">
        <v>2807</v>
      </c>
      <c r="CS56" s="186" t="s">
        <v>2914</v>
      </c>
      <c r="CT56" s="186" t="s">
        <v>2807</v>
      </c>
      <c r="CU56" s="186" t="s">
        <v>2807</v>
      </c>
      <c r="CV56" s="186" t="s">
        <v>2914</v>
      </c>
      <c r="CW56" s="186" t="s">
        <v>2807</v>
      </c>
      <c r="CX56" s="186" t="s">
        <v>2807</v>
      </c>
      <c r="CY56" s="186" t="s">
        <v>2914</v>
      </c>
      <c r="CZ56" s="186" t="s">
        <v>2807</v>
      </c>
      <c r="DA56" s="186" t="s">
        <v>2807</v>
      </c>
      <c r="DB56" s="186" t="s">
        <v>2914</v>
      </c>
      <c r="DC56" s="186" t="s">
        <v>2807</v>
      </c>
      <c r="DD56" s="186" t="s">
        <v>2807</v>
      </c>
      <c r="DE56" s="186" t="s">
        <v>2914</v>
      </c>
      <c r="DF56" s="186" t="s">
        <v>2807</v>
      </c>
      <c r="DG56" s="186" t="s">
        <v>2807</v>
      </c>
      <c r="DH56" s="186" t="s">
        <v>2914</v>
      </c>
      <c r="DI56" s="186" t="s">
        <v>2807</v>
      </c>
      <c r="DJ56" s="186" t="s">
        <v>2807</v>
      </c>
      <c r="DK56" s="186" t="s">
        <v>2914</v>
      </c>
      <c r="DL56" s="186" t="s">
        <v>2807</v>
      </c>
      <c r="DM56" s="186" t="s">
        <v>2807</v>
      </c>
      <c r="DN56" s="186" t="s">
        <v>2914</v>
      </c>
      <c r="DO56" s="186" t="s">
        <v>2807</v>
      </c>
      <c r="DP56" s="186" t="s">
        <v>2807</v>
      </c>
      <c r="DQ56" s="186" t="s">
        <v>2914</v>
      </c>
      <c r="DR56" s="186" t="s">
        <v>2807</v>
      </c>
      <c r="DS56" s="186" t="s">
        <v>2807</v>
      </c>
      <c r="DT56" s="186" t="s">
        <v>2914</v>
      </c>
      <c r="DU56" s="186" t="s">
        <v>2807</v>
      </c>
      <c r="DV56" s="186" t="s">
        <v>2807</v>
      </c>
      <c r="DW56" s="186" t="s">
        <v>2914</v>
      </c>
      <c r="DX56" s="186" t="s">
        <v>2807</v>
      </c>
      <c r="DY56" s="186" t="s">
        <v>2807</v>
      </c>
      <c r="DZ56" s="186" t="s">
        <v>2914</v>
      </c>
      <c r="EA56" s="186" t="s">
        <v>2807</v>
      </c>
      <c r="EB56" s="186" t="s">
        <v>2807</v>
      </c>
      <c r="EC56" s="186" t="s">
        <v>2914</v>
      </c>
      <c r="ED56" s="186" t="s">
        <v>2807</v>
      </c>
      <c r="EE56" s="186" t="s">
        <v>2807</v>
      </c>
      <c r="EF56" s="186" t="s">
        <v>2914</v>
      </c>
      <c r="EG56" s="186" t="s">
        <v>2807</v>
      </c>
      <c r="EH56" s="186" t="s">
        <v>2807</v>
      </c>
      <c r="EI56" s="186" t="s">
        <v>2914</v>
      </c>
      <c r="EJ56" s="186" t="s">
        <v>2807</v>
      </c>
      <c r="EK56" s="186" t="s">
        <v>2807</v>
      </c>
      <c r="EL56" s="186" t="s">
        <v>2914</v>
      </c>
      <c r="EM56" s="186" t="s">
        <v>2807</v>
      </c>
      <c r="EN56" s="186" t="s">
        <v>2807</v>
      </c>
      <c r="EO56" s="186" t="s">
        <v>2914</v>
      </c>
      <c r="EP56" s="186" t="s">
        <v>2807</v>
      </c>
      <c r="EQ56" s="186" t="s">
        <v>2807</v>
      </c>
      <c r="ER56" s="186" t="s">
        <v>2914</v>
      </c>
      <c r="ES56" s="186" t="s">
        <v>2807</v>
      </c>
      <c r="ET56" s="186" t="s">
        <v>2807</v>
      </c>
    </row>
    <row r="57" spans="1:150" x14ac:dyDescent="0.3">
      <c r="A57" s="1"/>
      <c r="B57" s="184" t="s">
        <v>3182</v>
      </c>
      <c r="C57" s="184" t="s">
        <v>93</v>
      </c>
      <c r="D57" s="184" t="s">
        <v>3183</v>
      </c>
      <c r="E57" s="184" t="s">
        <v>3184</v>
      </c>
      <c r="F57" s="184" t="s">
        <v>3185</v>
      </c>
      <c r="G57" s="184" t="s">
        <v>2914</v>
      </c>
      <c r="H57" s="184" t="s">
        <v>2807</v>
      </c>
      <c r="I57" s="184" t="s">
        <v>2807</v>
      </c>
      <c r="J57" s="184" t="s">
        <v>2914</v>
      </c>
      <c r="K57" s="184" t="s">
        <v>2807</v>
      </c>
      <c r="L57" s="184" t="s">
        <v>2807</v>
      </c>
      <c r="M57" s="184" t="s">
        <v>2914</v>
      </c>
      <c r="N57" s="184" t="s">
        <v>2807</v>
      </c>
      <c r="O57" s="184" t="s">
        <v>2807</v>
      </c>
      <c r="P57" s="184" t="s">
        <v>2914</v>
      </c>
      <c r="Q57" s="184" t="s">
        <v>2807</v>
      </c>
      <c r="R57" s="184" t="s">
        <v>2807</v>
      </c>
      <c r="S57" s="184" t="s">
        <v>2914</v>
      </c>
      <c r="T57" s="184" t="s">
        <v>2807</v>
      </c>
      <c r="U57" s="184" t="s">
        <v>2807</v>
      </c>
      <c r="V57" s="184" t="s">
        <v>2914</v>
      </c>
      <c r="W57" s="184" t="s">
        <v>2807</v>
      </c>
      <c r="X57" s="184" t="s">
        <v>2807</v>
      </c>
      <c r="Y57" s="184" t="s">
        <v>2914</v>
      </c>
      <c r="Z57" s="184" t="s">
        <v>2807</v>
      </c>
      <c r="AA57" s="184" t="s">
        <v>2807</v>
      </c>
      <c r="AB57" s="184" t="s">
        <v>2914</v>
      </c>
      <c r="AC57" s="184" t="s">
        <v>2807</v>
      </c>
      <c r="AD57" s="184" t="s">
        <v>2807</v>
      </c>
      <c r="AE57" s="184" t="s">
        <v>2914</v>
      </c>
      <c r="AF57" s="184" t="s">
        <v>2807</v>
      </c>
      <c r="AG57" s="184" t="s">
        <v>2807</v>
      </c>
      <c r="AH57" s="184" t="s">
        <v>2914</v>
      </c>
      <c r="AI57" s="184" t="s">
        <v>2807</v>
      </c>
      <c r="AJ57" s="184" t="s">
        <v>2807</v>
      </c>
      <c r="AK57" s="184" t="s">
        <v>2914</v>
      </c>
      <c r="AL57" s="184" t="s">
        <v>2807</v>
      </c>
      <c r="AM57" s="184" t="s">
        <v>2807</v>
      </c>
      <c r="AN57" s="184" t="s">
        <v>2914</v>
      </c>
      <c r="AO57" s="184" t="s">
        <v>2807</v>
      </c>
      <c r="AP57" s="184" t="s">
        <v>2807</v>
      </c>
      <c r="AQ57" s="184" t="s">
        <v>2914</v>
      </c>
      <c r="AR57" s="184" t="s">
        <v>2807</v>
      </c>
      <c r="AS57" s="184" t="s">
        <v>2807</v>
      </c>
      <c r="AT57" s="184" t="s">
        <v>2914</v>
      </c>
      <c r="AU57" s="184" t="s">
        <v>2807</v>
      </c>
      <c r="AV57" s="184" t="s">
        <v>2807</v>
      </c>
      <c r="AW57" s="184" t="s">
        <v>2914</v>
      </c>
      <c r="AX57" s="184" t="s">
        <v>2807</v>
      </c>
      <c r="AY57" s="184" t="s">
        <v>2807</v>
      </c>
      <c r="AZ57" s="184" t="s">
        <v>2914</v>
      </c>
      <c r="BA57" s="184" t="s">
        <v>2807</v>
      </c>
      <c r="BB57" s="184" t="s">
        <v>2807</v>
      </c>
      <c r="BC57" s="184" t="s">
        <v>2914</v>
      </c>
      <c r="BD57" s="184" t="s">
        <v>2807</v>
      </c>
      <c r="BE57" s="184" t="s">
        <v>2807</v>
      </c>
      <c r="BF57" s="184" t="s">
        <v>2914</v>
      </c>
      <c r="BG57" s="184" t="s">
        <v>2807</v>
      </c>
      <c r="BH57" s="184" t="s">
        <v>2807</v>
      </c>
      <c r="BI57" s="184" t="s">
        <v>2914</v>
      </c>
      <c r="BJ57" s="184" t="s">
        <v>2807</v>
      </c>
      <c r="BK57" s="184" t="s">
        <v>2807</v>
      </c>
      <c r="BL57" s="184" t="s">
        <v>2914</v>
      </c>
      <c r="BM57" s="184" t="s">
        <v>2807</v>
      </c>
      <c r="BN57" s="184" t="s">
        <v>2807</v>
      </c>
      <c r="BO57" s="184" t="s">
        <v>2914</v>
      </c>
      <c r="BP57" s="184" t="s">
        <v>2807</v>
      </c>
      <c r="BQ57" s="184" t="s">
        <v>2807</v>
      </c>
      <c r="BR57" s="184" t="s">
        <v>2914</v>
      </c>
      <c r="BS57" s="184" t="s">
        <v>2807</v>
      </c>
      <c r="BT57" s="184" t="s">
        <v>2807</v>
      </c>
      <c r="BU57" s="184" t="s">
        <v>2914</v>
      </c>
      <c r="BV57" s="184" t="s">
        <v>2807</v>
      </c>
      <c r="BW57" s="184" t="s">
        <v>2807</v>
      </c>
      <c r="BX57" s="184" t="s">
        <v>2914</v>
      </c>
      <c r="BY57" s="184" t="s">
        <v>2807</v>
      </c>
      <c r="BZ57" s="184" t="s">
        <v>2807</v>
      </c>
      <c r="CA57" s="184" t="s">
        <v>2914</v>
      </c>
      <c r="CB57" s="184" t="s">
        <v>2807</v>
      </c>
      <c r="CC57" s="184" t="s">
        <v>2807</v>
      </c>
      <c r="CD57" s="184" t="s">
        <v>2914</v>
      </c>
      <c r="CE57" s="184" t="s">
        <v>2807</v>
      </c>
      <c r="CF57" s="184" t="s">
        <v>2807</v>
      </c>
      <c r="CG57" s="184" t="s">
        <v>2914</v>
      </c>
      <c r="CH57" s="184" t="s">
        <v>2807</v>
      </c>
      <c r="CI57" s="184" t="s">
        <v>2807</v>
      </c>
      <c r="CJ57" s="184" t="s">
        <v>2914</v>
      </c>
      <c r="CK57" s="184" t="s">
        <v>2807</v>
      </c>
      <c r="CL57" s="184" t="s">
        <v>2807</v>
      </c>
      <c r="CM57" s="184" t="s">
        <v>2914</v>
      </c>
      <c r="CN57" s="184" t="s">
        <v>2807</v>
      </c>
      <c r="CO57" s="184" t="s">
        <v>2807</v>
      </c>
      <c r="CP57" s="184" t="s">
        <v>2914</v>
      </c>
      <c r="CQ57" s="184" t="s">
        <v>2807</v>
      </c>
      <c r="CR57" s="184" t="s">
        <v>2807</v>
      </c>
      <c r="CS57" s="184" t="s">
        <v>2914</v>
      </c>
      <c r="CT57" s="184" t="s">
        <v>2807</v>
      </c>
      <c r="CU57" s="184" t="s">
        <v>2807</v>
      </c>
      <c r="CV57" s="184" t="s">
        <v>2914</v>
      </c>
      <c r="CW57" s="184" t="s">
        <v>2807</v>
      </c>
      <c r="CX57" s="184" t="s">
        <v>2807</v>
      </c>
      <c r="CY57" s="184" t="s">
        <v>2914</v>
      </c>
      <c r="CZ57" s="184" t="s">
        <v>2807</v>
      </c>
      <c r="DA57" s="184" t="s">
        <v>2807</v>
      </c>
      <c r="DB57" s="184" t="s">
        <v>2914</v>
      </c>
      <c r="DC57" s="184" t="s">
        <v>2807</v>
      </c>
      <c r="DD57" s="184" t="s">
        <v>2807</v>
      </c>
      <c r="DE57" s="184" t="s">
        <v>2914</v>
      </c>
      <c r="DF57" s="184" t="s">
        <v>2807</v>
      </c>
      <c r="DG57" s="184" t="s">
        <v>2807</v>
      </c>
      <c r="DH57" s="184" t="s">
        <v>2914</v>
      </c>
      <c r="DI57" s="184" t="s">
        <v>2807</v>
      </c>
      <c r="DJ57" s="184" t="s">
        <v>2807</v>
      </c>
      <c r="DK57" s="184" t="s">
        <v>2914</v>
      </c>
      <c r="DL57" s="184" t="s">
        <v>2807</v>
      </c>
      <c r="DM57" s="184" t="s">
        <v>2807</v>
      </c>
      <c r="DN57" s="184" t="s">
        <v>2914</v>
      </c>
      <c r="DO57" s="184" t="s">
        <v>2807</v>
      </c>
      <c r="DP57" s="184" t="s">
        <v>2807</v>
      </c>
      <c r="DQ57" s="184" t="s">
        <v>2914</v>
      </c>
      <c r="DR57" s="184" t="s">
        <v>2807</v>
      </c>
      <c r="DS57" s="184" t="s">
        <v>2807</v>
      </c>
      <c r="DT57" s="184" t="s">
        <v>2914</v>
      </c>
      <c r="DU57" s="184" t="s">
        <v>2807</v>
      </c>
      <c r="DV57" s="184" t="s">
        <v>2807</v>
      </c>
      <c r="DW57" s="184" t="s">
        <v>2914</v>
      </c>
      <c r="DX57" s="184" t="s">
        <v>2807</v>
      </c>
      <c r="DY57" s="184" t="s">
        <v>2807</v>
      </c>
      <c r="DZ57" s="184" t="s">
        <v>2914</v>
      </c>
      <c r="EA57" s="184" t="s">
        <v>2807</v>
      </c>
      <c r="EB57" s="184" t="s">
        <v>2807</v>
      </c>
      <c r="EC57" s="184" t="s">
        <v>2914</v>
      </c>
      <c r="ED57" s="184" t="s">
        <v>2807</v>
      </c>
      <c r="EE57" s="184" t="s">
        <v>2807</v>
      </c>
      <c r="EF57" s="184" t="s">
        <v>2914</v>
      </c>
      <c r="EG57" s="184" t="s">
        <v>2807</v>
      </c>
      <c r="EH57" s="184" t="s">
        <v>2807</v>
      </c>
      <c r="EI57" s="184" t="s">
        <v>2914</v>
      </c>
      <c r="EJ57" s="184" t="s">
        <v>2807</v>
      </c>
      <c r="EK57" s="184" t="s">
        <v>2807</v>
      </c>
      <c r="EL57" s="184" t="s">
        <v>2914</v>
      </c>
      <c r="EM57" s="184" t="s">
        <v>2807</v>
      </c>
      <c r="EN57" s="184" t="s">
        <v>2807</v>
      </c>
      <c r="EO57" s="184" t="s">
        <v>2914</v>
      </c>
      <c r="EP57" s="184" t="s">
        <v>2807</v>
      </c>
      <c r="EQ57" s="184" t="s">
        <v>2807</v>
      </c>
      <c r="ER57" s="184" t="s">
        <v>2914</v>
      </c>
      <c r="ES57" s="184" t="s">
        <v>2807</v>
      </c>
      <c r="ET57" s="184" t="s">
        <v>2807</v>
      </c>
    </row>
    <row r="58" spans="1:150" x14ac:dyDescent="0.3">
      <c r="A58" s="1"/>
      <c r="B58" s="185" t="s">
        <v>3186</v>
      </c>
      <c r="C58" s="185" t="s">
        <v>93</v>
      </c>
      <c r="D58" s="185" t="s">
        <v>3183</v>
      </c>
      <c r="E58" s="185" t="s">
        <v>3187</v>
      </c>
      <c r="F58" s="185" t="s">
        <v>3188</v>
      </c>
      <c r="G58" s="186" t="s">
        <v>2914</v>
      </c>
      <c r="H58" s="186" t="s">
        <v>982</v>
      </c>
      <c r="I58" s="186" t="s">
        <v>982</v>
      </c>
      <c r="J58" s="186" t="s">
        <v>2914</v>
      </c>
      <c r="K58" s="186" t="s">
        <v>982</v>
      </c>
      <c r="L58" s="186" t="s">
        <v>982</v>
      </c>
      <c r="M58" s="186" t="s">
        <v>2914</v>
      </c>
      <c r="N58" s="186" t="s">
        <v>982</v>
      </c>
      <c r="O58" s="186" t="s">
        <v>982</v>
      </c>
      <c r="P58" s="186" t="s">
        <v>2914</v>
      </c>
      <c r="Q58" s="186" t="s">
        <v>982</v>
      </c>
      <c r="R58" s="186" t="s">
        <v>982</v>
      </c>
      <c r="S58" s="186" t="s">
        <v>2914</v>
      </c>
      <c r="T58" s="186" t="s">
        <v>982</v>
      </c>
      <c r="U58" s="186" t="s">
        <v>982</v>
      </c>
      <c r="V58" s="186" t="s">
        <v>2914</v>
      </c>
      <c r="W58" s="186" t="s">
        <v>982</v>
      </c>
      <c r="X58" s="186" t="s">
        <v>982</v>
      </c>
      <c r="Y58" s="186" t="s">
        <v>2914</v>
      </c>
      <c r="Z58" s="186" t="s">
        <v>982</v>
      </c>
      <c r="AA58" s="186" t="s">
        <v>982</v>
      </c>
      <c r="AB58" s="186" t="s">
        <v>2914</v>
      </c>
      <c r="AC58" s="186" t="s">
        <v>982</v>
      </c>
      <c r="AD58" s="186" t="s">
        <v>982</v>
      </c>
      <c r="AE58" s="186" t="s">
        <v>2914</v>
      </c>
      <c r="AF58" s="186" t="s">
        <v>982</v>
      </c>
      <c r="AG58" s="186" t="s">
        <v>982</v>
      </c>
      <c r="AH58" s="186" t="s">
        <v>2914</v>
      </c>
      <c r="AI58" s="186" t="s">
        <v>982</v>
      </c>
      <c r="AJ58" s="186" t="s">
        <v>982</v>
      </c>
      <c r="AK58" s="186" t="s">
        <v>2914</v>
      </c>
      <c r="AL58" s="186" t="s">
        <v>982</v>
      </c>
      <c r="AM58" s="186" t="s">
        <v>982</v>
      </c>
      <c r="AN58" s="186" t="s">
        <v>2914</v>
      </c>
      <c r="AO58" s="186" t="s">
        <v>982</v>
      </c>
      <c r="AP58" s="186" t="s">
        <v>982</v>
      </c>
      <c r="AQ58" s="186" t="s">
        <v>2914</v>
      </c>
      <c r="AR58" s="186" t="s">
        <v>982</v>
      </c>
      <c r="AS58" s="186" t="s">
        <v>982</v>
      </c>
      <c r="AT58" s="186" t="s">
        <v>2914</v>
      </c>
      <c r="AU58" s="186" t="s">
        <v>982</v>
      </c>
      <c r="AV58" s="186" t="s">
        <v>982</v>
      </c>
      <c r="AW58" s="186" t="s">
        <v>2914</v>
      </c>
      <c r="AX58" s="186" t="s">
        <v>982</v>
      </c>
      <c r="AY58" s="186" t="s">
        <v>982</v>
      </c>
      <c r="AZ58" s="186" t="s">
        <v>2914</v>
      </c>
      <c r="BA58" s="186" t="s">
        <v>982</v>
      </c>
      <c r="BB58" s="186" t="s">
        <v>982</v>
      </c>
      <c r="BC58" s="186" t="s">
        <v>2914</v>
      </c>
      <c r="BD58" s="186" t="s">
        <v>982</v>
      </c>
      <c r="BE58" s="186" t="s">
        <v>982</v>
      </c>
      <c r="BF58" s="186" t="s">
        <v>2914</v>
      </c>
      <c r="BG58" s="186" t="s">
        <v>982</v>
      </c>
      <c r="BH58" s="186" t="s">
        <v>982</v>
      </c>
      <c r="BI58" s="186" t="s">
        <v>2914</v>
      </c>
      <c r="BJ58" s="186" t="s">
        <v>982</v>
      </c>
      <c r="BK58" s="186" t="s">
        <v>982</v>
      </c>
      <c r="BL58" s="186" t="s">
        <v>2914</v>
      </c>
      <c r="BM58" s="186" t="s">
        <v>982</v>
      </c>
      <c r="BN58" s="186" t="s">
        <v>982</v>
      </c>
      <c r="BO58" s="186" t="s">
        <v>2914</v>
      </c>
      <c r="BP58" s="186" t="s">
        <v>982</v>
      </c>
      <c r="BQ58" s="186" t="s">
        <v>982</v>
      </c>
      <c r="BR58" s="186" t="s">
        <v>2914</v>
      </c>
      <c r="BS58" s="186" t="s">
        <v>982</v>
      </c>
      <c r="BT58" s="186" t="s">
        <v>982</v>
      </c>
      <c r="BU58" s="186" t="s">
        <v>2914</v>
      </c>
      <c r="BV58" s="186" t="s">
        <v>982</v>
      </c>
      <c r="BW58" s="186" t="s">
        <v>982</v>
      </c>
      <c r="BX58" s="186" t="s">
        <v>2914</v>
      </c>
      <c r="BY58" s="186" t="s">
        <v>982</v>
      </c>
      <c r="BZ58" s="186" t="s">
        <v>982</v>
      </c>
      <c r="CA58" s="186" t="s">
        <v>2914</v>
      </c>
      <c r="CB58" s="186" t="s">
        <v>982</v>
      </c>
      <c r="CC58" s="186" t="s">
        <v>982</v>
      </c>
      <c r="CD58" s="186" t="s">
        <v>2914</v>
      </c>
      <c r="CE58" s="186" t="s">
        <v>982</v>
      </c>
      <c r="CF58" s="186" t="s">
        <v>982</v>
      </c>
      <c r="CG58" s="186" t="s">
        <v>2914</v>
      </c>
      <c r="CH58" s="186" t="s">
        <v>982</v>
      </c>
      <c r="CI58" s="186" t="s">
        <v>982</v>
      </c>
      <c r="CJ58" s="186" t="s">
        <v>2914</v>
      </c>
      <c r="CK58" s="186" t="s">
        <v>982</v>
      </c>
      <c r="CL58" s="186" t="s">
        <v>982</v>
      </c>
      <c r="CM58" s="186" t="s">
        <v>2914</v>
      </c>
      <c r="CN58" s="186" t="s">
        <v>982</v>
      </c>
      <c r="CO58" s="186" t="s">
        <v>982</v>
      </c>
      <c r="CP58" s="186" t="s">
        <v>2914</v>
      </c>
      <c r="CQ58" s="186" t="s">
        <v>982</v>
      </c>
      <c r="CR58" s="186" t="s">
        <v>982</v>
      </c>
      <c r="CS58" s="186" t="s">
        <v>2914</v>
      </c>
      <c r="CT58" s="186" t="s">
        <v>982</v>
      </c>
      <c r="CU58" s="186" t="s">
        <v>982</v>
      </c>
      <c r="CV58" s="186" t="s">
        <v>2914</v>
      </c>
      <c r="CW58" s="186" t="s">
        <v>982</v>
      </c>
      <c r="CX58" s="186" t="s">
        <v>982</v>
      </c>
      <c r="CY58" s="186" t="s">
        <v>2914</v>
      </c>
      <c r="CZ58" s="186" t="s">
        <v>982</v>
      </c>
      <c r="DA58" s="186" t="s">
        <v>982</v>
      </c>
      <c r="DB58" s="186" t="s">
        <v>2914</v>
      </c>
      <c r="DC58" s="186" t="s">
        <v>982</v>
      </c>
      <c r="DD58" s="186" t="s">
        <v>982</v>
      </c>
      <c r="DE58" s="186" t="s">
        <v>2914</v>
      </c>
      <c r="DF58" s="186" t="s">
        <v>982</v>
      </c>
      <c r="DG58" s="186" t="s">
        <v>982</v>
      </c>
      <c r="DH58" s="186" t="s">
        <v>2914</v>
      </c>
      <c r="DI58" s="186" t="s">
        <v>982</v>
      </c>
      <c r="DJ58" s="186" t="s">
        <v>982</v>
      </c>
      <c r="DK58" s="186" t="s">
        <v>2914</v>
      </c>
      <c r="DL58" s="186" t="s">
        <v>982</v>
      </c>
      <c r="DM58" s="186" t="s">
        <v>982</v>
      </c>
      <c r="DN58" s="186" t="s">
        <v>2914</v>
      </c>
      <c r="DO58" s="186" t="s">
        <v>982</v>
      </c>
      <c r="DP58" s="186" t="s">
        <v>982</v>
      </c>
      <c r="DQ58" s="186" t="s">
        <v>2914</v>
      </c>
      <c r="DR58" s="186" t="s">
        <v>982</v>
      </c>
      <c r="DS58" s="186" t="s">
        <v>982</v>
      </c>
      <c r="DT58" s="186" t="s">
        <v>2914</v>
      </c>
      <c r="DU58" s="186" t="s">
        <v>982</v>
      </c>
      <c r="DV58" s="186" t="s">
        <v>982</v>
      </c>
      <c r="DW58" s="186" t="s">
        <v>2914</v>
      </c>
      <c r="DX58" s="186" t="s">
        <v>982</v>
      </c>
      <c r="DY58" s="186" t="s">
        <v>982</v>
      </c>
      <c r="DZ58" s="186" t="s">
        <v>2914</v>
      </c>
      <c r="EA58" s="186" t="s">
        <v>982</v>
      </c>
      <c r="EB58" s="186" t="s">
        <v>982</v>
      </c>
      <c r="EC58" s="186" t="s">
        <v>2914</v>
      </c>
      <c r="ED58" s="186" t="s">
        <v>982</v>
      </c>
      <c r="EE58" s="186" t="s">
        <v>982</v>
      </c>
      <c r="EF58" s="186" t="s">
        <v>2914</v>
      </c>
      <c r="EG58" s="186" t="s">
        <v>982</v>
      </c>
      <c r="EH58" s="186" t="s">
        <v>982</v>
      </c>
      <c r="EI58" s="186" t="s">
        <v>2914</v>
      </c>
      <c r="EJ58" s="186" t="s">
        <v>982</v>
      </c>
      <c r="EK58" s="186" t="s">
        <v>982</v>
      </c>
      <c r="EL58" s="186" t="s">
        <v>2914</v>
      </c>
      <c r="EM58" s="186" t="s">
        <v>982</v>
      </c>
      <c r="EN58" s="186" t="s">
        <v>982</v>
      </c>
      <c r="EO58" s="186" t="s">
        <v>2914</v>
      </c>
      <c r="EP58" s="186" t="s">
        <v>982</v>
      </c>
      <c r="EQ58" s="186" t="s">
        <v>982</v>
      </c>
      <c r="ER58" s="186" t="s">
        <v>2914</v>
      </c>
      <c r="ES58" s="186" t="s">
        <v>982</v>
      </c>
      <c r="ET58" s="186" t="s">
        <v>982</v>
      </c>
    </row>
    <row r="59" spans="1:150" x14ac:dyDescent="0.3">
      <c r="A59" s="1"/>
      <c r="B59" s="185" t="s">
        <v>3189</v>
      </c>
      <c r="C59" s="185" t="s">
        <v>93</v>
      </c>
      <c r="D59" s="185" t="s">
        <v>3183</v>
      </c>
      <c r="E59" s="185" t="s">
        <v>3190</v>
      </c>
      <c r="F59" s="185" t="s">
        <v>3191</v>
      </c>
      <c r="G59" s="186" t="s">
        <v>2914</v>
      </c>
      <c r="H59" s="186" t="s">
        <v>982</v>
      </c>
      <c r="I59" s="186" t="s">
        <v>982</v>
      </c>
      <c r="J59" s="186" t="s">
        <v>2914</v>
      </c>
      <c r="K59" s="186" t="s">
        <v>982</v>
      </c>
      <c r="L59" s="186" t="s">
        <v>982</v>
      </c>
      <c r="M59" s="186" t="s">
        <v>2914</v>
      </c>
      <c r="N59" s="186" t="s">
        <v>982</v>
      </c>
      <c r="O59" s="186" t="s">
        <v>982</v>
      </c>
      <c r="P59" s="186" t="s">
        <v>2914</v>
      </c>
      <c r="Q59" s="186" t="s">
        <v>982</v>
      </c>
      <c r="R59" s="186" t="s">
        <v>982</v>
      </c>
      <c r="S59" s="186" t="s">
        <v>2914</v>
      </c>
      <c r="T59" s="186" t="s">
        <v>982</v>
      </c>
      <c r="U59" s="186" t="s">
        <v>982</v>
      </c>
      <c r="V59" s="186" t="s">
        <v>2914</v>
      </c>
      <c r="W59" s="186" t="s">
        <v>982</v>
      </c>
      <c r="X59" s="186" t="s">
        <v>982</v>
      </c>
      <c r="Y59" s="186" t="s">
        <v>2914</v>
      </c>
      <c r="Z59" s="186" t="s">
        <v>982</v>
      </c>
      <c r="AA59" s="186" t="s">
        <v>982</v>
      </c>
      <c r="AB59" s="186" t="s">
        <v>2914</v>
      </c>
      <c r="AC59" s="186" t="s">
        <v>982</v>
      </c>
      <c r="AD59" s="186" t="s">
        <v>982</v>
      </c>
      <c r="AE59" s="186" t="s">
        <v>2914</v>
      </c>
      <c r="AF59" s="186" t="s">
        <v>982</v>
      </c>
      <c r="AG59" s="186" t="s">
        <v>982</v>
      </c>
      <c r="AH59" s="186" t="s">
        <v>2914</v>
      </c>
      <c r="AI59" s="186" t="s">
        <v>982</v>
      </c>
      <c r="AJ59" s="186" t="s">
        <v>982</v>
      </c>
      <c r="AK59" s="186" t="s">
        <v>2914</v>
      </c>
      <c r="AL59" s="186" t="s">
        <v>982</v>
      </c>
      <c r="AM59" s="186" t="s">
        <v>982</v>
      </c>
      <c r="AN59" s="186" t="s">
        <v>2914</v>
      </c>
      <c r="AO59" s="186" t="s">
        <v>982</v>
      </c>
      <c r="AP59" s="186" t="s">
        <v>982</v>
      </c>
      <c r="AQ59" s="186" t="s">
        <v>2914</v>
      </c>
      <c r="AR59" s="186" t="s">
        <v>982</v>
      </c>
      <c r="AS59" s="186" t="s">
        <v>982</v>
      </c>
      <c r="AT59" s="186" t="s">
        <v>2914</v>
      </c>
      <c r="AU59" s="186" t="s">
        <v>982</v>
      </c>
      <c r="AV59" s="186" t="s">
        <v>982</v>
      </c>
      <c r="AW59" s="186" t="s">
        <v>2914</v>
      </c>
      <c r="AX59" s="186" t="s">
        <v>982</v>
      </c>
      <c r="AY59" s="186" t="s">
        <v>982</v>
      </c>
      <c r="AZ59" s="186" t="s">
        <v>2914</v>
      </c>
      <c r="BA59" s="186" t="s">
        <v>982</v>
      </c>
      <c r="BB59" s="186" t="s">
        <v>982</v>
      </c>
      <c r="BC59" s="186" t="s">
        <v>2914</v>
      </c>
      <c r="BD59" s="186" t="s">
        <v>982</v>
      </c>
      <c r="BE59" s="186" t="s">
        <v>982</v>
      </c>
      <c r="BF59" s="186" t="s">
        <v>2914</v>
      </c>
      <c r="BG59" s="186" t="s">
        <v>982</v>
      </c>
      <c r="BH59" s="186" t="s">
        <v>982</v>
      </c>
      <c r="BI59" s="186" t="s">
        <v>2914</v>
      </c>
      <c r="BJ59" s="186" t="s">
        <v>982</v>
      </c>
      <c r="BK59" s="186" t="s">
        <v>982</v>
      </c>
      <c r="BL59" s="186" t="s">
        <v>2914</v>
      </c>
      <c r="BM59" s="186" t="s">
        <v>982</v>
      </c>
      <c r="BN59" s="186" t="s">
        <v>982</v>
      </c>
      <c r="BO59" s="186" t="s">
        <v>2914</v>
      </c>
      <c r="BP59" s="186" t="s">
        <v>982</v>
      </c>
      <c r="BQ59" s="186" t="s">
        <v>982</v>
      </c>
      <c r="BR59" s="186" t="s">
        <v>2914</v>
      </c>
      <c r="BS59" s="186" t="s">
        <v>982</v>
      </c>
      <c r="BT59" s="186" t="s">
        <v>982</v>
      </c>
      <c r="BU59" s="186" t="s">
        <v>2914</v>
      </c>
      <c r="BV59" s="186" t="s">
        <v>982</v>
      </c>
      <c r="BW59" s="186" t="s">
        <v>982</v>
      </c>
      <c r="BX59" s="186" t="s">
        <v>2914</v>
      </c>
      <c r="BY59" s="186" t="s">
        <v>982</v>
      </c>
      <c r="BZ59" s="186" t="s">
        <v>982</v>
      </c>
      <c r="CA59" s="186" t="s">
        <v>2914</v>
      </c>
      <c r="CB59" s="186" t="s">
        <v>982</v>
      </c>
      <c r="CC59" s="186" t="s">
        <v>982</v>
      </c>
      <c r="CD59" s="186" t="s">
        <v>2914</v>
      </c>
      <c r="CE59" s="186" t="s">
        <v>982</v>
      </c>
      <c r="CF59" s="186" t="s">
        <v>982</v>
      </c>
      <c r="CG59" s="186" t="s">
        <v>2914</v>
      </c>
      <c r="CH59" s="186" t="s">
        <v>982</v>
      </c>
      <c r="CI59" s="186" t="s">
        <v>982</v>
      </c>
      <c r="CJ59" s="186" t="s">
        <v>2914</v>
      </c>
      <c r="CK59" s="186" t="s">
        <v>982</v>
      </c>
      <c r="CL59" s="186" t="s">
        <v>982</v>
      </c>
      <c r="CM59" s="186" t="s">
        <v>2914</v>
      </c>
      <c r="CN59" s="186" t="s">
        <v>982</v>
      </c>
      <c r="CO59" s="186" t="s">
        <v>982</v>
      </c>
      <c r="CP59" s="186" t="s">
        <v>2914</v>
      </c>
      <c r="CQ59" s="186" t="s">
        <v>982</v>
      </c>
      <c r="CR59" s="186" t="s">
        <v>982</v>
      </c>
      <c r="CS59" s="186" t="s">
        <v>2914</v>
      </c>
      <c r="CT59" s="186" t="s">
        <v>982</v>
      </c>
      <c r="CU59" s="186" t="s">
        <v>982</v>
      </c>
      <c r="CV59" s="186" t="s">
        <v>2914</v>
      </c>
      <c r="CW59" s="186" t="s">
        <v>982</v>
      </c>
      <c r="CX59" s="186" t="s">
        <v>982</v>
      </c>
      <c r="CY59" s="186" t="s">
        <v>2914</v>
      </c>
      <c r="CZ59" s="186" t="s">
        <v>982</v>
      </c>
      <c r="DA59" s="186" t="s">
        <v>982</v>
      </c>
      <c r="DB59" s="186" t="s">
        <v>2914</v>
      </c>
      <c r="DC59" s="186" t="s">
        <v>982</v>
      </c>
      <c r="DD59" s="186" t="s">
        <v>982</v>
      </c>
      <c r="DE59" s="186" t="s">
        <v>2914</v>
      </c>
      <c r="DF59" s="186" t="s">
        <v>982</v>
      </c>
      <c r="DG59" s="186" t="s">
        <v>982</v>
      </c>
      <c r="DH59" s="186" t="s">
        <v>2914</v>
      </c>
      <c r="DI59" s="186" t="s">
        <v>982</v>
      </c>
      <c r="DJ59" s="186" t="s">
        <v>982</v>
      </c>
      <c r="DK59" s="186" t="s">
        <v>2914</v>
      </c>
      <c r="DL59" s="186" t="s">
        <v>982</v>
      </c>
      <c r="DM59" s="186" t="s">
        <v>982</v>
      </c>
      <c r="DN59" s="186" t="s">
        <v>2914</v>
      </c>
      <c r="DO59" s="186" t="s">
        <v>982</v>
      </c>
      <c r="DP59" s="186" t="s">
        <v>982</v>
      </c>
      <c r="DQ59" s="186" t="s">
        <v>2914</v>
      </c>
      <c r="DR59" s="186" t="s">
        <v>982</v>
      </c>
      <c r="DS59" s="186" t="s">
        <v>982</v>
      </c>
      <c r="DT59" s="186" t="s">
        <v>2914</v>
      </c>
      <c r="DU59" s="186" t="s">
        <v>982</v>
      </c>
      <c r="DV59" s="186" t="s">
        <v>982</v>
      </c>
      <c r="DW59" s="186" t="s">
        <v>2914</v>
      </c>
      <c r="DX59" s="186" t="s">
        <v>982</v>
      </c>
      <c r="DY59" s="186" t="s">
        <v>982</v>
      </c>
      <c r="DZ59" s="186" t="s">
        <v>2914</v>
      </c>
      <c r="EA59" s="186" t="s">
        <v>982</v>
      </c>
      <c r="EB59" s="186" t="s">
        <v>982</v>
      </c>
      <c r="EC59" s="186" t="s">
        <v>2914</v>
      </c>
      <c r="ED59" s="186" t="s">
        <v>982</v>
      </c>
      <c r="EE59" s="186" t="s">
        <v>982</v>
      </c>
      <c r="EF59" s="186" t="s">
        <v>2914</v>
      </c>
      <c r="EG59" s="186" t="s">
        <v>982</v>
      </c>
      <c r="EH59" s="186" t="s">
        <v>982</v>
      </c>
      <c r="EI59" s="186" t="s">
        <v>2914</v>
      </c>
      <c r="EJ59" s="186" t="s">
        <v>982</v>
      </c>
      <c r="EK59" s="186" t="s">
        <v>982</v>
      </c>
      <c r="EL59" s="186" t="s">
        <v>2914</v>
      </c>
      <c r="EM59" s="186" t="s">
        <v>982</v>
      </c>
      <c r="EN59" s="186" t="s">
        <v>982</v>
      </c>
      <c r="EO59" s="186" t="s">
        <v>2914</v>
      </c>
      <c r="EP59" s="186" t="s">
        <v>982</v>
      </c>
      <c r="EQ59" s="186" t="s">
        <v>982</v>
      </c>
      <c r="ER59" s="186" t="s">
        <v>2914</v>
      </c>
      <c r="ES59" s="186" t="s">
        <v>982</v>
      </c>
      <c r="ET59" s="186" t="s">
        <v>982</v>
      </c>
    </row>
    <row r="60" spans="1:150" x14ac:dyDescent="0.3">
      <c r="A60" s="1"/>
      <c r="B60" s="185" t="s">
        <v>3192</v>
      </c>
      <c r="C60" s="185" t="s">
        <v>93</v>
      </c>
      <c r="D60" s="185" t="s">
        <v>3183</v>
      </c>
      <c r="E60" s="185" t="s">
        <v>3193</v>
      </c>
      <c r="F60" s="185" t="s">
        <v>3194</v>
      </c>
      <c r="G60" s="186" t="s">
        <v>2914</v>
      </c>
      <c r="H60" s="186" t="s">
        <v>982</v>
      </c>
      <c r="I60" s="186" t="s">
        <v>982</v>
      </c>
      <c r="J60" s="186" t="s">
        <v>2914</v>
      </c>
      <c r="K60" s="186" t="s">
        <v>982</v>
      </c>
      <c r="L60" s="186" t="s">
        <v>982</v>
      </c>
      <c r="M60" s="186" t="s">
        <v>2914</v>
      </c>
      <c r="N60" s="186" t="s">
        <v>982</v>
      </c>
      <c r="O60" s="186" t="s">
        <v>982</v>
      </c>
      <c r="P60" s="186" t="s">
        <v>2914</v>
      </c>
      <c r="Q60" s="186" t="s">
        <v>982</v>
      </c>
      <c r="R60" s="186" t="s">
        <v>982</v>
      </c>
      <c r="S60" s="186" t="s">
        <v>2914</v>
      </c>
      <c r="T60" s="186" t="s">
        <v>982</v>
      </c>
      <c r="U60" s="186" t="s">
        <v>982</v>
      </c>
      <c r="V60" s="186" t="s">
        <v>2914</v>
      </c>
      <c r="W60" s="186" t="s">
        <v>982</v>
      </c>
      <c r="X60" s="186" t="s">
        <v>982</v>
      </c>
      <c r="Y60" s="186" t="s">
        <v>2914</v>
      </c>
      <c r="Z60" s="186" t="s">
        <v>982</v>
      </c>
      <c r="AA60" s="186" t="s">
        <v>982</v>
      </c>
      <c r="AB60" s="186" t="s">
        <v>2914</v>
      </c>
      <c r="AC60" s="186" t="s">
        <v>982</v>
      </c>
      <c r="AD60" s="186" t="s">
        <v>982</v>
      </c>
      <c r="AE60" s="186" t="s">
        <v>2914</v>
      </c>
      <c r="AF60" s="186" t="s">
        <v>982</v>
      </c>
      <c r="AG60" s="186" t="s">
        <v>982</v>
      </c>
      <c r="AH60" s="186" t="s">
        <v>2914</v>
      </c>
      <c r="AI60" s="186" t="s">
        <v>982</v>
      </c>
      <c r="AJ60" s="186" t="s">
        <v>982</v>
      </c>
      <c r="AK60" s="186" t="s">
        <v>2914</v>
      </c>
      <c r="AL60" s="186" t="s">
        <v>982</v>
      </c>
      <c r="AM60" s="186" t="s">
        <v>982</v>
      </c>
      <c r="AN60" s="186" t="s">
        <v>2914</v>
      </c>
      <c r="AO60" s="186" t="s">
        <v>982</v>
      </c>
      <c r="AP60" s="186" t="s">
        <v>982</v>
      </c>
      <c r="AQ60" s="186" t="s">
        <v>2914</v>
      </c>
      <c r="AR60" s="186" t="s">
        <v>982</v>
      </c>
      <c r="AS60" s="186" t="s">
        <v>982</v>
      </c>
      <c r="AT60" s="186" t="s">
        <v>2914</v>
      </c>
      <c r="AU60" s="186" t="s">
        <v>982</v>
      </c>
      <c r="AV60" s="186" t="s">
        <v>982</v>
      </c>
      <c r="AW60" s="186" t="s">
        <v>2914</v>
      </c>
      <c r="AX60" s="186" t="s">
        <v>982</v>
      </c>
      <c r="AY60" s="186" t="s">
        <v>982</v>
      </c>
      <c r="AZ60" s="186" t="s">
        <v>2914</v>
      </c>
      <c r="BA60" s="186" t="s">
        <v>982</v>
      </c>
      <c r="BB60" s="186" t="s">
        <v>982</v>
      </c>
      <c r="BC60" s="186" t="s">
        <v>2914</v>
      </c>
      <c r="BD60" s="186" t="s">
        <v>982</v>
      </c>
      <c r="BE60" s="186" t="s">
        <v>982</v>
      </c>
      <c r="BF60" s="186" t="s">
        <v>2914</v>
      </c>
      <c r="BG60" s="186" t="s">
        <v>982</v>
      </c>
      <c r="BH60" s="186" t="s">
        <v>982</v>
      </c>
      <c r="BI60" s="186" t="s">
        <v>2914</v>
      </c>
      <c r="BJ60" s="186" t="s">
        <v>982</v>
      </c>
      <c r="BK60" s="186" t="s">
        <v>982</v>
      </c>
      <c r="BL60" s="186" t="s">
        <v>2914</v>
      </c>
      <c r="BM60" s="186" t="s">
        <v>982</v>
      </c>
      <c r="BN60" s="186" t="s">
        <v>982</v>
      </c>
      <c r="BO60" s="186" t="s">
        <v>2914</v>
      </c>
      <c r="BP60" s="186" t="s">
        <v>982</v>
      </c>
      <c r="BQ60" s="186" t="s">
        <v>982</v>
      </c>
      <c r="BR60" s="186" t="s">
        <v>2914</v>
      </c>
      <c r="BS60" s="186" t="s">
        <v>982</v>
      </c>
      <c r="BT60" s="186" t="s">
        <v>982</v>
      </c>
      <c r="BU60" s="186" t="s">
        <v>2914</v>
      </c>
      <c r="BV60" s="186" t="s">
        <v>982</v>
      </c>
      <c r="BW60" s="186" t="s">
        <v>982</v>
      </c>
      <c r="BX60" s="186" t="s">
        <v>2914</v>
      </c>
      <c r="BY60" s="186" t="s">
        <v>982</v>
      </c>
      <c r="BZ60" s="186" t="s">
        <v>982</v>
      </c>
      <c r="CA60" s="186" t="s">
        <v>2914</v>
      </c>
      <c r="CB60" s="186" t="s">
        <v>982</v>
      </c>
      <c r="CC60" s="186" t="s">
        <v>982</v>
      </c>
      <c r="CD60" s="186" t="s">
        <v>2914</v>
      </c>
      <c r="CE60" s="186" t="s">
        <v>982</v>
      </c>
      <c r="CF60" s="186" t="s">
        <v>982</v>
      </c>
      <c r="CG60" s="186" t="s">
        <v>2914</v>
      </c>
      <c r="CH60" s="186" t="s">
        <v>982</v>
      </c>
      <c r="CI60" s="186" t="s">
        <v>982</v>
      </c>
      <c r="CJ60" s="186" t="s">
        <v>2914</v>
      </c>
      <c r="CK60" s="186" t="s">
        <v>982</v>
      </c>
      <c r="CL60" s="186" t="s">
        <v>982</v>
      </c>
      <c r="CM60" s="186" t="s">
        <v>2914</v>
      </c>
      <c r="CN60" s="186" t="s">
        <v>982</v>
      </c>
      <c r="CO60" s="186" t="s">
        <v>982</v>
      </c>
      <c r="CP60" s="186" t="s">
        <v>2914</v>
      </c>
      <c r="CQ60" s="186" t="s">
        <v>982</v>
      </c>
      <c r="CR60" s="186" t="s">
        <v>982</v>
      </c>
      <c r="CS60" s="186" t="s">
        <v>2914</v>
      </c>
      <c r="CT60" s="186" t="s">
        <v>982</v>
      </c>
      <c r="CU60" s="186" t="s">
        <v>982</v>
      </c>
      <c r="CV60" s="186" t="s">
        <v>2914</v>
      </c>
      <c r="CW60" s="186" t="s">
        <v>982</v>
      </c>
      <c r="CX60" s="186" t="s">
        <v>982</v>
      </c>
      <c r="CY60" s="186" t="s">
        <v>2914</v>
      </c>
      <c r="CZ60" s="186" t="s">
        <v>982</v>
      </c>
      <c r="DA60" s="186" t="s">
        <v>982</v>
      </c>
      <c r="DB60" s="186" t="s">
        <v>2914</v>
      </c>
      <c r="DC60" s="186" t="s">
        <v>982</v>
      </c>
      <c r="DD60" s="186" t="s">
        <v>982</v>
      </c>
      <c r="DE60" s="186" t="s">
        <v>2914</v>
      </c>
      <c r="DF60" s="186" t="s">
        <v>982</v>
      </c>
      <c r="DG60" s="186" t="s">
        <v>982</v>
      </c>
      <c r="DH60" s="186" t="s">
        <v>2914</v>
      </c>
      <c r="DI60" s="186" t="s">
        <v>982</v>
      </c>
      <c r="DJ60" s="186" t="s">
        <v>982</v>
      </c>
      <c r="DK60" s="186" t="s">
        <v>2914</v>
      </c>
      <c r="DL60" s="186" t="s">
        <v>982</v>
      </c>
      <c r="DM60" s="186" t="s">
        <v>982</v>
      </c>
      <c r="DN60" s="186" t="s">
        <v>2914</v>
      </c>
      <c r="DO60" s="186" t="s">
        <v>982</v>
      </c>
      <c r="DP60" s="186" t="s">
        <v>982</v>
      </c>
      <c r="DQ60" s="186" t="s">
        <v>2914</v>
      </c>
      <c r="DR60" s="186" t="s">
        <v>982</v>
      </c>
      <c r="DS60" s="186" t="s">
        <v>982</v>
      </c>
      <c r="DT60" s="186" t="s">
        <v>2914</v>
      </c>
      <c r="DU60" s="186" t="s">
        <v>982</v>
      </c>
      <c r="DV60" s="186" t="s">
        <v>982</v>
      </c>
      <c r="DW60" s="186" t="s">
        <v>2914</v>
      </c>
      <c r="DX60" s="186" t="s">
        <v>982</v>
      </c>
      <c r="DY60" s="186" t="s">
        <v>982</v>
      </c>
      <c r="DZ60" s="186" t="s">
        <v>2914</v>
      </c>
      <c r="EA60" s="186" t="s">
        <v>982</v>
      </c>
      <c r="EB60" s="186" t="s">
        <v>982</v>
      </c>
      <c r="EC60" s="186" t="s">
        <v>2914</v>
      </c>
      <c r="ED60" s="186" t="s">
        <v>982</v>
      </c>
      <c r="EE60" s="186" t="s">
        <v>982</v>
      </c>
      <c r="EF60" s="186" t="s">
        <v>2914</v>
      </c>
      <c r="EG60" s="186" t="s">
        <v>982</v>
      </c>
      <c r="EH60" s="186" t="s">
        <v>982</v>
      </c>
      <c r="EI60" s="186" t="s">
        <v>2914</v>
      </c>
      <c r="EJ60" s="186" t="s">
        <v>982</v>
      </c>
      <c r="EK60" s="186" t="s">
        <v>982</v>
      </c>
      <c r="EL60" s="186" t="s">
        <v>2914</v>
      </c>
      <c r="EM60" s="186" t="s">
        <v>982</v>
      </c>
      <c r="EN60" s="186" t="s">
        <v>982</v>
      </c>
      <c r="EO60" s="186" t="s">
        <v>2914</v>
      </c>
      <c r="EP60" s="186" t="s">
        <v>982</v>
      </c>
      <c r="EQ60" s="186" t="s">
        <v>982</v>
      </c>
      <c r="ER60" s="186" t="s">
        <v>2914</v>
      </c>
      <c r="ES60" s="186" t="s">
        <v>982</v>
      </c>
      <c r="ET60" s="186" t="s">
        <v>982</v>
      </c>
    </row>
    <row r="61" spans="1:150" x14ac:dyDescent="0.3">
      <c r="A61" s="1"/>
      <c r="B61" s="185" t="s">
        <v>3195</v>
      </c>
      <c r="C61" s="185" t="s">
        <v>93</v>
      </c>
      <c r="D61" s="185" t="s">
        <v>3183</v>
      </c>
      <c r="E61" s="185" t="s">
        <v>3196</v>
      </c>
      <c r="F61" s="185" t="s">
        <v>3197</v>
      </c>
      <c r="G61" s="186" t="s">
        <v>2914</v>
      </c>
      <c r="H61" s="186" t="s">
        <v>2807</v>
      </c>
      <c r="I61" s="186" t="s">
        <v>2807</v>
      </c>
      <c r="J61" s="186" t="s">
        <v>2914</v>
      </c>
      <c r="K61" s="186" t="s">
        <v>2807</v>
      </c>
      <c r="L61" s="186" t="s">
        <v>2807</v>
      </c>
      <c r="M61" s="186" t="s">
        <v>2914</v>
      </c>
      <c r="N61" s="186" t="s">
        <v>2807</v>
      </c>
      <c r="O61" s="186" t="s">
        <v>2807</v>
      </c>
      <c r="P61" s="186" t="s">
        <v>2914</v>
      </c>
      <c r="Q61" s="186" t="s">
        <v>2807</v>
      </c>
      <c r="R61" s="186" t="s">
        <v>2807</v>
      </c>
      <c r="S61" s="186" t="s">
        <v>2914</v>
      </c>
      <c r="T61" s="186" t="s">
        <v>2807</v>
      </c>
      <c r="U61" s="186" t="s">
        <v>2807</v>
      </c>
      <c r="V61" s="186" t="s">
        <v>2914</v>
      </c>
      <c r="W61" s="186" t="s">
        <v>2807</v>
      </c>
      <c r="X61" s="186" t="s">
        <v>2807</v>
      </c>
      <c r="Y61" s="186" t="s">
        <v>2914</v>
      </c>
      <c r="Z61" s="186" t="s">
        <v>2807</v>
      </c>
      <c r="AA61" s="186" t="s">
        <v>2807</v>
      </c>
      <c r="AB61" s="186" t="s">
        <v>2914</v>
      </c>
      <c r="AC61" s="186" t="s">
        <v>2807</v>
      </c>
      <c r="AD61" s="186" t="s">
        <v>2807</v>
      </c>
      <c r="AE61" s="186" t="s">
        <v>2914</v>
      </c>
      <c r="AF61" s="186" t="s">
        <v>2807</v>
      </c>
      <c r="AG61" s="186" t="s">
        <v>2807</v>
      </c>
      <c r="AH61" s="186" t="s">
        <v>2914</v>
      </c>
      <c r="AI61" s="186" t="s">
        <v>2807</v>
      </c>
      <c r="AJ61" s="186" t="s">
        <v>2807</v>
      </c>
      <c r="AK61" s="186" t="s">
        <v>2914</v>
      </c>
      <c r="AL61" s="186" t="s">
        <v>2807</v>
      </c>
      <c r="AM61" s="186" t="s">
        <v>2807</v>
      </c>
      <c r="AN61" s="186" t="s">
        <v>2914</v>
      </c>
      <c r="AO61" s="186" t="s">
        <v>2807</v>
      </c>
      <c r="AP61" s="186" t="s">
        <v>2807</v>
      </c>
      <c r="AQ61" s="186" t="s">
        <v>2914</v>
      </c>
      <c r="AR61" s="186" t="s">
        <v>2807</v>
      </c>
      <c r="AS61" s="186" t="s">
        <v>2807</v>
      </c>
      <c r="AT61" s="186" t="s">
        <v>2914</v>
      </c>
      <c r="AU61" s="186" t="s">
        <v>2807</v>
      </c>
      <c r="AV61" s="186" t="s">
        <v>2807</v>
      </c>
      <c r="AW61" s="186" t="s">
        <v>2914</v>
      </c>
      <c r="AX61" s="186" t="s">
        <v>2807</v>
      </c>
      <c r="AY61" s="186" t="s">
        <v>2807</v>
      </c>
      <c r="AZ61" s="186" t="s">
        <v>2914</v>
      </c>
      <c r="BA61" s="186" t="s">
        <v>2807</v>
      </c>
      <c r="BB61" s="186" t="s">
        <v>2807</v>
      </c>
      <c r="BC61" s="186" t="s">
        <v>2914</v>
      </c>
      <c r="BD61" s="186" t="s">
        <v>2807</v>
      </c>
      <c r="BE61" s="186" t="s">
        <v>2807</v>
      </c>
      <c r="BF61" s="186" t="s">
        <v>2914</v>
      </c>
      <c r="BG61" s="186" t="s">
        <v>2807</v>
      </c>
      <c r="BH61" s="186" t="s">
        <v>2807</v>
      </c>
      <c r="BI61" s="186" t="s">
        <v>2914</v>
      </c>
      <c r="BJ61" s="186" t="s">
        <v>2807</v>
      </c>
      <c r="BK61" s="186" t="s">
        <v>2807</v>
      </c>
      <c r="BL61" s="186" t="s">
        <v>2914</v>
      </c>
      <c r="BM61" s="186" t="s">
        <v>2807</v>
      </c>
      <c r="BN61" s="186" t="s">
        <v>2807</v>
      </c>
      <c r="BO61" s="186" t="s">
        <v>2914</v>
      </c>
      <c r="BP61" s="186" t="s">
        <v>2807</v>
      </c>
      <c r="BQ61" s="186" t="s">
        <v>2807</v>
      </c>
      <c r="BR61" s="186" t="s">
        <v>2914</v>
      </c>
      <c r="BS61" s="186" t="s">
        <v>2807</v>
      </c>
      <c r="BT61" s="186" t="s">
        <v>2807</v>
      </c>
      <c r="BU61" s="186" t="s">
        <v>2914</v>
      </c>
      <c r="BV61" s="186" t="s">
        <v>2807</v>
      </c>
      <c r="BW61" s="186" t="s">
        <v>2807</v>
      </c>
      <c r="BX61" s="186" t="s">
        <v>2914</v>
      </c>
      <c r="BY61" s="186" t="s">
        <v>2807</v>
      </c>
      <c r="BZ61" s="186" t="s">
        <v>2807</v>
      </c>
      <c r="CA61" s="186" t="s">
        <v>2914</v>
      </c>
      <c r="CB61" s="186" t="s">
        <v>2807</v>
      </c>
      <c r="CC61" s="186" t="s">
        <v>2807</v>
      </c>
      <c r="CD61" s="186" t="s">
        <v>2914</v>
      </c>
      <c r="CE61" s="186" t="s">
        <v>2807</v>
      </c>
      <c r="CF61" s="186" t="s">
        <v>2807</v>
      </c>
      <c r="CG61" s="186" t="s">
        <v>2914</v>
      </c>
      <c r="CH61" s="186" t="s">
        <v>2807</v>
      </c>
      <c r="CI61" s="186" t="s">
        <v>2807</v>
      </c>
      <c r="CJ61" s="186" t="s">
        <v>2914</v>
      </c>
      <c r="CK61" s="186" t="s">
        <v>2807</v>
      </c>
      <c r="CL61" s="186" t="s">
        <v>2807</v>
      </c>
      <c r="CM61" s="186" t="s">
        <v>2914</v>
      </c>
      <c r="CN61" s="186" t="s">
        <v>2807</v>
      </c>
      <c r="CO61" s="186" t="s">
        <v>2807</v>
      </c>
      <c r="CP61" s="186" t="s">
        <v>2914</v>
      </c>
      <c r="CQ61" s="186" t="s">
        <v>2807</v>
      </c>
      <c r="CR61" s="186" t="s">
        <v>2807</v>
      </c>
      <c r="CS61" s="186" t="s">
        <v>2914</v>
      </c>
      <c r="CT61" s="186" t="s">
        <v>2807</v>
      </c>
      <c r="CU61" s="186" t="s">
        <v>2807</v>
      </c>
      <c r="CV61" s="186" t="s">
        <v>2914</v>
      </c>
      <c r="CW61" s="186" t="s">
        <v>2807</v>
      </c>
      <c r="CX61" s="186" t="s">
        <v>2807</v>
      </c>
      <c r="CY61" s="186" t="s">
        <v>2914</v>
      </c>
      <c r="CZ61" s="186" t="s">
        <v>2807</v>
      </c>
      <c r="DA61" s="186" t="s">
        <v>2807</v>
      </c>
      <c r="DB61" s="186" t="s">
        <v>2914</v>
      </c>
      <c r="DC61" s="186" t="s">
        <v>2807</v>
      </c>
      <c r="DD61" s="186" t="s">
        <v>2807</v>
      </c>
      <c r="DE61" s="186" t="s">
        <v>2914</v>
      </c>
      <c r="DF61" s="186" t="s">
        <v>2807</v>
      </c>
      <c r="DG61" s="186" t="s">
        <v>2807</v>
      </c>
      <c r="DH61" s="186" t="s">
        <v>2914</v>
      </c>
      <c r="DI61" s="186" t="s">
        <v>2807</v>
      </c>
      <c r="DJ61" s="186" t="s">
        <v>2807</v>
      </c>
      <c r="DK61" s="186" t="s">
        <v>2914</v>
      </c>
      <c r="DL61" s="186" t="s">
        <v>2807</v>
      </c>
      <c r="DM61" s="186" t="s">
        <v>2807</v>
      </c>
      <c r="DN61" s="186" t="s">
        <v>2914</v>
      </c>
      <c r="DO61" s="186" t="s">
        <v>2807</v>
      </c>
      <c r="DP61" s="186" t="s">
        <v>2807</v>
      </c>
      <c r="DQ61" s="186" t="s">
        <v>2914</v>
      </c>
      <c r="DR61" s="186" t="s">
        <v>2807</v>
      </c>
      <c r="DS61" s="186" t="s">
        <v>2807</v>
      </c>
      <c r="DT61" s="186" t="s">
        <v>2914</v>
      </c>
      <c r="DU61" s="186" t="s">
        <v>2807</v>
      </c>
      <c r="DV61" s="186" t="s">
        <v>2807</v>
      </c>
      <c r="DW61" s="186" t="s">
        <v>2914</v>
      </c>
      <c r="DX61" s="186" t="s">
        <v>2807</v>
      </c>
      <c r="DY61" s="186" t="s">
        <v>2807</v>
      </c>
      <c r="DZ61" s="186" t="s">
        <v>2914</v>
      </c>
      <c r="EA61" s="186" t="s">
        <v>2807</v>
      </c>
      <c r="EB61" s="186" t="s">
        <v>2807</v>
      </c>
      <c r="EC61" s="186" t="s">
        <v>2914</v>
      </c>
      <c r="ED61" s="186" t="s">
        <v>2807</v>
      </c>
      <c r="EE61" s="186" t="s">
        <v>2807</v>
      </c>
      <c r="EF61" s="186" t="s">
        <v>2914</v>
      </c>
      <c r="EG61" s="186" t="s">
        <v>2807</v>
      </c>
      <c r="EH61" s="186" t="s">
        <v>2807</v>
      </c>
      <c r="EI61" s="186" t="s">
        <v>2914</v>
      </c>
      <c r="EJ61" s="186" t="s">
        <v>2807</v>
      </c>
      <c r="EK61" s="186" t="s">
        <v>2807</v>
      </c>
      <c r="EL61" s="186" t="s">
        <v>2914</v>
      </c>
      <c r="EM61" s="186" t="s">
        <v>2807</v>
      </c>
      <c r="EN61" s="186" t="s">
        <v>2807</v>
      </c>
      <c r="EO61" s="186" t="s">
        <v>2914</v>
      </c>
      <c r="EP61" s="186" t="s">
        <v>2807</v>
      </c>
      <c r="EQ61" s="186" t="s">
        <v>2807</v>
      </c>
      <c r="ER61" s="186" t="s">
        <v>2914</v>
      </c>
      <c r="ES61" s="186" t="s">
        <v>2807</v>
      </c>
      <c r="ET61" s="186" t="s">
        <v>2807</v>
      </c>
    </row>
    <row r="62" spans="1:150" x14ac:dyDescent="0.3">
      <c r="A62" s="1"/>
      <c r="B62" s="184" t="s">
        <v>3198</v>
      </c>
      <c r="C62" s="184" t="s">
        <v>105</v>
      </c>
      <c r="D62" s="184" t="s">
        <v>106</v>
      </c>
      <c r="E62" s="184" t="s">
        <v>3199</v>
      </c>
      <c r="F62" s="184" t="s">
        <v>3200</v>
      </c>
      <c r="G62" s="184" t="s">
        <v>2914</v>
      </c>
      <c r="H62" s="184" t="s">
        <v>2807</v>
      </c>
      <c r="I62" s="184" t="s">
        <v>2807</v>
      </c>
      <c r="J62" s="184" t="s">
        <v>2914</v>
      </c>
      <c r="K62" s="184" t="s">
        <v>2807</v>
      </c>
      <c r="L62" s="184" t="s">
        <v>2807</v>
      </c>
      <c r="M62" s="184" t="s">
        <v>2914</v>
      </c>
      <c r="N62" s="184" t="s">
        <v>2807</v>
      </c>
      <c r="O62" s="184" t="s">
        <v>2807</v>
      </c>
      <c r="P62" s="184" t="s">
        <v>2914</v>
      </c>
      <c r="Q62" s="184" t="s">
        <v>2807</v>
      </c>
      <c r="R62" s="184" t="s">
        <v>2807</v>
      </c>
      <c r="S62" s="184" t="s">
        <v>2914</v>
      </c>
      <c r="T62" s="184" t="s">
        <v>2807</v>
      </c>
      <c r="U62" s="184" t="s">
        <v>2807</v>
      </c>
      <c r="V62" s="184" t="s">
        <v>2914</v>
      </c>
      <c r="W62" s="184" t="s">
        <v>2807</v>
      </c>
      <c r="X62" s="184" t="s">
        <v>2807</v>
      </c>
      <c r="Y62" s="184" t="s">
        <v>2914</v>
      </c>
      <c r="Z62" s="184" t="s">
        <v>2807</v>
      </c>
      <c r="AA62" s="184" t="s">
        <v>2807</v>
      </c>
      <c r="AB62" s="184" t="s">
        <v>2914</v>
      </c>
      <c r="AC62" s="184" t="s">
        <v>2807</v>
      </c>
      <c r="AD62" s="184" t="s">
        <v>2807</v>
      </c>
      <c r="AE62" s="184" t="s">
        <v>2914</v>
      </c>
      <c r="AF62" s="184" t="s">
        <v>2807</v>
      </c>
      <c r="AG62" s="184" t="s">
        <v>2807</v>
      </c>
      <c r="AH62" s="184" t="s">
        <v>2914</v>
      </c>
      <c r="AI62" s="184" t="s">
        <v>2807</v>
      </c>
      <c r="AJ62" s="184" t="s">
        <v>2807</v>
      </c>
      <c r="AK62" s="184" t="s">
        <v>2914</v>
      </c>
      <c r="AL62" s="184" t="s">
        <v>2807</v>
      </c>
      <c r="AM62" s="184" t="s">
        <v>2807</v>
      </c>
      <c r="AN62" s="184" t="s">
        <v>2914</v>
      </c>
      <c r="AO62" s="184" t="s">
        <v>2807</v>
      </c>
      <c r="AP62" s="184" t="s">
        <v>2807</v>
      </c>
      <c r="AQ62" s="184" t="s">
        <v>2914</v>
      </c>
      <c r="AR62" s="184" t="s">
        <v>2807</v>
      </c>
      <c r="AS62" s="184" t="s">
        <v>2807</v>
      </c>
      <c r="AT62" s="184" t="s">
        <v>2914</v>
      </c>
      <c r="AU62" s="184" t="s">
        <v>2807</v>
      </c>
      <c r="AV62" s="184" t="s">
        <v>2807</v>
      </c>
      <c r="AW62" s="184" t="s">
        <v>2914</v>
      </c>
      <c r="AX62" s="184" t="s">
        <v>2807</v>
      </c>
      <c r="AY62" s="184" t="s">
        <v>2807</v>
      </c>
      <c r="AZ62" s="184" t="s">
        <v>2914</v>
      </c>
      <c r="BA62" s="184" t="s">
        <v>2807</v>
      </c>
      <c r="BB62" s="184" t="s">
        <v>2807</v>
      </c>
      <c r="BC62" s="184" t="s">
        <v>2914</v>
      </c>
      <c r="BD62" s="184" t="s">
        <v>2807</v>
      </c>
      <c r="BE62" s="184" t="s">
        <v>2807</v>
      </c>
      <c r="BF62" s="184" t="s">
        <v>2914</v>
      </c>
      <c r="BG62" s="184" t="s">
        <v>2807</v>
      </c>
      <c r="BH62" s="184" t="s">
        <v>2807</v>
      </c>
      <c r="BI62" s="184" t="s">
        <v>2914</v>
      </c>
      <c r="BJ62" s="184" t="s">
        <v>2807</v>
      </c>
      <c r="BK62" s="184" t="s">
        <v>2807</v>
      </c>
      <c r="BL62" s="184" t="s">
        <v>2914</v>
      </c>
      <c r="BM62" s="184" t="s">
        <v>2807</v>
      </c>
      <c r="BN62" s="184" t="s">
        <v>2807</v>
      </c>
      <c r="BO62" s="184" t="s">
        <v>2914</v>
      </c>
      <c r="BP62" s="184" t="s">
        <v>2807</v>
      </c>
      <c r="BQ62" s="184" t="s">
        <v>2807</v>
      </c>
      <c r="BR62" s="184" t="s">
        <v>2914</v>
      </c>
      <c r="BS62" s="184" t="s">
        <v>2807</v>
      </c>
      <c r="BT62" s="184" t="s">
        <v>2807</v>
      </c>
      <c r="BU62" s="184" t="s">
        <v>2914</v>
      </c>
      <c r="BV62" s="184" t="s">
        <v>2807</v>
      </c>
      <c r="BW62" s="184" t="s">
        <v>2807</v>
      </c>
      <c r="BX62" s="184" t="s">
        <v>2914</v>
      </c>
      <c r="BY62" s="184" t="s">
        <v>2807</v>
      </c>
      <c r="BZ62" s="184" t="s">
        <v>2807</v>
      </c>
      <c r="CA62" s="184" t="s">
        <v>2914</v>
      </c>
      <c r="CB62" s="184" t="s">
        <v>2807</v>
      </c>
      <c r="CC62" s="184" t="s">
        <v>2807</v>
      </c>
      <c r="CD62" s="184" t="s">
        <v>2914</v>
      </c>
      <c r="CE62" s="184" t="s">
        <v>2807</v>
      </c>
      <c r="CF62" s="184" t="s">
        <v>2807</v>
      </c>
      <c r="CG62" s="184" t="s">
        <v>2914</v>
      </c>
      <c r="CH62" s="184" t="s">
        <v>2807</v>
      </c>
      <c r="CI62" s="184" t="s">
        <v>2807</v>
      </c>
      <c r="CJ62" s="184" t="s">
        <v>2914</v>
      </c>
      <c r="CK62" s="184" t="s">
        <v>2807</v>
      </c>
      <c r="CL62" s="184" t="s">
        <v>2807</v>
      </c>
      <c r="CM62" s="184" t="s">
        <v>2914</v>
      </c>
      <c r="CN62" s="184" t="s">
        <v>2807</v>
      </c>
      <c r="CO62" s="184" t="s">
        <v>2807</v>
      </c>
      <c r="CP62" s="184" t="s">
        <v>2914</v>
      </c>
      <c r="CQ62" s="184" t="s">
        <v>2807</v>
      </c>
      <c r="CR62" s="184" t="s">
        <v>3105</v>
      </c>
      <c r="CS62" s="184" t="s">
        <v>2914</v>
      </c>
      <c r="CT62" s="184" t="s">
        <v>2807</v>
      </c>
      <c r="CU62" s="184" t="s">
        <v>2807</v>
      </c>
      <c r="CV62" s="184" t="s">
        <v>2914</v>
      </c>
      <c r="CW62" s="184" t="s">
        <v>2807</v>
      </c>
      <c r="CX62" s="184" t="s">
        <v>2807</v>
      </c>
      <c r="CY62" s="184" t="s">
        <v>2914</v>
      </c>
      <c r="CZ62" s="184" t="s">
        <v>2807</v>
      </c>
      <c r="DA62" s="184" t="s">
        <v>2807</v>
      </c>
      <c r="DB62" s="184" t="s">
        <v>2914</v>
      </c>
      <c r="DC62" s="184" t="s">
        <v>2807</v>
      </c>
      <c r="DD62" s="184" t="s">
        <v>2807</v>
      </c>
      <c r="DE62" s="184" t="s">
        <v>2914</v>
      </c>
      <c r="DF62" s="184" t="s">
        <v>2807</v>
      </c>
      <c r="DG62" s="184" t="s">
        <v>2807</v>
      </c>
      <c r="DH62" s="184" t="s">
        <v>2914</v>
      </c>
      <c r="DI62" s="184" t="s">
        <v>2807</v>
      </c>
      <c r="DJ62" s="184" t="s">
        <v>2807</v>
      </c>
      <c r="DK62" s="184" t="s">
        <v>2914</v>
      </c>
      <c r="DL62" s="184" t="s">
        <v>2807</v>
      </c>
      <c r="DM62" s="184" t="s">
        <v>2807</v>
      </c>
      <c r="DN62" s="184" t="s">
        <v>2914</v>
      </c>
      <c r="DO62" s="184" t="s">
        <v>2807</v>
      </c>
      <c r="DP62" s="184" t="s">
        <v>2807</v>
      </c>
      <c r="DQ62" s="184" t="s">
        <v>2914</v>
      </c>
      <c r="DR62" s="184" t="s">
        <v>2807</v>
      </c>
      <c r="DS62" s="184" t="s">
        <v>2807</v>
      </c>
      <c r="DT62" s="184" t="s">
        <v>2914</v>
      </c>
      <c r="DU62" s="184" t="s">
        <v>2807</v>
      </c>
      <c r="DV62" s="184" t="s">
        <v>2807</v>
      </c>
      <c r="DW62" s="184" t="s">
        <v>2914</v>
      </c>
      <c r="DX62" s="184" t="s">
        <v>2807</v>
      </c>
      <c r="DY62" s="184" t="s">
        <v>2807</v>
      </c>
      <c r="DZ62" s="184" t="s">
        <v>2914</v>
      </c>
      <c r="EA62" s="184" t="s">
        <v>2807</v>
      </c>
      <c r="EB62" s="184" t="s">
        <v>2807</v>
      </c>
      <c r="EC62" s="184" t="s">
        <v>2914</v>
      </c>
      <c r="ED62" s="184" t="s">
        <v>2807</v>
      </c>
      <c r="EE62" s="184" t="s">
        <v>2807</v>
      </c>
      <c r="EF62" s="184" t="s">
        <v>2914</v>
      </c>
      <c r="EG62" s="184" t="s">
        <v>2807</v>
      </c>
      <c r="EH62" s="184" t="s">
        <v>2807</v>
      </c>
      <c r="EI62" s="184" t="s">
        <v>2914</v>
      </c>
      <c r="EJ62" s="184" t="s">
        <v>2807</v>
      </c>
      <c r="EK62" s="184" t="s">
        <v>2807</v>
      </c>
      <c r="EL62" s="184" t="s">
        <v>2914</v>
      </c>
      <c r="EM62" s="184" t="s">
        <v>2807</v>
      </c>
      <c r="EN62" s="184" t="s">
        <v>2807</v>
      </c>
      <c r="EO62" s="184" t="s">
        <v>2914</v>
      </c>
      <c r="EP62" s="184" t="s">
        <v>2807</v>
      </c>
      <c r="EQ62" s="184" t="s">
        <v>2807</v>
      </c>
      <c r="ER62" s="184" t="s">
        <v>2914</v>
      </c>
      <c r="ES62" s="184" t="s">
        <v>2807</v>
      </c>
      <c r="ET62" s="184" t="s">
        <v>2807</v>
      </c>
    </row>
    <row r="63" spans="1:150" x14ac:dyDescent="0.3">
      <c r="A63" s="1"/>
      <c r="B63" s="185" t="s">
        <v>3201</v>
      </c>
      <c r="C63" s="185" t="s">
        <v>105</v>
      </c>
      <c r="D63" s="185" t="s">
        <v>106</v>
      </c>
      <c r="E63" s="185" t="s">
        <v>3202</v>
      </c>
      <c r="F63" s="185" t="s">
        <v>3203</v>
      </c>
      <c r="G63" s="186" t="s">
        <v>2914</v>
      </c>
      <c r="H63" s="186" t="s">
        <v>2807</v>
      </c>
      <c r="I63" s="186" t="s">
        <v>2807</v>
      </c>
      <c r="J63" s="186" t="s">
        <v>2914</v>
      </c>
      <c r="K63" s="186" t="s">
        <v>2807</v>
      </c>
      <c r="L63" s="186" t="s">
        <v>2807</v>
      </c>
      <c r="M63" s="186" t="s">
        <v>2914</v>
      </c>
      <c r="N63" s="186" t="s">
        <v>2807</v>
      </c>
      <c r="O63" s="186" t="s">
        <v>2807</v>
      </c>
      <c r="P63" s="186" t="s">
        <v>2914</v>
      </c>
      <c r="Q63" s="186" t="s">
        <v>2807</v>
      </c>
      <c r="R63" s="186" t="s">
        <v>2807</v>
      </c>
      <c r="S63" s="186" t="s">
        <v>2914</v>
      </c>
      <c r="T63" s="186" t="s">
        <v>2807</v>
      </c>
      <c r="U63" s="186" t="s">
        <v>2807</v>
      </c>
      <c r="V63" s="186" t="s">
        <v>2914</v>
      </c>
      <c r="W63" s="186" t="s">
        <v>2807</v>
      </c>
      <c r="X63" s="186" t="s">
        <v>2807</v>
      </c>
      <c r="Y63" s="186" t="s">
        <v>2914</v>
      </c>
      <c r="Z63" s="186" t="s">
        <v>2807</v>
      </c>
      <c r="AA63" s="186" t="s">
        <v>2807</v>
      </c>
      <c r="AB63" s="186" t="s">
        <v>2914</v>
      </c>
      <c r="AC63" s="186" t="s">
        <v>2807</v>
      </c>
      <c r="AD63" s="186" t="s">
        <v>2807</v>
      </c>
      <c r="AE63" s="186" t="s">
        <v>2914</v>
      </c>
      <c r="AF63" s="186" t="s">
        <v>2807</v>
      </c>
      <c r="AG63" s="186" t="s">
        <v>2807</v>
      </c>
      <c r="AH63" s="186" t="s">
        <v>2914</v>
      </c>
      <c r="AI63" s="186" t="s">
        <v>2807</v>
      </c>
      <c r="AJ63" s="186" t="s">
        <v>2807</v>
      </c>
      <c r="AK63" s="186" t="s">
        <v>2914</v>
      </c>
      <c r="AL63" s="186" t="s">
        <v>2807</v>
      </c>
      <c r="AM63" s="186" t="s">
        <v>2807</v>
      </c>
      <c r="AN63" s="186" t="s">
        <v>2914</v>
      </c>
      <c r="AO63" s="186" t="s">
        <v>2807</v>
      </c>
      <c r="AP63" s="186" t="s">
        <v>2807</v>
      </c>
      <c r="AQ63" s="186" t="s">
        <v>2914</v>
      </c>
      <c r="AR63" s="186" t="s">
        <v>2807</v>
      </c>
      <c r="AS63" s="186" t="s">
        <v>2807</v>
      </c>
      <c r="AT63" s="186" t="s">
        <v>2914</v>
      </c>
      <c r="AU63" s="186" t="s">
        <v>2807</v>
      </c>
      <c r="AV63" s="186" t="s">
        <v>2807</v>
      </c>
      <c r="AW63" s="186" t="s">
        <v>2914</v>
      </c>
      <c r="AX63" s="186" t="s">
        <v>2807</v>
      </c>
      <c r="AY63" s="186" t="s">
        <v>2807</v>
      </c>
      <c r="AZ63" s="186" t="s">
        <v>2914</v>
      </c>
      <c r="BA63" s="186" t="s">
        <v>2807</v>
      </c>
      <c r="BB63" s="186" t="s">
        <v>2807</v>
      </c>
      <c r="BC63" s="186" t="s">
        <v>2914</v>
      </c>
      <c r="BD63" s="186" t="s">
        <v>2807</v>
      </c>
      <c r="BE63" s="186" t="s">
        <v>2807</v>
      </c>
      <c r="BF63" s="186" t="s">
        <v>2914</v>
      </c>
      <c r="BG63" s="186" t="s">
        <v>2807</v>
      </c>
      <c r="BH63" s="186" t="s">
        <v>2807</v>
      </c>
      <c r="BI63" s="186" t="s">
        <v>2914</v>
      </c>
      <c r="BJ63" s="186" t="s">
        <v>2807</v>
      </c>
      <c r="BK63" s="186" t="s">
        <v>2807</v>
      </c>
      <c r="BL63" s="186" t="s">
        <v>2914</v>
      </c>
      <c r="BM63" s="186" t="s">
        <v>2807</v>
      </c>
      <c r="BN63" s="186" t="s">
        <v>2807</v>
      </c>
      <c r="BO63" s="186" t="s">
        <v>2914</v>
      </c>
      <c r="BP63" s="186" t="s">
        <v>2807</v>
      </c>
      <c r="BQ63" s="186" t="s">
        <v>2807</v>
      </c>
      <c r="BR63" s="186" t="s">
        <v>2914</v>
      </c>
      <c r="BS63" s="186" t="s">
        <v>2807</v>
      </c>
      <c r="BT63" s="186" t="s">
        <v>2807</v>
      </c>
      <c r="BU63" s="186" t="s">
        <v>2914</v>
      </c>
      <c r="BV63" s="186" t="s">
        <v>2807</v>
      </c>
      <c r="BW63" s="186" t="s">
        <v>2807</v>
      </c>
      <c r="BX63" s="186" t="s">
        <v>2914</v>
      </c>
      <c r="BY63" s="186" t="s">
        <v>2807</v>
      </c>
      <c r="BZ63" s="186" t="s">
        <v>2807</v>
      </c>
      <c r="CA63" s="186" t="s">
        <v>2914</v>
      </c>
      <c r="CB63" s="186" t="s">
        <v>2807</v>
      </c>
      <c r="CC63" s="186" t="s">
        <v>2807</v>
      </c>
      <c r="CD63" s="186" t="s">
        <v>2914</v>
      </c>
      <c r="CE63" s="186" t="s">
        <v>2807</v>
      </c>
      <c r="CF63" s="186" t="s">
        <v>2807</v>
      </c>
      <c r="CG63" s="186" t="s">
        <v>2914</v>
      </c>
      <c r="CH63" s="186" t="s">
        <v>2807</v>
      </c>
      <c r="CI63" s="186" t="s">
        <v>2807</v>
      </c>
      <c r="CJ63" s="186" t="s">
        <v>2914</v>
      </c>
      <c r="CK63" s="186" t="s">
        <v>2807</v>
      </c>
      <c r="CL63" s="186" t="s">
        <v>2807</v>
      </c>
      <c r="CM63" s="186" t="s">
        <v>2914</v>
      </c>
      <c r="CN63" s="186" t="s">
        <v>2807</v>
      </c>
      <c r="CO63" s="186" t="s">
        <v>2807</v>
      </c>
      <c r="CP63" s="186" t="s">
        <v>2914</v>
      </c>
      <c r="CQ63" s="186" t="s">
        <v>2807</v>
      </c>
      <c r="CR63" s="186" t="s">
        <v>2807</v>
      </c>
      <c r="CS63" s="186" t="s">
        <v>2914</v>
      </c>
      <c r="CT63" s="186" t="s">
        <v>2807</v>
      </c>
      <c r="CU63" s="186" t="s">
        <v>2807</v>
      </c>
      <c r="CV63" s="186" t="s">
        <v>2914</v>
      </c>
      <c r="CW63" s="186" t="s">
        <v>2807</v>
      </c>
      <c r="CX63" s="186" t="s">
        <v>2807</v>
      </c>
      <c r="CY63" s="186" t="s">
        <v>2914</v>
      </c>
      <c r="CZ63" s="186" t="s">
        <v>2807</v>
      </c>
      <c r="DA63" s="186" t="s">
        <v>2807</v>
      </c>
      <c r="DB63" s="186" t="s">
        <v>2914</v>
      </c>
      <c r="DC63" s="186" t="s">
        <v>2807</v>
      </c>
      <c r="DD63" s="186" t="s">
        <v>2807</v>
      </c>
      <c r="DE63" s="186" t="s">
        <v>2914</v>
      </c>
      <c r="DF63" s="186" t="s">
        <v>2807</v>
      </c>
      <c r="DG63" s="186" t="s">
        <v>2807</v>
      </c>
      <c r="DH63" s="186" t="s">
        <v>2914</v>
      </c>
      <c r="DI63" s="186" t="s">
        <v>2807</v>
      </c>
      <c r="DJ63" s="186" t="s">
        <v>2807</v>
      </c>
      <c r="DK63" s="186" t="s">
        <v>2914</v>
      </c>
      <c r="DL63" s="186" t="s">
        <v>2807</v>
      </c>
      <c r="DM63" s="186" t="s">
        <v>2807</v>
      </c>
      <c r="DN63" s="186" t="s">
        <v>2914</v>
      </c>
      <c r="DO63" s="186" t="s">
        <v>2807</v>
      </c>
      <c r="DP63" s="186" t="s">
        <v>2807</v>
      </c>
      <c r="DQ63" s="186" t="s">
        <v>2914</v>
      </c>
      <c r="DR63" s="186" t="s">
        <v>2807</v>
      </c>
      <c r="DS63" s="186" t="s">
        <v>2807</v>
      </c>
      <c r="DT63" s="186" t="s">
        <v>2914</v>
      </c>
      <c r="DU63" s="186" t="s">
        <v>2807</v>
      </c>
      <c r="DV63" s="186" t="s">
        <v>2807</v>
      </c>
      <c r="DW63" s="186" t="s">
        <v>2914</v>
      </c>
      <c r="DX63" s="186" t="s">
        <v>2807</v>
      </c>
      <c r="DY63" s="186" t="s">
        <v>2807</v>
      </c>
      <c r="DZ63" s="186" t="s">
        <v>2914</v>
      </c>
      <c r="EA63" s="186" t="s">
        <v>2807</v>
      </c>
      <c r="EB63" s="186" t="s">
        <v>2807</v>
      </c>
      <c r="EC63" s="186" t="s">
        <v>2914</v>
      </c>
      <c r="ED63" s="186" t="s">
        <v>2807</v>
      </c>
      <c r="EE63" s="186" t="s">
        <v>2807</v>
      </c>
      <c r="EF63" s="186" t="s">
        <v>2914</v>
      </c>
      <c r="EG63" s="186" t="s">
        <v>2807</v>
      </c>
      <c r="EH63" s="186" t="s">
        <v>2807</v>
      </c>
      <c r="EI63" s="186" t="s">
        <v>2914</v>
      </c>
      <c r="EJ63" s="186" t="s">
        <v>2807</v>
      </c>
      <c r="EK63" s="186" t="s">
        <v>2807</v>
      </c>
      <c r="EL63" s="186" t="s">
        <v>2914</v>
      </c>
      <c r="EM63" s="186" t="s">
        <v>2807</v>
      </c>
      <c r="EN63" s="186" t="s">
        <v>2807</v>
      </c>
      <c r="EO63" s="186" t="s">
        <v>2914</v>
      </c>
      <c r="EP63" s="186" t="s">
        <v>2807</v>
      </c>
      <c r="EQ63" s="186" t="s">
        <v>2807</v>
      </c>
      <c r="ER63" s="186" t="s">
        <v>2914</v>
      </c>
      <c r="ES63" s="186" t="s">
        <v>2807</v>
      </c>
      <c r="ET63" s="186" t="s">
        <v>2807</v>
      </c>
    </row>
    <row r="64" spans="1:150" x14ac:dyDescent="0.3">
      <c r="A64" s="1"/>
      <c r="B64" s="185" t="s">
        <v>3204</v>
      </c>
      <c r="C64" s="185" t="s">
        <v>105</v>
      </c>
      <c r="D64" s="185" t="s">
        <v>106</v>
      </c>
      <c r="E64" s="185" t="s">
        <v>3205</v>
      </c>
      <c r="F64" s="185" t="s">
        <v>3206</v>
      </c>
      <c r="G64" s="186" t="s">
        <v>2914</v>
      </c>
      <c r="H64" s="186" t="s">
        <v>2807</v>
      </c>
      <c r="I64" s="186" t="s">
        <v>2807</v>
      </c>
      <c r="J64" s="186" t="s">
        <v>2914</v>
      </c>
      <c r="K64" s="186" t="s">
        <v>2807</v>
      </c>
      <c r="L64" s="186" t="s">
        <v>2807</v>
      </c>
      <c r="M64" s="186" t="s">
        <v>2914</v>
      </c>
      <c r="N64" s="186" t="s">
        <v>2807</v>
      </c>
      <c r="O64" s="186" t="s">
        <v>2807</v>
      </c>
      <c r="P64" s="186" t="s">
        <v>2914</v>
      </c>
      <c r="Q64" s="186" t="s">
        <v>2807</v>
      </c>
      <c r="R64" s="186" t="s">
        <v>2807</v>
      </c>
      <c r="S64" s="186" t="s">
        <v>2914</v>
      </c>
      <c r="T64" s="186" t="s">
        <v>2807</v>
      </c>
      <c r="U64" s="186" t="s">
        <v>2807</v>
      </c>
      <c r="V64" s="186" t="s">
        <v>2914</v>
      </c>
      <c r="W64" s="186" t="s">
        <v>2807</v>
      </c>
      <c r="X64" s="186" t="s">
        <v>2807</v>
      </c>
      <c r="Y64" s="186" t="s">
        <v>2914</v>
      </c>
      <c r="Z64" s="186" t="s">
        <v>2807</v>
      </c>
      <c r="AA64" s="186" t="s">
        <v>2807</v>
      </c>
      <c r="AB64" s="186" t="s">
        <v>2914</v>
      </c>
      <c r="AC64" s="186" t="s">
        <v>2807</v>
      </c>
      <c r="AD64" s="186" t="s">
        <v>2807</v>
      </c>
      <c r="AE64" s="186" t="s">
        <v>2914</v>
      </c>
      <c r="AF64" s="186" t="s">
        <v>2807</v>
      </c>
      <c r="AG64" s="186" t="s">
        <v>2807</v>
      </c>
      <c r="AH64" s="186" t="s">
        <v>2914</v>
      </c>
      <c r="AI64" s="186" t="s">
        <v>2807</v>
      </c>
      <c r="AJ64" s="186" t="s">
        <v>2807</v>
      </c>
      <c r="AK64" s="186" t="s">
        <v>2914</v>
      </c>
      <c r="AL64" s="186" t="s">
        <v>2807</v>
      </c>
      <c r="AM64" s="186" t="s">
        <v>2807</v>
      </c>
      <c r="AN64" s="186" t="s">
        <v>2914</v>
      </c>
      <c r="AO64" s="186" t="s">
        <v>2807</v>
      </c>
      <c r="AP64" s="186" t="s">
        <v>2807</v>
      </c>
      <c r="AQ64" s="186" t="s">
        <v>2914</v>
      </c>
      <c r="AR64" s="186" t="s">
        <v>2807</v>
      </c>
      <c r="AS64" s="186" t="s">
        <v>2807</v>
      </c>
      <c r="AT64" s="186" t="s">
        <v>2914</v>
      </c>
      <c r="AU64" s="186" t="s">
        <v>2807</v>
      </c>
      <c r="AV64" s="186" t="s">
        <v>2807</v>
      </c>
      <c r="AW64" s="186" t="s">
        <v>2914</v>
      </c>
      <c r="AX64" s="186" t="s">
        <v>2807</v>
      </c>
      <c r="AY64" s="186" t="s">
        <v>2807</v>
      </c>
      <c r="AZ64" s="186" t="s">
        <v>2914</v>
      </c>
      <c r="BA64" s="186" t="s">
        <v>2807</v>
      </c>
      <c r="BB64" s="186" t="s">
        <v>2807</v>
      </c>
      <c r="BC64" s="186" t="s">
        <v>2914</v>
      </c>
      <c r="BD64" s="186" t="s">
        <v>2807</v>
      </c>
      <c r="BE64" s="186" t="s">
        <v>2807</v>
      </c>
      <c r="BF64" s="186" t="s">
        <v>2914</v>
      </c>
      <c r="BG64" s="186" t="s">
        <v>2807</v>
      </c>
      <c r="BH64" s="186" t="s">
        <v>2807</v>
      </c>
      <c r="BI64" s="186" t="s">
        <v>2914</v>
      </c>
      <c r="BJ64" s="186" t="s">
        <v>2807</v>
      </c>
      <c r="BK64" s="186" t="s">
        <v>2807</v>
      </c>
      <c r="BL64" s="186" t="s">
        <v>2914</v>
      </c>
      <c r="BM64" s="186" t="s">
        <v>2807</v>
      </c>
      <c r="BN64" s="186" t="s">
        <v>2807</v>
      </c>
      <c r="BO64" s="186" t="s">
        <v>2914</v>
      </c>
      <c r="BP64" s="186" t="s">
        <v>2807</v>
      </c>
      <c r="BQ64" s="186" t="s">
        <v>2807</v>
      </c>
      <c r="BR64" s="186" t="s">
        <v>2914</v>
      </c>
      <c r="BS64" s="186" t="s">
        <v>2807</v>
      </c>
      <c r="BT64" s="186" t="s">
        <v>2807</v>
      </c>
      <c r="BU64" s="186" t="s">
        <v>2914</v>
      </c>
      <c r="BV64" s="186" t="s">
        <v>2807</v>
      </c>
      <c r="BW64" s="186" t="s">
        <v>2807</v>
      </c>
      <c r="BX64" s="186" t="s">
        <v>2914</v>
      </c>
      <c r="BY64" s="186" t="s">
        <v>2807</v>
      </c>
      <c r="BZ64" s="186" t="s">
        <v>2807</v>
      </c>
      <c r="CA64" s="186" t="s">
        <v>2914</v>
      </c>
      <c r="CB64" s="186" t="s">
        <v>2807</v>
      </c>
      <c r="CC64" s="186" t="s">
        <v>2807</v>
      </c>
      <c r="CD64" s="186" t="s">
        <v>2914</v>
      </c>
      <c r="CE64" s="186" t="s">
        <v>2807</v>
      </c>
      <c r="CF64" s="186" t="s">
        <v>2807</v>
      </c>
      <c r="CG64" s="186" t="s">
        <v>2914</v>
      </c>
      <c r="CH64" s="186" t="s">
        <v>2807</v>
      </c>
      <c r="CI64" s="186" t="s">
        <v>2807</v>
      </c>
      <c r="CJ64" s="186" t="s">
        <v>2914</v>
      </c>
      <c r="CK64" s="186" t="s">
        <v>2807</v>
      </c>
      <c r="CL64" s="186" t="s">
        <v>2807</v>
      </c>
      <c r="CM64" s="186" t="s">
        <v>2914</v>
      </c>
      <c r="CN64" s="186" t="s">
        <v>2807</v>
      </c>
      <c r="CO64" s="186" t="s">
        <v>2807</v>
      </c>
      <c r="CP64" s="186" t="s">
        <v>2914</v>
      </c>
      <c r="CQ64" s="186" t="s">
        <v>2807</v>
      </c>
      <c r="CR64" s="186" t="s">
        <v>3105</v>
      </c>
      <c r="CS64" s="186" t="s">
        <v>2914</v>
      </c>
      <c r="CT64" s="186" t="s">
        <v>2807</v>
      </c>
      <c r="CU64" s="186" t="s">
        <v>2807</v>
      </c>
      <c r="CV64" s="186" t="s">
        <v>2914</v>
      </c>
      <c r="CW64" s="186" t="s">
        <v>2807</v>
      </c>
      <c r="CX64" s="186" t="s">
        <v>2807</v>
      </c>
      <c r="CY64" s="186" t="s">
        <v>2914</v>
      </c>
      <c r="CZ64" s="186" t="s">
        <v>2807</v>
      </c>
      <c r="DA64" s="186" t="s">
        <v>2807</v>
      </c>
      <c r="DB64" s="186" t="s">
        <v>2914</v>
      </c>
      <c r="DC64" s="186" t="s">
        <v>2807</v>
      </c>
      <c r="DD64" s="186" t="s">
        <v>2807</v>
      </c>
      <c r="DE64" s="186" t="s">
        <v>2914</v>
      </c>
      <c r="DF64" s="186" t="s">
        <v>2807</v>
      </c>
      <c r="DG64" s="186" t="s">
        <v>2807</v>
      </c>
      <c r="DH64" s="186" t="s">
        <v>2914</v>
      </c>
      <c r="DI64" s="186" t="s">
        <v>2807</v>
      </c>
      <c r="DJ64" s="186" t="s">
        <v>2807</v>
      </c>
      <c r="DK64" s="186" t="s">
        <v>2914</v>
      </c>
      <c r="DL64" s="186" t="s">
        <v>2807</v>
      </c>
      <c r="DM64" s="186" t="s">
        <v>2807</v>
      </c>
      <c r="DN64" s="186" t="s">
        <v>2914</v>
      </c>
      <c r="DO64" s="186" t="s">
        <v>2807</v>
      </c>
      <c r="DP64" s="186" t="s">
        <v>2807</v>
      </c>
      <c r="DQ64" s="186" t="s">
        <v>2914</v>
      </c>
      <c r="DR64" s="186" t="s">
        <v>2807</v>
      </c>
      <c r="DS64" s="186" t="s">
        <v>2807</v>
      </c>
      <c r="DT64" s="186" t="s">
        <v>2914</v>
      </c>
      <c r="DU64" s="186" t="s">
        <v>2807</v>
      </c>
      <c r="DV64" s="186" t="s">
        <v>2807</v>
      </c>
      <c r="DW64" s="186" t="s">
        <v>2914</v>
      </c>
      <c r="DX64" s="186" t="s">
        <v>2807</v>
      </c>
      <c r="DY64" s="186" t="s">
        <v>2807</v>
      </c>
      <c r="DZ64" s="186" t="s">
        <v>2914</v>
      </c>
      <c r="EA64" s="186" t="s">
        <v>2807</v>
      </c>
      <c r="EB64" s="186" t="s">
        <v>2807</v>
      </c>
      <c r="EC64" s="186" t="s">
        <v>2914</v>
      </c>
      <c r="ED64" s="186" t="s">
        <v>2807</v>
      </c>
      <c r="EE64" s="186" t="s">
        <v>2807</v>
      </c>
      <c r="EF64" s="186" t="s">
        <v>2914</v>
      </c>
      <c r="EG64" s="186" t="s">
        <v>2807</v>
      </c>
      <c r="EH64" s="186" t="s">
        <v>2807</v>
      </c>
      <c r="EI64" s="186" t="s">
        <v>2914</v>
      </c>
      <c r="EJ64" s="186" t="s">
        <v>2807</v>
      </c>
      <c r="EK64" s="186" t="s">
        <v>2807</v>
      </c>
      <c r="EL64" s="186" t="s">
        <v>2914</v>
      </c>
      <c r="EM64" s="186" t="s">
        <v>2807</v>
      </c>
      <c r="EN64" s="186" t="s">
        <v>2807</v>
      </c>
      <c r="EO64" s="186" t="s">
        <v>2914</v>
      </c>
      <c r="EP64" s="186" t="s">
        <v>2807</v>
      </c>
      <c r="EQ64" s="186" t="s">
        <v>2807</v>
      </c>
      <c r="ER64" s="186" t="s">
        <v>2914</v>
      </c>
      <c r="ES64" s="186" t="s">
        <v>2807</v>
      </c>
      <c r="ET64" s="186" t="s">
        <v>2807</v>
      </c>
    </row>
    <row r="65" spans="1:150" x14ac:dyDescent="0.3">
      <c r="A65" s="1"/>
      <c r="B65" s="185" t="s">
        <v>3207</v>
      </c>
      <c r="C65" s="185" t="s">
        <v>105</v>
      </c>
      <c r="D65" s="185" t="s">
        <v>106</v>
      </c>
      <c r="E65" s="185" t="s">
        <v>3208</v>
      </c>
      <c r="F65" s="185" t="s">
        <v>3209</v>
      </c>
      <c r="G65" s="186" t="s">
        <v>2914</v>
      </c>
      <c r="H65" s="186" t="s">
        <v>2807</v>
      </c>
      <c r="I65" s="186" t="s">
        <v>2807</v>
      </c>
      <c r="J65" s="186" t="s">
        <v>2914</v>
      </c>
      <c r="K65" s="186" t="s">
        <v>2807</v>
      </c>
      <c r="L65" s="186" t="s">
        <v>2807</v>
      </c>
      <c r="M65" s="186" t="s">
        <v>2914</v>
      </c>
      <c r="N65" s="186" t="s">
        <v>2807</v>
      </c>
      <c r="O65" s="186" t="s">
        <v>2807</v>
      </c>
      <c r="P65" s="186" t="s">
        <v>2914</v>
      </c>
      <c r="Q65" s="186" t="s">
        <v>2807</v>
      </c>
      <c r="R65" s="186" t="s">
        <v>2807</v>
      </c>
      <c r="S65" s="186" t="s">
        <v>2914</v>
      </c>
      <c r="T65" s="186" t="s">
        <v>2807</v>
      </c>
      <c r="U65" s="186" t="s">
        <v>2807</v>
      </c>
      <c r="V65" s="186" t="s">
        <v>2914</v>
      </c>
      <c r="W65" s="186" t="s">
        <v>2807</v>
      </c>
      <c r="X65" s="186" t="s">
        <v>2807</v>
      </c>
      <c r="Y65" s="186" t="s">
        <v>2914</v>
      </c>
      <c r="Z65" s="186" t="s">
        <v>2807</v>
      </c>
      <c r="AA65" s="186" t="s">
        <v>2807</v>
      </c>
      <c r="AB65" s="186" t="s">
        <v>2914</v>
      </c>
      <c r="AC65" s="186" t="s">
        <v>2807</v>
      </c>
      <c r="AD65" s="186" t="s">
        <v>2807</v>
      </c>
      <c r="AE65" s="186" t="s">
        <v>2914</v>
      </c>
      <c r="AF65" s="186" t="s">
        <v>2807</v>
      </c>
      <c r="AG65" s="186" t="s">
        <v>2807</v>
      </c>
      <c r="AH65" s="186" t="s">
        <v>2914</v>
      </c>
      <c r="AI65" s="186" t="s">
        <v>2807</v>
      </c>
      <c r="AJ65" s="186" t="s">
        <v>2807</v>
      </c>
      <c r="AK65" s="186" t="s">
        <v>2914</v>
      </c>
      <c r="AL65" s="186" t="s">
        <v>2807</v>
      </c>
      <c r="AM65" s="186" t="s">
        <v>2807</v>
      </c>
      <c r="AN65" s="186" t="s">
        <v>2914</v>
      </c>
      <c r="AO65" s="186" t="s">
        <v>2807</v>
      </c>
      <c r="AP65" s="186" t="s">
        <v>2807</v>
      </c>
      <c r="AQ65" s="186" t="s">
        <v>2914</v>
      </c>
      <c r="AR65" s="186" t="s">
        <v>2807</v>
      </c>
      <c r="AS65" s="186" t="s">
        <v>2807</v>
      </c>
      <c r="AT65" s="186" t="s">
        <v>2914</v>
      </c>
      <c r="AU65" s="186" t="s">
        <v>2807</v>
      </c>
      <c r="AV65" s="186" t="s">
        <v>2807</v>
      </c>
      <c r="AW65" s="186" t="s">
        <v>2914</v>
      </c>
      <c r="AX65" s="186" t="s">
        <v>2807</v>
      </c>
      <c r="AY65" s="186" t="s">
        <v>2807</v>
      </c>
      <c r="AZ65" s="186" t="s">
        <v>2914</v>
      </c>
      <c r="BA65" s="186" t="s">
        <v>2807</v>
      </c>
      <c r="BB65" s="186" t="s">
        <v>2807</v>
      </c>
      <c r="BC65" s="186" t="s">
        <v>2914</v>
      </c>
      <c r="BD65" s="186" t="s">
        <v>2807</v>
      </c>
      <c r="BE65" s="186" t="s">
        <v>2807</v>
      </c>
      <c r="BF65" s="186" t="s">
        <v>2914</v>
      </c>
      <c r="BG65" s="186" t="s">
        <v>2807</v>
      </c>
      <c r="BH65" s="186" t="s">
        <v>2807</v>
      </c>
      <c r="BI65" s="186" t="s">
        <v>2914</v>
      </c>
      <c r="BJ65" s="186" t="s">
        <v>2807</v>
      </c>
      <c r="BK65" s="186" t="s">
        <v>2807</v>
      </c>
      <c r="BL65" s="186" t="s">
        <v>2914</v>
      </c>
      <c r="BM65" s="186" t="s">
        <v>2807</v>
      </c>
      <c r="BN65" s="186" t="s">
        <v>2807</v>
      </c>
      <c r="BO65" s="186" t="s">
        <v>2914</v>
      </c>
      <c r="BP65" s="186" t="s">
        <v>2807</v>
      </c>
      <c r="BQ65" s="186" t="s">
        <v>2807</v>
      </c>
      <c r="BR65" s="186" t="s">
        <v>2914</v>
      </c>
      <c r="BS65" s="186" t="s">
        <v>2807</v>
      </c>
      <c r="BT65" s="186" t="s">
        <v>2807</v>
      </c>
      <c r="BU65" s="186" t="s">
        <v>2914</v>
      </c>
      <c r="BV65" s="186" t="s">
        <v>2807</v>
      </c>
      <c r="BW65" s="186" t="s">
        <v>2807</v>
      </c>
      <c r="BX65" s="186" t="s">
        <v>2914</v>
      </c>
      <c r="BY65" s="186" t="s">
        <v>2807</v>
      </c>
      <c r="BZ65" s="186" t="s">
        <v>2807</v>
      </c>
      <c r="CA65" s="186" t="s">
        <v>2914</v>
      </c>
      <c r="CB65" s="186" t="s">
        <v>2807</v>
      </c>
      <c r="CC65" s="186" t="s">
        <v>2807</v>
      </c>
      <c r="CD65" s="186" t="s">
        <v>2914</v>
      </c>
      <c r="CE65" s="186" t="s">
        <v>2807</v>
      </c>
      <c r="CF65" s="186" t="s">
        <v>2807</v>
      </c>
      <c r="CG65" s="186" t="s">
        <v>2914</v>
      </c>
      <c r="CH65" s="186" t="s">
        <v>2807</v>
      </c>
      <c r="CI65" s="186" t="s">
        <v>2807</v>
      </c>
      <c r="CJ65" s="186" t="s">
        <v>2914</v>
      </c>
      <c r="CK65" s="186" t="s">
        <v>2807</v>
      </c>
      <c r="CL65" s="186" t="s">
        <v>2807</v>
      </c>
      <c r="CM65" s="186" t="s">
        <v>2914</v>
      </c>
      <c r="CN65" s="186" t="s">
        <v>2807</v>
      </c>
      <c r="CO65" s="186" t="s">
        <v>2807</v>
      </c>
      <c r="CP65" s="186" t="s">
        <v>2914</v>
      </c>
      <c r="CQ65" s="186" t="s">
        <v>2807</v>
      </c>
      <c r="CR65" s="186" t="s">
        <v>2807</v>
      </c>
      <c r="CS65" s="186" t="s">
        <v>2914</v>
      </c>
      <c r="CT65" s="186" t="s">
        <v>2807</v>
      </c>
      <c r="CU65" s="186" t="s">
        <v>2807</v>
      </c>
      <c r="CV65" s="186" t="s">
        <v>2914</v>
      </c>
      <c r="CW65" s="186" t="s">
        <v>2807</v>
      </c>
      <c r="CX65" s="186" t="s">
        <v>2807</v>
      </c>
      <c r="CY65" s="186" t="s">
        <v>2914</v>
      </c>
      <c r="CZ65" s="186" t="s">
        <v>2807</v>
      </c>
      <c r="DA65" s="186" t="s">
        <v>2807</v>
      </c>
      <c r="DB65" s="186" t="s">
        <v>2914</v>
      </c>
      <c r="DC65" s="186" t="s">
        <v>2807</v>
      </c>
      <c r="DD65" s="186" t="s">
        <v>2807</v>
      </c>
      <c r="DE65" s="186" t="s">
        <v>2914</v>
      </c>
      <c r="DF65" s="186" t="s">
        <v>2807</v>
      </c>
      <c r="DG65" s="186" t="s">
        <v>2807</v>
      </c>
      <c r="DH65" s="186" t="s">
        <v>2914</v>
      </c>
      <c r="DI65" s="186" t="s">
        <v>2807</v>
      </c>
      <c r="DJ65" s="186" t="s">
        <v>2807</v>
      </c>
      <c r="DK65" s="186" t="s">
        <v>2914</v>
      </c>
      <c r="DL65" s="186" t="s">
        <v>2807</v>
      </c>
      <c r="DM65" s="186" t="s">
        <v>2807</v>
      </c>
      <c r="DN65" s="186" t="s">
        <v>2914</v>
      </c>
      <c r="DO65" s="186" t="s">
        <v>2807</v>
      </c>
      <c r="DP65" s="186" t="s">
        <v>2807</v>
      </c>
      <c r="DQ65" s="186" t="s">
        <v>2914</v>
      </c>
      <c r="DR65" s="186" t="s">
        <v>2807</v>
      </c>
      <c r="DS65" s="186" t="s">
        <v>2807</v>
      </c>
      <c r="DT65" s="186" t="s">
        <v>2914</v>
      </c>
      <c r="DU65" s="186" t="s">
        <v>2807</v>
      </c>
      <c r="DV65" s="186" t="s">
        <v>2807</v>
      </c>
      <c r="DW65" s="186" t="s">
        <v>2914</v>
      </c>
      <c r="DX65" s="186" t="s">
        <v>2807</v>
      </c>
      <c r="DY65" s="186" t="s">
        <v>2807</v>
      </c>
      <c r="DZ65" s="186" t="s">
        <v>2914</v>
      </c>
      <c r="EA65" s="186" t="s">
        <v>2807</v>
      </c>
      <c r="EB65" s="186" t="s">
        <v>2807</v>
      </c>
      <c r="EC65" s="186" t="s">
        <v>2914</v>
      </c>
      <c r="ED65" s="186" t="s">
        <v>2807</v>
      </c>
      <c r="EE65" s="186" t="s">
        <v>2807</v>
      </c>
      <c r="EF65" s="186" t="s">
        <v>2914</v>
      </c>
      <c r="EG65" s="186" t="s">
        <v>2807</v>
      </c>
      <c r="EH65" s="186" t="s">
        <v>2807</v>
      </c>
      <c r="EI65" s="186" t="s">
        <v>2914</v>
      </c>
      <c r="EJ65" s="186" t="s">
        <v>2807</v>
      </c>
      <c r="EK65" s="186" t="s">
        <v>2807</v>
      </c>
      <c r="EL65" s="186" t="s">
        <v>2914</v>
      </c>
      <c r="EM65" s="186" t="s">
        <v>2807</v>
      </c>
      <c r="EN65" s="186" t="s">
        <v>2807</v>
      </c>
      <c r="EO65" s="186" t="s">
        <v>2914</v>
      </c>
      <c r="EP65" s="186" t="s">
        <v>2807</v>
      </c>
      <c r="EQ65" s="186" t="s">
        <v>2807</v>
      </c>
      <c r="ER65" s="186" t="s">
        <v>2914</v>
      </c>
      <c r="ES65" s="186" t="s">
        <v>2807</v>
      </c>
      <c r="ET65" s="186" t="s">
        <v>2807</v>
      </c>
    </row>
    <row r="66" spans="1:150" x14ac:dyDescent="0.3">
      <c r="A66" s="1"/>
      <c r="B66" s="184" t="s">
        <v>3210</v>
      </c>
      <c r="C66" s="184" t="s">
        <v>70</v>
      </c>
      <c r="D66" s="184" t="s">
        <v>3211</v>
      </c>
      <c r="E66" s="184" t="s">
        <v>3212</v>
      </c>
      <c r="F66" s="184" t="s">
        <v>3213</v>
      </c>
      <c r="G66" s="184" t="s">
        <v>2914</v>
      </c>
      <c r="H66" s="184" t="s">
        <v>2807</v>
      </c>
      <c r="I66" s="184" t="s">
        <v>2807</v>
      </c>
      <c r="J66" s="184" t="s">
        <v>2914</v>
      </c>
      <c r="K66" s="184" t="s">
        <v>2807</v>
      </c>
      <c r="L66" s="184" t="s">
        <v>3214</v>
      </c>
      <c r="M66" s="184" t="s">
        <v>2914</v>
      </c>
      <c r="N66" s="184" t="s">
        <v>2807</v>
      </c>
      <c r="O66" s="184" t="s">
        <v>3215</v>
      </c>
      <c r="P66" s="184" t="s">
        <v>2914</v>
      </c>
      <c r="Q66" s="184" t="s">
        <v>2807</v>
      </c>
      <c r="R66" s="184" t="s">
        <v>3216</v>
      </c>
      <c r="S66" s="184" t="s">
        <v>2914</v>
      </c>
      <c r="T66" s="184" t="s">
        <v>2807</v>
      </c>
      <c r="U66" s="184" t="s">
        <v>2807</v>
      </c>
      <c r="V66" s="184" t="s">
        <v>2914</v>
      </c>
      <c r="W66" s="184" t="s">
        <v>2807</v>
      </c>
      <c r="X66" s="184" t="s">
        <v>2807</v>
      </c>
      <c r="Y66" s="184" t="s">
        <v>2914</v>
      </c>
      <c r="Z66" s="184" t="s">
        <v>2807</v>
      </c>
      <c r="AA66" s="184" t="s">
        <v>3217</v>
      </c>
      <c r="AB66" s="184" t="s">
        <v>2914</v>
      </c>
      <c r="AC66" s="184" t="s">
        <v>2807</v>
      </c>
      <c r="AD66" s="184" t="s">
        <v>3218</v>
      </c>
      <c r="AE66" s="184" t="s">
        <v>2914</v>
      </c>
      <c r="AF66" s="184" t="s">
        <v>2807</v>
      </c>
      <c r="AG66" s="184" t="s">
        <v>3219</v>
      </c>
      <c r="AH66" s="184" t="s">
        <v>2914</v>
      </c>
      <c r="AI66" s="184" t="s">
        <v>2807</v>
      </c>
      <c r="AJ66" s="184" t="s">
        <v>3220</v>
      </c>
      <c r="AK66" s="184" t="s">
        <v>2914</v>
      </c>
      <c r="AL66" s="184" t="s">
        <v>2807</v>
      </c>
      <c r="AM66" s="184" t="s">
        <v>3221</v>
      </c>
      <c r="AN66" s="184" t="s">
        <v>2914</v>
      </c>
      <c r="AO66" s="184" t="s">
        <v>2807</v>
      </c>
      <c r="AP66" s="184" t="s">
        <v>3222</v>
      </c>
      <c r="AQ66" s="184" t="s">
        <v>2914</v>
      </c>
      <c r="AR66" s="184" t="s">
        <v>2807</v>
      </c>
      <c r="AS66" s="184" t="s">
        <v>3216</v>
      </c>
      <c r="AT66" s="184" t="s">
        <v>2914</v>
      </c>
      <c r="AU66" s="184" t="s">
        <v>2807</v>
      </c>
      <c r="AV66" s="184" t="s">
        <v>3216</v>
      </c>
      <c r="AW66" s="184" t="s">
        <v>2914</v>
      </c>
      <c r="AX66" s="184" t="s">
        <v>2807</v>
      </c>
      <c r="AY66" s="184" t="s">
        <v>3216</v>
      </c>
      <c r="AZ66" s="184" t="s">
        <v>2914</v>
      </c>
      <c r="BA66" s="184" t="s">
        <v>2807</v>
      </c>
      <c r="BB66" s="184" t="s">
        <v>3216</v>
      </c>
      <c r="BC66" s="184" t="s">
        <v>2914</v>
      </c>
      <c r="BD66" s="184" t="s">
        <v>2807</v>
      </c>
      <c r="BE66" s="184" t="s">
        <v>3223</v>
      </c>
      <c r="BF66" s="184" t="s">
        <v>2914</v>
      </c>
      <c r="BG66" s="184" t="s">
        <v>2807</v>
      </c>
      <c r="BH66" s="184" t="s">
        <v>3224</v>
      </c>
      <c r="BI66" s="184" t="s">
        <v>2914</v>
      </c>
      <c r="BJ66" s="184" t="s">
        <v>2807</v>
      </c>
      <c r="BK66" s="184" t="s">
        <v>3225</v>
      </c>
      <c r="BL66" s="184" t="s">
        <v>2914</v>
      </c>
      <c r="BM66" s="184" t="s">
        <v>2807</v>
      </c>
      <c r="BN66" s="184" t="s">
        <v>3226</v>
      </c>
      <c r="BO66" s="184" t="s">
        <v>2914</v>
      </c>
      <c r="BP66" s="184" t="s">
        <v>2807</v>
      </c>
      <c r="BQ66" s="184" t="s">
        <v>3227</v>
      </c>
      <c r="BR66" s="184" t="s">
        <v>2914</v>
      </c>
      <c r="BS66" s="184" t="s">
        <v>2807</v>
      </c>
      <c r="BT66" s="184" t="s">
        <v>3228</v>
      </c>
      <c r="BU66" s="184" t="s">
        <v>2914</v>
      </c>
      <c r="BV66" s="184" t="s">
        <v>2807</v>
      </c>
      <c r="BW66" s="184" t="s">
        <v>3229</v>
      </c>
      <c r="BX66" s="184" t="s">
        <v>2914</v>
      </c>
      <c r="BY66" s="184" t="s">
        <v>2807</v>
      </c>
      <c r="BZ66" s="184" t="s">
        <v>3230</v>
      </c>
      <c r="CA66" s="184" t="s">
        <v>2914</v>
      </c>
      <c r="CB66" s="184" t="s">
        <v>2807</v>
      </c>
      <c r="CC66" s="184" t="s">
        <v>3231</v>
      </c>
      <c r="CD66" s="184" t="s">
        <v>2914</v>
      </c>
      <c r="CE66" s="184" t="s">
        <v>2807</v>
      </c>
      <c r="CF66" s="184" t="s">
        <v>3232</v>
      </c>
      <c r="CG66" s="184" t="s">
        <v>2914</v>
      </c>
      <c r="CH66" s="184" t="s">
        <v>2807</v>
      </c>
      <c r="CI66" s="184" t="s">
        <v>3233</v>
      </c>
      <c r="CJ66" s="184" t="s">
        <v>2914</v>
      </c>
      <c r="CK66" s="184" t="s">
        <v>2807</v>
      </c>
      <c r="CL66" s="184" t="s">
        <v>3234</v>
      </c>
      <c r="CM66" s="184" t="s">
        <v>2914</v>
      </c>
      <c r="CN66" s="184" t="s">
        <v>2807</v>
      </c>
      <c r="CO66" s="184" t="s">
        <v>3235</v>
      </c>
      <c r="CP66" s="184" t="s">
        <v>2914</v>
      </c>
      <c r="CQ66" s="184" t="s">
        <v>2807</v>
      </c>
      <c r="CR66" s="184" t="s">
        <v>3236</v>
      </c>
      <c r="CS66" s="184" t="s">
        <v>2914</v>
      </c>
      <c r="CT66" s="184" t="s">
        <v>2807</v>
      </c>
      <c r="CU66" s="184" t="s">
        <v>3237</v>
      </c>
      <c r="CV66" s="184" t="s">
        <v>2914</v>
      </c>
      <c r="CW66" s="184" t="s">
        <v>2807</v>
      </c>
      <c r="CX66" s="184" t="s">
        <v>3238</v>
      </c>
      <c r="CY66" s="184" t="s">
        <v>2914</v>
      </c>
      <c r="CZ66" s="184" t="s">
        <v>2807</v>
      </c>
      <c r="DA66" s="184" t="s">
        <v>3239</v>
      </c>
      <c r="DB66" s="184" t="s">
        <v>2914</v>
      </c>
      <c r="DC66" s="184" t="s">
        <v>2807</v>
      </c>
      <c r="DD66" s="184" t="s">
        <v>3240</v>
      </c>
      <c r="DE66" s="184" t="s">
        <v>2914</v>
      </c>
      <c r="DF66" s="184" t="s">
        <v>2807</v>
      </c>
      <c r="DG66" s="184" t="s">
        <v>3241</v>
      </c>
      <c r="DH66" s="184" t="s">
        <v>2914</v>
      </c>
      <c r="DI66" s="184" t="s">
        <v>2807</v>
      </c>
      <c r="DJ66" s="184" t="s">
        <v>3242</v>
      </c>
      <c r="DK66" s="184" t="s">
        <v>2914</v>
      </c>
      <c r="DL66" s="184" t="s">
        <v>2807</v>
      </c>
      <c r="DM66" s="184" t="s">
        <v>3234</v>
      </c>
      <c r="DN66" s="184" t="s">
        <v>2914</v>
      </c>
      <c r="DO66" s="184" t="s">
        <v>2807</v>
      </c>
      <c r="DP66" s="184" t="s">
        <v>3243</v>
      </c>
      <c r="DQ66" s="184" t="s">
        <v>2914</v>
      </c>
      <c r="DR66" s="184" t="s">
        <v>2807</v>
      </c>
      <c r="DS66" s="184" t="s">
        <v>3244</v>
      </c>
      <c r="DT66" s="184" t="s">
        <v>2914</v>
      </c>
      <c r="DU66" s="184" t="s">
        <v>2807</v>
      </c>
      <c r="DV66" s="184" t="s">
        <v>2807</v>
      </c>
      <c r="DW66" s="184" t="s">
        <v>2914</v>
      </c>
      <c r="DX66" s="184" t="s">
        <v>2807</v>
      </c>
      <c r="DY66" s="184" t="s">
        <v>3245</v>
      </c>
      <c r="DZ66" s="184" t="s">
        <v>2914</v>
      </c>
      <c r="EA66" s="184" t="s">
        <v>2807</v>
      </c>
      <c r="EB66" s="184" t="s">
        <v>3246</v>
      </c>
      <c r="EC66" s="184" t="s">
        <v>2914</v>
      </c>
      <c r="ED66" s="184" t="s">
        <v>2807</v>
      </c>
      <c r="EE66" s="184" t="s">
        <v>3247</v>
      </c>
      <c r="EF66" s="184" t="s">
        <v>2914</v>
      </c>
      <c r="EG66" s="184" t="s">
        <v>2807</v>
      </c>
      <c r="EH66" s="184" t="s">
        <v>3248</v>
      </c>
      <c r="EI66" s="184" t="s">
        <v>2914</v>
      </c>
      <c r="EJ66" s="184" t="s">
        <v>2807</v>
      </c>
      <c r="EK66" s="184" t="s">
        <v>3249</v>
      </c>
      <c r="EL66" s="184" t="s">
        <v>2914</v>
      </c>
      <c r="EM66" s="184" t="s">
        <v>2807</v>
      </c>
      <c r="EN66" s="184" t="s">
        <v>3250</v>
      </c>
      <c r="EO66" s="184" t="s">
        <v>2914</v>
      </c>
      <c r="EP66" s="184" t="s">
        <v>2807</v>
      </c>
      <c r="EQ66" s="184" t="s">
        <v>3251</v>
      </c>
      <c r="ER66" s="184" t="s">
        <v>2914</v>
      </c>
      <c r="ES66" s="184" t="s">
        <v>2807</v>
      </c>
      <c r="ET66" s="184" t="s">
        <v>3252</v>
      </c>
    </row>
    <row r="67" spans="1:150" x14ac:dyDescent="0.3">
      <c r="A67" s="1"/>
      <c r="B67" s="185" t="s">
        <v>3253</v>
      </c>
      <c r="C67" s="185" t="s">
        <v>70</v>
      </c>
      <c r="D67" s="185" t="s">
        <v>3211</v>
      </c>
      <c r="E67" s="185" t="s">
        <v>3254</v>
      </c>
      <c r="F67" s="185" t="s">
        <v>3255</v>
      </c>
      <c r="G67" s="186" t="s">
        <v>2914</v>
      </c>
      <c r="H67" s="186" t="s">
        <v>2807</v>
      </c>
      <c r="I67" s="186" t="s">
        <v>2807</v>
      </c>
      <c r="J67" s="186" t="s">
        <v>2914</v>
      </c>
      <c r="K67" s="186" t="s">
        <v>2807</v>
      </c>
      <c r="L67" s="186" t="s">
        <v>3214</v>
      </c>
      <c r="M67" s="186" t="s">
        <v>2914</v>
      </c>
      <c r="N67" s="186" t="s">
        <v>2807</v>
      </c>
      <c r="O67" s="186" t="s">
        <v>3215</v>
      </c>
      <c r="P67" s="186" t="s">
        <v>2914</v>
      </c>
      <c r="Q67" s="186" t="s">
        <v>2807</v>
      </c>
      <c r="R67" s="186" t="s">
        <v>3216</v>
      </c>
      <c r="S67" s="186" t="s">
        <v>2914</v>
      </c>
      <c r="T67" s="186" t="s">
        <v>2807</v>
      </c>
      <c r="U67" s="186" t="s">
        <v>2807</v>
      </c>
      <c r="V67" s="186" t="s">
        <v>2914</v>
      </c>
      <c r="W67" s="186" t="s">
        <v>2807</v>
      </c>
      <c r="X67" s="186" t="s">
        <v>2807</v>
      </c>
      <c r="Y67" s="186" t="s">
        <v>2914</v>
      </c>
      <c r="Z67" s="186" t="s">
        <v>2807</v>
      </c>
      <c r="AA67" s="186" t="s">
        <v>3217</v>
      </c>
      <c r="AB67" s="186" t="s">
        <v>2914</v>
      </c>
      <c r="AC67" s="186" t="s">
        <v>2807</v>
      </c>
      <c r="AD67" s="186" t="s">
        <v>3218</v>
      </c>
      <c r="AE67" s="186" t="s">
        <v>2914</v>
      </c>
      <c r="AF67" s="186" t="s">
        <v>2807</v>
      </c>
      <c r="AG67" s="186" t="s">
        <v>3219</v>
      </c>
      <c r="AH67" s="186" t="s">
        <v>2914</v>
      </c>
      <c r="AI67" s="186" t="s">
        <v>2807</v>
      </c>
      <c r="AJ67" s="186" t="s">
        <v>3220</v>
      </c>
      <c r="AK67" s="186" t="s">
        <v>2914</v>
      </c>
      <c r="AL67" s="186" t="s">
        <v>2807</v>
      </c>
      <c r="AM67" s="186" t="s">
        <v>3221</v>
      </c>
      <c r="AN67" s="186" t="s">
        <v>2914</v>
      </c>
      <c r="AO67" s="186" t="s">
        <v>2807</v>
      </c>
      <c r="AP67" s="186" t="s">
        <v>3222</v>
      </c>
      <c r="AQ67" s="186" t="s">
        <v>2914</v>
      </c>
      <c r="AR67" s="186" t="s">
        <v>2807</v>
      </c>
      <c r="AS67" s="186" t="s">
        <v>3216</v>
      </c>
      <c r="AT67" s="186" t="s">
        <v>2914</v>
      </c>
      <c r="AU67" s="186" t="s">
        <v>2807</v>
      </c>
      <c r="AV67" s="186" t="s">
        <v>3216</v>
      </c>
      <c r="AW67" s="186" t="s">
        <v>2914</v>
      </c>
      <c r="AX67" s="186" t="s">
        <v>2807</v>
      </c>
      <c r="AY67" s="186" t="s">
        <v>3216</v>
      </c>
      <c r="AZ67" s="186" t="s">
        <v>2914</v>
      </c>
      <c r="BA67" s="186" t="s">
        <v>2807</v>
      </c>
      <c r="BB67" s="186" t="s">
        <v>3216</v>
      </c>
      <c r="BC67" s="186" t="s">
        <v>2914</v>
      </c>
      <c r="BD67" s="186" t="s">
        <v>2807</v>
      </c>
      <c r="BE67" s="186" t="s">
        <v>3223</v>
      </c>
      <c r="BF67" s="186" t="s">
        <v>2914</v>
      </c>
      <c r="BG67" s="186" t="s">
        <v>2807</v>
      </c>
      <c r="BH67" s="186" t="s">
        <v>3224</v>
      </c>
      <c r="BI67" s="186" t="s">
        <v>2914</v>
      </c>
      <c r="BJ67" s="186" t="s">
        <v>2807</v>
      </c>
      <c r="BK67" s="186" t="s">
        <v>3225</v>
      </c>
      <c r="BL67" s="186" t="s">
        <v>2914</v>
      </c>
      <c r="BM67" s="186" t="s">
        <v>2807</v>
      </c>
      <c r="BN67" s="186" t="s">
        <v>3226</v>
      </c>
      <c r="BO67" s="186" t="s">
        <v>2914</v>
      </c>
      <c r="BP67" s="186" t="s">
        <v>2807</v>
      </c>
      <c r="BQ67" s="186" t="s">
        <v>3227</v>
      </c>
      <c r="BR67" s="186" t="s">
        <v>2914</v>
      </c>
      <c r="BS67" s="186" t="s">
        <v>2807</v>
      </c>
      <c r="BT67" s="186" t="s">
        <v>3228</v>
      </c>
      <c r="BU67" s="186" t="s">
        <v>2914</v>
      </c>
      <c r="BV67" s="186" t="s">
        <v>2807</v>
      </c>
      <c r="BW67" s="186" t="s">
        <v>3229</v>
      </c>
      <c r="BX67" s="186" t="s">
        <v>2914</v>
      </c>
      <c r="BY67" s="186" t="s">
        <v>2807</v>
      </c>
      <c r="BZ67" s="186" t="s">
        <v>3230</v>
      </c>
      <c r="CA67" s="186" t="s">
        <v>2914</v>
      </c>
      <c r="CB67" s="186" t="s">
        <v>2807</v>
      </c>
      <c r="CC67" s="186" t="s">
        <v>3231</v>
      </c>
      <c r="CD67" s="186" t="s">
        <v>2914</v>
      </c>
      <c r="CE67" s="186" t="s">
        <v>2807</v>
      </c>
      <c r="CF67" s="186" t="s">
        <v>3232</v>
      </c>
      <c r="CG67" s="186" t="s">
        <v>2914</v>
      </c>
      <c r="CH67" s="186" t="s">
        <v>2807</v>
      </c>
      <c r="CI67" s="186" t="s">
        <v>3233</v>
      </c>
      <c r="CJ67" s="186" t="s">
        <v>2914</v>
      </c>
      <c r="CK67" s="186" t="s">
        <v>2807</v>
      </c>
      <c r="CL67" s="186" t="s">
        <v>3234</v>
      </c>
      <c r="CM67" s="186" t="s">
        <v>2914</v>
      </c>
      <c r="CN67" s="186" t="s">
        <v>2807</v>
      </c>
      <c r="CO67" s="186" t="s">
        <v>3235</v>
      </c>
      <c r="CP67" s="186" t="s">
        <v>2914</v>
      </c>
      <c r="CQ67" s="186" t="s">
        <v>2807</v>
      </c>
      <c r="CR67" s="186" t="s">
        <v>3236</v>
      </c>
      <c r="CS67" s="186" t="s">
        <v>2914</v>
      </c>
      <c r="CT67" s="186" t="s">
        <v>2807</v>
      </c>
      <c r="CU67" s="186" t="s">
        <v>3237</v>
      </c>
      <c r="CV67" s="186" t="s">
        <v>2914</v>
      </c>
      <c r="CW67" s="186" t="s">
        <v>2807</v>
      </c>
      <c r="CX67" s="186" t="s">
        <v>3238</v>
      </c>
      <c r="CY67" s="186" t="s">
        <v>2914</v>
      </c>
      <c r="CZ67" s="186" t="s">
        <v>2807</v>
      </c>
      <c r="DA67" s="186" t="s">
        <v>3239</v>
      </c>
      <c r="DB67" s="186" t="s">
        <v>2914</v>
      </c>
      <c r="DC67" s="186" t="s">
        <v>2807</v>
      </c>
      <c r="DD67" s="186" t="s">
        <v>3240</v>
      </c>
      <c r="DE67" s="186" t="s">
        <v>2914</v>
      </c>
      <c r="DF67" s="186" t="s">
        <v>2807</v>
      </c>
      <c r="DG67" s="186" t="s">
        <v>3241</v>
      </c>
      <c r="DH67" s="186" t="s">
        <v>2914</v>
      </c>
      <c r="DI67" s="186" t="s">
        <v>2807</v>
      </c>
      <c r="DJ67" s="186" t="s">
        <v>3242</v>
      </c>
      <c r="DK67" s="186" t="s">
        <v>2914</v>
      </c>
      <c r="DL67" s="186" t="s">
        <v>2807</v>
      </c>
      <c r="DM67" s="186" t="s">
        <v>3234</v>
      </c>
      <c r="DN67" s="186" t="s">
        <v>2914</v>
      </c>
      <c r="DO67" s="186" t="s">
        <v>2807</v>
      </c>
      <c r="DP67" s="186" t="s">
        <v>3243</v>
      </c>
      <c r="DQ67" s="186" t="s">
        <v>2914</v>
      </c>
      <c r="DR67" s="186" t="s">
        <v>2807</v>
      </c>
      <c r="DS67" s="186" t="s">
        <v>3244</v>
      </c>
      <c r="DT67" s="186" t="s">
        <v>2914</v>
      </c>
      <c r="DU67" s="186" t="s">
        <v>2807</v>
      </c>
      <c r="DV67" s="186" t="s">
        <v>2807</v>
      </c>
      <c r="DW67" s="186" t="s">
        <v>2914</v>
      </c>
      <c r="DX67" s="186" t="s">
        <v>2807</v>
      </c>
      <c r="DY67" s="186" t="s">
        <v>3245</v>
      </c>
      <c r="DZ67" s="186" t="s">
        <v>2914</v>
      </c>
      <c r="EA67" s="186" t="s">
        <v>2807</v>
      </c>
      <c r="EB67" s="186" t="s">
        <v>3246</v>
      </c>
      <c r="EC67" s="186" t="s">
        <v>2914</v>
      </c>
      <c r="ED67" s="186" t="s">
        <v>2807</v>
      </c>
      <c r="EE67" s="186" t="s">
        <v>3247</v>
      </c>
      <c r="EF67" s="186" t="s">
        <v>2914</v>
      </c>
      <c r="EG67" s="186" t="s">
        <v>2807</v>
      </c>
      <c r="EH67" s="186" t="s">
        <v>3248</v>
      </c>
      <c r="EI67" s="186" t="s">
        <v>2914</v>
      </c>
      <c r="EJ67" s="186" t="s">
        <v>2807</v>
      </c>
      <c r="EK67" s="186" t="s">
        <v>3249</v>
      </c>
      <c r="EL67" s="186" t="s">
        <v>2914</v>
      </c>
      <c r="EM67" s="186" t="s">
        <v>2807</v>
      </c>
      <c r="EN67" s="186" t="s">
        <v>3250</v>
      </c>
      <c r="EO67" s="186" t="s">
        <v>2914</v>
      </c>
      <c r="EP67" s="186" t="s">
        <v>2807</v>
      </c>
      <c r="EQ67" s="186" t="s">
        <v>3251</v>
      </c>
      <c r="ER67" s="186" t="s">
        <v>2914</v>
      </c>
      <c r="ES67" s="186" t="s">
        <v>2807</v>
      </c>
      <c r="ET67" s="186" t="s">
        <v>3252</v>
      </c>
    </row>
    <row r="68" spans="1:150" x14ac:dyDescent="0.3">
      <c r="A68" s="1"/>
      <c r="B68" s="185" t="s">
        <v>3256</v>
      </c>
      <c r="C68" s="185" t="s">
        <v>70</v>
      </c>
      <c r="D68" s="185" t="s">
        <v>3211</v>
      </c>
      <c r="E68" s="185" t="s">
        <v>3257</v>
      </c>
      <c r="F68" s="185" t="s">
        <v>3258</v>
      </c>
      <c r="G68" s="186" t="s">
        <v>2914</v>
      </c>
      <c r="H68" s="186" t="s">
        <v>2807</v>
      </c>
      <c r="I68" s="186" t="s">
        <v>2807</v>
      </c>
      <c r="J68" s="186" t="s">
        <v>2914</v>
      </c>
      <c r="K68" s="186" t="s">
        <v>2807</v>
      </c>
      <c r="L68" s="186" t="s">
        <v>2807</v>
      </c>
      <c r="M68" s="186" t="s">
        <v>2914</v>
      </c>
      <c r="N68" s="186" t="s">
        <v>2807</v>
      </c>
      <c r="O68" s="186" t="s">
        <v>2807</v>
      </c>
      <c r="P68" s="186" t="s">
        <v>2914</v>
      </c>
      <c r="Q68" s="186" t="s">
        <v>2807</v>
      </c>
      <c r="R68" s="186" t="s">
        <v>2807</v>
      </c>
      <c r="S68" s="186" t="s">
        <v>2914</v>
      </c>
      <c r="T68" s="186" t="s">
        <v>2807</v>
      </c>
      <c r="U68" s="186" t="s">
        <v>2807</v>
      </c>
      <c r="V68" s="186" t="s">
        <v>2914</v>
      </c>
      <c r="W68" s="186" t="s">
        <v>2807</v>
      </c>
      <c r="X68" s="186" t="s">
        <v>2807</v>
      </c>
      <c r="Y68" s="186" t="s">
        <v>2914</v>
      </c>
      <c r="Z68" s="186" t="s">
        <v>2807</v>
      </c>
      <c r="AA68" s="186" t="s">
        <v>2807</v>
      </c>
      <c r="AB68" s="186" t="s">
        <v>2914</v>
      </c>
      <c r="AC68" s="186" t="s">
        <v>2807</v>
      </c>
      <c r="AD68" s="186" t="s">
        <v>2807</v>
      </c>
      <c r="AE68" s="186" t="s">
        <v>2914</v>
      </c>
      <c r="AF68" s="186" t="s">
        <v>2807</v>
      </c>
      <c r="AG68" s="186" t="s">
        <v>2807</v>
      </c>
      <c r="AH68" s="186" t="s">
        <v>2914</v>
      </c>
      <c r="AI68" s="186" t="s">
        <v>2807</v>
      </c>
      <c r="AJ68" s="186" t="s">
        <v>2807</v>
      </c>
      <c r="AK68" s="186" t="s">
        <v>2914</v>
      </c>
      <c r="AL68" s="186" t="s">
        <v>2807</v>
      </c>
      <c r="AM68" s="186" t="s">
        <v>2807</v>
      </c>
      <c r="AN68" s="186" t="s">
        <v>2914</v>
      </c>
      <c r="AO68" s="186" t="s">
        <v>2807</v>
      </c>
      <c r="AP68" s="186" t="s">
        <v>2807</v>
      </c>
      <c r="AQ68" s="186" t="s">
        <v>2914</v>
      </c>
      <c r="AR68" s="186" t="s">
        <v>2807</v>
      </c>
      <c r="AS68" s="186" t="s">
        <v>2807</v>
      </c>
      <c r="AT68" s="186" t="s">
        <v>2914</v>
      </c>
      <c r="AU68" s="186" t="s">
        <v>2807</v>
      </c>
      <c r="AV68" s="186" t="s">
        <v>2807</v>
      </c>
      <c r="AW68" s="186" t="s">
        <v>2914</v>
      </c>
      <c r="AX68" s="186" t="s">
        <v>2807</v>
      </c>
      <c r="AY68" s="186" t="s">
        <v>2807</v>
      </c>
      <c r="AZ68" s="186" t="s">
        <v>2914</v>
      </c>
      <c r="BA68" s="186" t="s">
        <v>2807</v>
      </c>
      <c r="BB68" s="186" t="s">
        <v>2807</v>
      </c>
      <c r="BC68" s="186" t="s">
        <v>2914</v>
      </c>
      <c r="BD68" s="186" t="s">
        <v>2807</v>
      </c>
      <c r="BE68" s="186" t="s">
        <v>2807</v>
      </c>
      <c r="BF68" s="186" t="s">
        <v>2914</v>
      </c>
      <c r="BG68" s="186" t="s">
        <v>2807</v>
      </c>
      <c r="BH68" s="186" t="s">
        <v>2807</v>
      </c>
      <c r="BI68" s="186" t="s">
        <v>2914</v>
      </c>
      <c r="BJ68" s="186" t="s">
        <v>2807</v>
      </c>
      <c r="BK68" s="186" t="s">
        <v>2807</v>
      </c>
      <c r="BL68" s="186" t="s">
        <v>2914</v>
      </c>
      <c r="BM68" s="186" t="s">
        <v>2807</v>
      </c>
      <c r="BN68" s="186" t="s">
        <v>2807</v>
      </c>
      <c r="BO68" s="186" t="s">
        <v>2914</v>
      </c>
      <c r="BP68" s="186" t="s">
        <v>2807</v>
      </c>
      <c r="BQ68" s="186" t="s">
        <v>2807</v>
      </c>
      <c r="BR68" s="186" t="s">
        <v>2914</v>
      </c>
      <c r="BS68" s="186" t="s">
        <v>2807</v>
      </c>
      <c r="BT68" s="186" t="s">
        <v>2807</v>
      </c>
      <c r="BU68" s="186" t="s">
        <v>2914</v>
      </c>
      <c r="BV68" s="186" t="s">
        <v>2807</v>
      </c>
      <c r="BW68" s="186" t="s">
        <v>2807</v>
      </c>
      <c r="BX68" s="186" t="s">
        <v>2914</v>
      </c>
      <c r="BY68" s="186" t="s">
        <v>2807</v>
      </c>
      <c r="BZ68" s="186" t="s">
        <v>2807</v>
      </c>
      <c r="CA68" s="186" t="s">
        <v>2914</v>
      </c>
      <c r="CB68" s="186" t="s">
        <v>2807</v>
      </c>
      <c r="CC68" s="186" t="s">
        <v>2807</v>
      </c>
      <c r="CD68" s="186" t="s">
        <v>2914</v>
      </c>
      <c r="CE68" s="186" t="s">
        <v>2807</v>
      </c>
      <c r="CF68" s="186" t="s">
        <v>2807</v>
      </c>
      <c r="CG68" s="186" t="s">
        <v>2914</v>
      </c>
      <c r="CH68" s="186" t="s">
        <v>2807</v>
      </c>
      <c r="CI68" s="186" t="s">
        <v>2807</v>
      </c>
      <c r="CJ68" s="186" t="s">
        <v>2914</v>
      </c>
      <c r="CK68" s="186" t="s">
        <v>2807</v>
      </c>
      <c r="CL68" s="186" t="s">
        <v>2807</v>
      </c>
      <c r="CM68" s="186" t="s">
        <v>2914</v>
      </c>
      <c r="CN68" s="186" t="s">
        <v>2807</v>
      </c>
      <c r="CO68" s="186" t="s">
        <v>2807</v>
      </c>
      <c r="CP68" s="186" t="s">
        <v>2914</v>
      </c>
      <c r="CQ68" s="186" t="s">
        <v>2807</v>
      </c>
      <c r="CR68" s="186" t="s">
        <v>2807</v>
      </c>
      <c r="CS68" s="186" t="s">
        <v>2914</v>
      </c>
      <c r="CT68" s="186" t="s">
        <v>2807</v>
      </c>
      <c r="CU68" s="186" t="s">
        <v>2807</v>
      </c>
      <c r="CV68" s="186" t="s">
        <v>2914</v>
      </c>
      <c r="CW68" s="186" t="s">
        <v>2807</v>
      </c>
      <c r="CX68" s="186" t="s">
        <v>2807</v>
      </c>
      <c r="CY68" s="186" t="s">
        <v>2914</v>
      </c>
      <c r="CZ68" s="186" t="s">
        <v>2807</v>
      </c>
      <c r="DA68" s="186" t="s">
        <v>2807</v>
      </c>
      <c r="DB68" s="186" t="s">
        <v>2914</v>
      </c>
      <c r="DC68" s="186" t="s">
        <v>2807</v>
      </c>
      <c r="DD68" s="186" t="s">
        <v>2807</v>
      </c>
      <c r="DE68" s="186" t="s">
        <v>2914</v>
      </c>
      <c r="DF68" s="186" t="s">
        <v>2807</v>
      </c>
      <c r="DG68" s="186" t="s">
        <v>2807</v>
      </c>
      <c r="DH68" s="186" t="s">
        <v>2914</v>
      </c>
      <c r="DI68" s="186" t="s">
        <v>2807</v>
      </c>
      <c r="DJ68" s="186" t="s">
        <v>2807</v>
      </c>
      <c r="DK68" s="186" t="s">
        <v>2914</v>
      </c>
      <c r="DL68" s="186" t="s">
        <v>2807</v>
      </c>
      <c r="DM68" s="186" t="s">
        <v>2807</v>
      </c>
      <c r="DN68" s="186" t="s">
        <v>2914</v>
      </c>
      <c r="DO68" s="186" t="s">
        <v>2807</v>
      </c>
      <c r="DP68" s="186" t="s">
        <v>2807</v>
      </c>
      <c r="DQ68" s="186" t="s">
        <v>2914</v>
      </c>
      <c r="DR68" s="186" t="s">
        <v>2807</v>
      </c>
      <c r="DS68" s="186" t="s">
        <v>2807</v>
      </c>
      <c r="DT68" s="186" t="s">
        <v>2914</v>
      </c>
      <c r="DU68" s="186" t="s">
        <v>2807</v>
      </c>
      <c r="DV68" s="186" t="s">
        <v>2807</v>
      </c>
      <c r="DW68" s="186" t="s">
        <v>2914</v>
      </c>
      <c r="DX68" s="186" t="s">
        <v>2807</v>
      </c>
      <c r="DY68" s="186" t="s">
        <v>2807</v>
      </c>
      <c r="DZ68" s="186" t="s">
        <v>2914</v>
      </c>
      <c r="EA68" s="186" t="s">
        <v>2807</v>
      </c>
      <c r="EB68" s="186" t="s">
        <v>2807</v>
      </c>
      <c r="EC68" s="186" t="s">
        <v>2914</v>
      </c>
      <c r="ED68" s="186" t="s">
        <v>2807</v>
      </c>
      <c r="EE68" s="186" t="s">
        <v>2807</v>
      </c>
      <c r="EF68" s="186" t="s">
        <v>2914</v>
      </c>
      <c r="EG68" s="186" t="s">
        <v>2807</v>
      </c>
      <c r="EH68" s="186" t="s">
        <v>2807</v>
      </c>
      <c r="EI68" s="186" t="s">
        <v>2914</v>
      </c>
      <c r="EJ68" s="186" t="s">
        <v>2807</v>
      </c>
      <c r="EK68" s="186" t="s">
        <v>2807</v>
      </c>
      <c r="EL68" s="186" t="s">
        <v>2914</v>
      </c>
      <c r="EM68" s="186" t="s">
        <v>2807</v>
      </c>
      <c r="EN68" s="186" t="s">
        <v>2807</v>
      </c>
      <c r="EO68" s="186" t="s">
        <v>2914</v>
      </c>
      <c r="EP68" s="186" t="s">
        <v>2807</v>
      </c>
      <c r="EQ68" s="186" t="s">
        <v>2807</v>
      </c>
      <c r="ER68" s="186" t="s">
        <v>2914</v>
      </c>
      <c r="ES68" s="186" t="s">
        <v>2807</v>
      </c>
      <c r="ET68" s="186" t="s">
        <v>2807</v>
      </c>
    </row>
    <row r="69" spans="1:150" x14ac:dyDescent="0.3">
      <c r="A69" s="1"/>
      <c r="B69" s="184" t="s">
        <v>3259</v>
      </c>
      <c r="C69" s="184" t="s">
        <v>612</v>
      </c>
      <c r="D69" s="184" t="s">
        <v>987</v>
      </c>
      <c r="E69" s="184" t="s">
        <v>3260</v>
      </c>
      <c r="F69" s="184" t="s">
        <v>3261</v>
      </c>
      <c r="G69" s="184" t="s">
        <v>2914</v>
      </c>
      <c r="H69" s="184" t="s">
        <v>2807</v>
      </c>
      <c r="I69" s="184" t="s">
        <v>2807</v>
      </c>
      <c r="J69" s="184" t="s">
        <v>2914</v>
      </c>
      <c r="K69" s="184" t="s">
        <v>2807</v>
      </c>
      <c r="L69" s="184" t="s">
        <v>2807</v>
      </c>
      <c r="M69" s="184" t="s">
        <v>2914</v>
      </c>
      <c r="N69" s="184" t="s">
        <v>2807</v>
      </c>
      <c r="O69" s="184" t="s">
        <v>2807</v>
      </c>
      <c r="P69" s="184" t="s">
        <v>2914</v>
      </c>
      <c r="Q69" s="184" t="s">
        <v>2807</v>
      </c>
      <c r="R69" s="184" t="s">
        <v>2807</v>
      </c>
      <c r="S69" s="184" t="s">
        <v>2914</v>
      </c>
      <c r="T69" s="184" t="s">
        <v>2807</v>
      </c>
      <c r="U69" s="184" t="s">
        <v>2807</v>
      </c>
      <c r="V69" s="184" t="s">
        <v>2914</v>
      </c>
      <c r="W69" s="184" t="s">
        <v>2807</v>
      </c>
      <c r="X69" s="184" t="s">
        <v>2807</v>
      </c>
      <c r="Y69" s="184" t="s">
        <v>2914</v>
      </c>
      <c r="Z69" s="184" t="s">
        <v>2807</v>
      </c>
      <c r="AA69" s="184" t="s">
        <v>2807</v>
      </c>
      <c r="AB69" s="184" t="s">
        <v>2914</v>
      </c>
      <c r="AC69" s="184" t="s">
        <v>2807</v>
      </c>
      <c r="AD69" s="184" t="s">
        <v>2807</v>
      </c>
      <c r="AE69" s="184" t="s">
        <v>2914</v>
      </c>
      <c r="AF69" s="184" t="s">
        <v>2807</v>
      </c>
      <c r="AG69" s="184" t="s">
        <v>2807</v>
      </c>
      <c r="AH69" s="184" t="s">
        <v>2914</v>
      </c>
      <c r="AI69" s="184" t="s">
        <v>2807</v>
      </c>
      <c r="AJ69" s="184" t="s">
        <v>2807</v>
      </c>
      <c r="AK69" s="184" t="s">
        <v>2914</v>
      </c>
      <c r="AL69" s="184" t="s">
        <v>2807</v>
      </c>
      <c r="AM69" s="184" t="s">
        <v>2807</v>
      </c>
      <c r="AN69" s="184" t="s">
        <v>2914</v>
      </c>
      <c r="AO69" s="184" t="s">
        <v>2807</v>
      </c>
      <c r="AP69" s="184" t="s">
        <v>2807</v>
      </c>
      <c r="AQ69" s="184" t="s">
        <v>2914</v>
      </c>
      <c r="AR69" s="184" t="s">
        <v>2807</v>
      </c>
      <c r="AS69" s="184" t="s">
        <v>2807</v>
      </c>
      <c r="AT69" s="184" t="s">
        <v>2914</v>
      </c>
      <c r="AU69" s="184" t="s">
        <v>2807</v>
      </c>
      <c r="AV69" s="184" t="s">
        <v>2807</v>
      </c>
      <c r="AW69" s="184" t="s">
        <v>2914</v>
      </c>
      <c r="AX69" s="184" t="s">
        <v>2807</v>
      </c>
      <c r="AY69" s="184" t="s">
        <v>2807</v>
      </c>
      <c r="AZ69" s="184" t="s">
        <v>2914</v>
      </c>
      <c r="BA69" s="184" t="s">
        <v>2807</v>
      </c>
      <c r="BB69" s="184" t="s">
        <v>2807</v>
      </c>
      <c r="BC69" s="184" t="s">
        <v>2914</v>
      </c>
      <c r="BD69" s="184" t="s">
        <v>2807</v>
      </c>
      <c r="BE69" s="184" t="s">
        <v>2807</v>
      </c>
      <c r="BF69" s="184" t="s">
        <v>2914</v>
      </c>
      <c r="BG69" s="184" t="s">
        <v>2807</v>
      </c>
      <c r="BH69" s="184" t="s">
        <v>2807</v>
      </c>
      <c r="BI69" s="184" t="s">
        <v>2914</v>
      </c>
      <c r="BJ69" s="184" t="s">
        <v>2807</v>
      </c>
      <c r="BK69" s="184" t="s">
        <v>2807</v>
      </c>
      <c r="BL69" s="184" t="s">
        <v>2914</v>
      </c>
      <c r="BM69" s="184" t="s">
        <v>2807</v>
      </c>
      <c r="BN69" s="184" t="s">
        <v>2807</v>
      </c>
      <c r="BO69" s="184" t="s">
        <v>2914</v>
      </c>
      <c r="BP69" s="184" t="s">
        <v>2807</v>
      </c>
      <c r="BQ69" s="184" t="s">
        <v>2807</v>
      </c>
      <c r="BR69" s="184" t="s">
        <v>2914</v>
      </c>
      <c r="BS69" s="184" t="s">
        <v>2807</v>
      </c>
      <c r="BT69" s="184" t="s">
        <v>2807</v>
      </c>
      <c r="BU69" s="184" t="s">
        <v>2914</v>
      </c>
      <c r="BV69" s="184" t="s">
        <v>2807</v>
      </c>
      <c r="BW69" s="184" t="s">
        <v>2807</v>
      </c>
      <c r="BX69" s="184" t="s">
        <v>2914</v>
      </c>
      <c r="BY69" s="184" t="s">
        <v>2807</v>
      </c>
      <c r="BZ69" s="184" t="s">
        <v>2807</v>
      </c>
      <c r="CA69" s="184" t="s">
        <v>2914</v>
      </c>
      <c r="CB69" s="184" t="s">
        <v>2807</v>
      </c>
      <c r="CC69" s="184" t="s">
        <v>2807</v>
      </c>
      <c r="CD69" s="184" t="s">
        <v>2914</v>
      </c>
      <c r="CE69" s="184" t="s">
        <v>2807</v>
      </c>
      <c r="CF69" s="184" t="s">
        <v>2807</v>
      </c>
      <c r="CG69" s="184" t="s">
        <v>2914</v>
      </c>
      <c r="CH69" s="184" t="s">
        <v>2807</v>
      </c>
      <c r="CI69" s="184" t="s">
        <v>2807</v>
      </c>
      <c r="CJ69" s="184" t="s">
        <v>2914</v>
      </c>
      <c r="CK69" s="184" t="s">
        <v>2807</v>
      </c>
      <c r="CL69" s="184" t="s">
        <v>2807</v>
      </c>
      <c r="CM69" s="184" t="s">
        <v>2914</v>
      </c>
      <c r="CN69" s="184" t="s">
        <v>2807</v>
      </c>
      <c r="CO69" s="184" t="s">
        <v>2807</v>
      </c>
      <c r="CP69" s="184" t="s">
        <v>2914</v>
      </c>
      <c r="CQ69" s="184" t="s">
        <v>2807</v>
      </c>
      <c r="CR69" s="184" t="s">
        <v>2807</v>
      </c>
      <c r="CS69" s="184" t="s">
        <v>2914</v>
      </c>
      <c r="CT69" s="184" t="s">
        <v>2807</v>
      </c>
      <c r="CU69" s="184" t="s">
        <v>2807</v>
      </c>
      <c r="CV69" s="184" t="s">
        <v>2914</v>
      </c>
      <c r="CW69" s="184" t="s">
        <v>2807</v>
      </c>
      <c r="CX69" s="184" t="s">
        <v>2807</v>
      </c>
      <c r="CY69" s="184" t="s">
        <v>2914</v>
      </c>
      <c r="CZ69" s="184" t="s">
        <v>2807</v>
      </c>
      <c r="DA69" s="184" t="s">
        <v>2807</v>
      </c>
      <c r="DB69" s="184" t="s">
        <v>2914</v>
      </c>
      <c r="DC69" s="184" t="s">
        <v>2807</v>
      </c>
      <c r="DD69" s="184" t="s">
        <v>2807</v>
      </c>
      <c r="DE69" s="184" t="s">
        <v>2914</v>
      </c>
      <c r="DF69" s="184" t="s">
        <v>2807</v>
      </c>
      <c r="DG69" s="184" t="s">
        <v>2807</v>
      </c>
      <c r="DH69" s="184" t="s">
        <v>2914</v>
      </c>
      <c r="DI69" s="184" t="s">
        <v>2807</v>
      </c>
      <c r="DJ69" s="184" t="s">
        <v>2807</v>
      </c>
      <c r="DK69" s="184" t="s">
        <v>2914</v>
      </c>
      <c r="DL69" s="184" t="s">
        <v>2807</v>
      </c>
      <c r="DM69" s="184" t="s">
        <v>2807</v>
      </c>
      <c r="DN69" s="184" t="s">
        <v>2914</v>
      </c>
      <c r="DO69" s="184" t="s">
        <v>2807</v>
      </c>
      <c r="DP69" s="184" t="s">
        <v>2807</v>
      </c>
      <c r="DQ69" s="184" t="s">
        <v>2914</v>
      </c>
      <c r="DR69" s="184" t="s">
        <v>2807</v>
      </c>
      <c r="DS69" s="184" t="s">
        <v>2807</v>
      </c>
      <c r="DT69" s="184" t="s">
        <v>2914</v>
      </c>
      <c r="DU69" s="184" t="s">
        <v>2807</v>
      </c>
      <c r="DV69" s="184" t="s">
        <v>2807</v>
      </c>
      <c r="DW69" s="184" t="s">
        <v>2914</v>
      </c>
      <c r="DX69" s="184" t="s">
        <v>2807</v>
      </c>
      <c r="DY69" s="184" t="s">
        <v>2807</v>
      </c>
      <c r="DZ69" s="184" t="s">
        <v>2914</v>
      </c>
      <c r="EA69" s="184" t="s">
        <v>2807</v>
      </c>
      <c r="EB69" s="184" t="s">
        <v>2807</v>
      </c>
      <c r="EC69" s="184" t="s">
        <v>2914</v>
      </c>
      <c r="ED69" s="184" t="s">
        <v>2807</v>
      </c>
      <c r="EE69" s="184" t="s">
        <v>2807</v>
      </c>
      <c r="EF69" s="184" t="s">
        <v>2914</v>
      </c>
      <c r="EG69" s="184" t="s">
        <v>2807</v>
      </c>
      <c r="EH69" s="184" t="s">
        <v>2807</v>
      </c>
      <c r="EI69" s="184" t="s">
        <v>2914</v>
      </c>
      <c r="EJ69" s="184" t="s">
        <v>2807</v>
      </c>
      <c r="EK69" s="184" t="s">
        <v>2807</v>
      </c>
      <c r="EL69" s="184" t="s">
        <v>2914</v>
      </c>
      <c r="EM69" s="184" t="s">
        <v>2807</v>
      </c>
      <c r="EN69" s="184" t="s">
        <v>2807</v>
      </c>
      <c r="EO69" s="184" t="s">
        <v>2914</v>
      </c>
      <c r="EP69" s="184" t="s">
        <v>2807</v>
      </c>
      <c r="EQ69" s="184" t="s">
        <v>2807</v>
      </c>
      <c r="ER69" s="184" t="s">
        <v>2914</v>
      </c>
      <c r="ES69" s="184" t="s">
        <v>2807</v>
      </c>
      <c r="ET69" s="184" t="s">
        <v>2807</v>
      </c>
    </row>
    <row r="70" spans="1:150" x14ac:dyDescent="0.3">
      <c r="A70" s="1"/>
      <c r="B70" s="185" t="s">
        <v>3262</v>
      </c>
      <c r="C70" s="185" t="s">
        <v>612</v>
      </c>
      <c r="D70" s="185" t="s">
        <v>987</v>
      </c>
      <c r="E70" s="185" t="s">
        <v>3263</v>
      </c>
      <c r="F70" s="185" t="s">
        <v>3264</v>
      </c>
      <c r="G70" s="186" t="s">
        <v>2914</v>
      </c>
      <c r="H70" s="186" t="s">
        <v>2807</v>
      </c>
      <c r="I70" s="186" t="s">
        <v>2807</v>
      </c>
      <c r="J70" s="186" t="s">
        <v>2914</v>
      </c>
      <c r="K70" s="186" t="s">
        <v>2807</v>
      </c>
      <c r="L70" s="186" t="s">
        <v>2807</v>
      </c>
      <c r="M70" s="186" t="s">
        <v>2914</v>
      </c>
      <c r="N70" s="186" t="s">
        <v>2807</v>
      </c>
      <c r="O70" s="186" t="s">
        <v>2807</v>
      </c>
      <c r="P70" s="186" t="s">
        <v>2914</v>
      </c>
      <c r="Q70" s="186" t="s">
        <v>2807</v>
      </c>
      <c r="R70" s="186" t="s">
        <v>2807</v>
      </c>
      <c r="S70" s="186" t="s">
        <v>2914</v>
      </c>
      <c r="T70" s="186" t="s">
        <v>2807</v>
      </c>
      <c r="U70" s="186" t="s">
        <v>2807</v>
      </c>
      <c r="V70" s="186" t="s">
        <v>2914</v>
      </c>
      <c r="W70" s="186" t="s">
        <v>2807</v>
      </c>
      <c r="X70" s="186" t="s">
        <v>2807</v>
      </c>
      <c r="Y70" s="186" t="s">
        <v>2914</v>
      </c>
      <c r="Z70" s="186" t="s">
        <v>2807</v>
      </c>
      <c r="AA70" s="186" t="s">
        <v>2807</v>
      </c>
      <c r="AB70" s="186" t="s">
        <v>2914</v>
      </c>
      <c r="AC70" s="186" t="s">
        <v>2807</v>
      </c>
      <c r="AD70" s="186" t="s">
        <v>2807</v>
      </c>
      <c r="AE70" s="186" t="s">
        <v>2914</v>
      </c>
      <c r="AF70" s="186" t="s">
        <v>2807</v>
      </c>
      <c r="AG70" s="186" t="s">
        <v>2807</v>
      </c>
      <c r="AH70" s="186" t="s">
        <v>2914</v>
      </c>
      <c r="AI70" s="186" t="s">
        <v>2807</v>
      </c>
      <c r="AJ70" s="186" t="s">
        <v>2807</v>
      </c>
      <c r="AK70" s="186" t="s">
        <v>2914</v>
      </c>
      <c r="AL70" s="186" t="s">
        <v>2807</v>
      </c>
      <c r="AM70" s="186" t="s">
        <v>2807</v>
      </c>
      <c r="AN70" s="186" t="s">
        <v>2914</v>
      </c>
      <c r="AO70" s="186" t="s">
        <v>2807</v>
      </c>
      <c r="AP70" s="186" t="s">
        <v>2807</v>
      </c>
      <c r="AQ70" s="186" t="s">
        <v>2914</v>
      </c>
      <c r="AR70" s="186" t="s">
        <v>2807</v>
      </c>
      <c r="AS70" s="186" t="s">
        <v>2807</v>
      </c>
      <c r="AT70" s="186" t="s">
        <v>2914</v>
      </c>
      <c r="AU70" s="186" t="s">
        <v>2807</v>
      </c>
      <c r="AV70" s="186" t="s">
        <v>2807</v>
      </c>
      <c r="AW70" s="186" t="s">
        <v>2914</v>
      </c>
      <c r="AX70" s="186" t="s">
        <v>2807</v>
      </c>
      <c r="AY70" s="186" t="s">
        <v>2807</v>
      </c>
      <c r="AZ70" s="186" t="s">
        <v>2914</v>
      </c>
      <c r="BA70" s="186" t="s">
        <v>2807</v>
      </c>
      <c r="BB70" s="186" t="s">
        <v>2807</v>
      </c>
      <c r="BC70" s="186" t="s">
        <v>2914</v>
      </c>
      <c r="BD70" s="186" t="s">
        <v>2807</v>
      </c>
      <c r="BE70" s="186" t="s">
        <v>2807</v>
      </c>
      <c r="BF70" s="186" t="s">
        <v>2914</v>
      </c>
      <c r="BG70" s="186" t="s">
        <v>2807</v>
      </c>
      <c r="BH70" s="186" t="s">
        <v>2807</v>
      </c>
      <c r="BI70" s="186" t="s">
        <v>2914</v>
      </c>
      <c r="BJ70" s="186" t="s">
        <v>2807</v>
      </c>
      <c r="BK70" s="186" t="s">
        <v>2807</v>
      </c>
      <c r="BL70" s="186" t="s">
        <v>2914</v>
      </c>
      <c r="BM70" s="186" t="s">
        <v>2807</v>
      </c>
      <c r="BN70" s="186" t="s">
        <v>2807</v>
      </c>
      <c r="BO70" s="186" t="s">
        <v>2914</v>
      </c>
      <c r="BP70" s="186" t="s">
        <v>2807</v>
      </c>
      <c r="BQ70" s="186" t="s">
        <v>2807</v>
      </c>
      <c r="BR70" s="186" t="s">
        <v>2914</v>
      </c>
      <c r="BS70" s="186" t="s">
        <v>2807</v>
      </c>
      <c r="BT70" s="186" t="s">
        <v>2807</v>
      </c>
      <c r="BU70" s="186" t="s">
        <v>2914</v>
      </c>
      <c r="BV70" s="186" t="s">
        <v>2807</v>
      </c>
      <c r="BW70" s="186" t="s">
        <v>2807</v>
      </c>
      <c r="BX70" s="186" t="s">
        <v>2914</v>
      </c>
      <c r="BY70" s="186" t="s">
        <v>2807</v>
      </c>
      <c r="BZ70" s="186" t="s">
        <v>2807</v>
      </c>
      <c r="CA70" s="186" t="s">
        <v>2914</v>
      </c>
      <c r="CB70" s="186" t="s">
        <v>2807</v>
      </c>
      <c r="CC70" s="186" t="s">
        <v>2807</v>
      </c>
      <c r="CD70" s="186" t="s">
        <v>2914</v>
      </c>
      <c r="CE70" s="186" t="s">
        <v>2807</v>
      </c>
      <c r="CF70" s="186" t="s">
        <v>2807</v>
      </c>
      <c r="CG70" s="186" t="s">
        <v>2914</v>
      </c>
      <c r="CH70" s="186" t="s">
        <v>2807</v>
      </c>
      <c r="CI70" s="186" t="s">
        <v>2807</v>
      </c>
      <c r="CJ70" s="186" t="s">
        <v>2914</v>
      </c>
      <c r="CK70" s="186" t="s">
        <v>2807</v>
      </c>
      <c r="CL70" s="186" t="s">
        <v>2807</v>
      </c>
      <c r="CM70" s="186" t="s">
        <v>2914</v>
      </c>
      <c r="CN70" s="186" t="s">
        <v>2807</v>
      </c>
      <c r="CO70" s="186" t="s">
        <v>2807</v>
      </c>
      <c r="CP70" s="186" t="s">
        <v>2914</v>
      </c>
      <c r="CQ70" s="186" t="s">
        <v>2807</v>
      </c>
      <c r="CR70" s="186" t="s">
        <v>2807</v>
      </c>
      <c r="CS70" s="186" t="s">
        <v>2914</v>
      </c>
      <c r="CT70" s="186" t="s">
        <v>2807</v>
      </c>
      <c r="CU70" s="186" t="s">
        <v>2807</v>
      </c>
      <c r="CV70" s="186" t="s">
        <v>2914</v>
      </c>
      <c r="CW70" s="186" t="s">
        <v>2807</v>
      </c>
      <c r="CX70" s="186" t="s">
        <v>2807</v>
      </c>
      <c r="CY70" s="186" t="s">
        <v>2914</v>
      </c>
      <c r="CZ70" s="186" t="s">
        <v>2807</v>
      </c>
      <c r="DA70" s="186" t="s">
        <v>2807</v>
      </c>
      <c r="DB70" s="186" t="s">
        <v>2914</v>
      </c>
      <c r="DC70" s="186" t="s">
        <v>2807</v>
      </c>
      <c r="DD70" s="186" t="s">
        <v>2807</v>
      </c>
      <c r="DE70" s="186" t="s">
        <v>2914</v>
      </c>
      <c r="DF70" s="186" t="s">
        <v>2807</v>
      </c>
      <c r="DG70" s="186" t="s">
        <v>2807</v>
      </c>
      <c r="DH70" s="186" t="s">
        <v>2914</v>
      </c>
      <c r="DI70" s="186" t="s">
        <v>2807</v>
      </c>
      <c r="DJ70" s="186" t="s">
        <v>2807</v>
      </c>
      <c r="DK70" s="186" t="s">
        <v>2914</v>
      </c>
      <c r="DL70" s="186" t="s">
        <v>2807</v>
      </c>
      <c r="DM70" s="186" t="s">
        <v>2807</v>
      </c>
      <c r="DN70" s="186" t="s">
        <v>2914</v>
      </c>
      <c r="DO70" s="186" t="s">
        <v>2807</v>
      </c>
      <c r="DP70" s="186" t="s">
        <v>2807</v>
      </c>
      <c r="DQ70" s="186" t="s">
        <v>2914</v>
      </c>
      <c r="DR70" s="186" t="s">
        <v>2807</v>
      </c>
      <c r="DS70" s="186" t="s">
        <v>2807</v>
      </c>
      <c r="DT70" s="186" t="s">
        <v>2914</v>
      </c>
      <c r="DU70" s="186" t="s">
        <v>2807</v>
      </c>
      <c r="DV70" s="186" t="s">
        <v>2807</v>
      </c>
      <c r="DW70" s="186" t="s">
        <v>2914</v>
      </c>
      <c r="DX70" s="186" t="s">
        <v>2807</v>
      </c>
      <c r="DY70" s="186" t="s">
        <v>2807</v>
      </c>
      <c r="DZ70" s="186" t="s">
        <v>2914</v>
      </c>
      <c r="EA70" s="186" t="s">
        <v>2807</v>
      </c>
      <c r="EB70" s="186" t="s">
        <v>2807</v>
      </c>
      <c r="EC70" s="186" t="s">
        <v>2914</v>
      </c>
      <c r="ED70" s="186" t="s">
        <v>2807</v>
      </c>
      <c r="EE70" s="186" t="s">
        <v>2807</v>
      </c>
      <c r="EF70" s="186" t="s">
        <v>2914</v>
      </c>
      <c r="EG70" s="186" t="s">
        <v>2807</v>
      </c>
      <c r="EH70" s="186" t="s">
        <v>2807</v>
      </c>
      <c r="EI70" s="186" t="s">
        <v>2914</v>
      </c>
      <c r="EJ70" s="186" t="s">
        <v>2807</v>
      </c>
      <c r="EK70" s="186" t="s">
        <v>2807</v>
      </c>
      <c r="EL70" s="186" t="s">
        <v>2914</v>
      </c>
      <c r="EM70" s="186" t="s">
        <v>2807</v>
      </c>
      <c r="EN70" s="186" t="s">
        <v>2807</v>
      </c>
      <c r="EO70" s="186" t="s">
        <v>2914</v>
      </c>
      <c r="EP70" s="186" t="s">
        <v>2807</v>
      </c>
      <c r="EQ70" s="186" t="s">
        <v>2807</v>
      </c>
      <c r="ER70" s="186" t="s">
        <v>2914</v>
      </c>
      <c r="ES70" s="186" t="s">
        <v>2807</v>
      </c>
      <c r="ET70" s="186" t="s">
        <v>2807</v>
      </c>
    </row>
    <row r="71" spans="1:150" x14ac:dyDescent="0.3">
      <c r="A71" s="1"/>
      <c r="B71" s="185" t="s">
        <v>3265</v>
      </c>
      <c r="C71" s="185" t="s">
        <v>612</v>
      </c>
      <c r="D71" s="185" t="s">
        <v>987</v>
      </c>
      <c r="E71" s="185" t="s">
        <v>3266</v>
      </c>
      <c r="F71" s="185" t="s">
        <v>3267</v>
      </c>
      <c r="G71" s="186" t="s">
        <v>2914</v>
      </c>
      <c r="H71" s="186" t="s">
        <v>2807</v>
      </c>
      <c r="I71" s="186" t="s">
        <v>2807</v>
      </c>
      <c r="J71" s="186" t="s">
        <v>2914</v>
      </c>
      <c r="K71" s="186" t="s">
        <v>2807</v>
      </c>
      <c r="L71" s="186" t="s">
        <v>2807</v>
      </c>
      <c r="M71" s="186" t="s">
        <v>2914</v>
      </c>
      <c r="N71" s="186" t="s">
        <v>2807</v>
      </c>
      <c r="O71" s="186" t="s">
        <v>2807</v>
      </c>
      <c r="P71" s="186" t="s">
        <v>2914</v>
      </c>
      <c r="Q71" s="186" t="s">
        <v>2807</v>
      </c>
      <c r="R71" s="186" t="s">
        <v>2807</v>
      </c>
      <c r="S71" s="186" t="s">
        <v>2914</v>
      </c>
      <c r="T71" s="186" t="s">
        <v>2807</v>
      </c>
      <c r="U71" s="186" t="s">
        <v>2807</v>
      </c>
      <c r="V71" s="186" t="s">
        <v>2914</v>
      </c>
      <c r="W71" s="186" t="s">
        <v>2807</v>
      </c>
      <c r="X71" s="186" t="s">
        <v>2807</v>
      </c>
      <c r="Y71" s="186" t="s">
        <v>2914</v>
      </c>
      <c r="Z71" s="186" t="s">
        <v>2807</v>
      </c>
      <c r="AA71" s="186" t="s">
        <v>2807</v>
      </c>
      <c r="AB71" s="186" t="s">
        <v>2914</v>
      </c>
      <c r="AC71" s="186" t="s">
        <v>2807</v>
      </c>
      <c r="AD71" s="186" t="s">
        <v>2807</v>
      </c>
      <c r="AE71" s="186" t="s">
        <v>2914</v>
      </c>
      <c r="AF71" s="186" t="s">
        <v>2807</v>
      </c>
      <c r="AG71" s="186" t="s">
        <v>2807</v>
      </c>
      <c r="AH71" s="186" t="s">
        <v>2914</v>
      </c>
      <c r="AI71" s="186" t="s">
        <v>2807</v>
      </c>
      <c r="AJ71" s="186" t="s">
        <v>2807</v>
      </c>
      <c r="AK71" s="186" t="s">
        <v>2914</v>
      </c>
      <c r="AL71" s="186" t="s">
        <v>2807</v>
      </c>
      <c r="AM71" s="186" t="s">
        <v>2807</v>
      </c>
      <c r="AN71" s="186" t="s">
        <v>2914</v>
      </c>
      <c r="AO71" s="186" t="s">
        <v>2807</v>
      </c>
      <c r="AP71" s="186" t="s">
        <v>2807</v>
      </c>
      <c r="AQ71" s="186" t="s">
        <v>2914</v>
      </c>
      <c r="AR71" s="186" t="s">
        <v>2807</v>
      </c>
      <c r="AS71" s="186" t="s">
        <v>2807</v>
      </c>
      <c r="AT71" s="186" t="s">
        <v>2914</v>
      </c>
      <c r="AU71" s="186" t="s">
        <v>2807</v>
      </c>
      <c r="AV71" s="186" t="s">
        <v>2807</v>
      </c>
      <c r="AW71" s="186" t="s">
        <v>2914</v>
      </c>
      <c r="AX71" s="186" t="s">
        <v>2807</v>
      </c>
      <c r="AY71" s="186" t="s">
        <v>2807</v>
      </c>
      <c r="AZ71" s="186" t="s">
        <v>2914</v>
      </c>
      <c r="BA71" s="186" t="s">
        <v>2807</v>
      </c>
      <c r="BB71" s="186" t="s">
        <v>2807</v>
      </c>
      <c r="BC71" s="186" t="s">
        <v>2914</v>
      </c>
      <c r="BD71" s="186" t="s">
        <v>2807</v>
      </c>
      <c r="BE71" s="186" t="s">
        <v>2807</v>
      </c>
      <c r="BF71" s="186" t="s">
        <v>2914</v>
      </c>
      <c r="BG71" s="186" t="s">
        <v>2807</v>
      </c>
      <c r="BH71" s="186" t="s">
        <v>2807</v>
      </c>
      <c r="BI71" s="186" t="s">
        <v>2914</v>
      </c>
      <c r="BJ71" s="186" t="s">
        <v>2807</v>
      </c>
      <c r="BK71" s="186" t="s">
        <v>2807</v>
      </c>
      <c r="BL71" s="186" t="s">
        <v>2914</v>
      </c>
      <c r="BM71" s="186" t="s">
        <v>2807</v>
      </c>
      <c r="BN71" s="186" t="s">
        <v>2807</v>
      </c>
      <c r="BO71" s="186" t="s">
        <v>2914</v>
      </c>
      <c r="BP71" s="186" t="s">
        <v>2807</v>
      </c>
      <c r="BQ71" s="186" t="s">
        <v>2807</v>
      </c>
      <c r="BR71" s="186" t="s">
        <v>2914</v>
      </c>
      <c r="BS71" s="186" t="s">
        <v>2807</v>
      </c>
      <c r="BT71" s="186" t="s">
        <v>2807</v>
      </c>
      <c r="BU71" s="186" t="s">
        <v>2914</v>
      </c>
      <c r="BV71" s="186" t="s">
        <v>2807</v>
      </c>
      <c r="BW71" s="186" t="s">
        <v>2807</v>
      </c>
      <c r="BX71" s="186" t="s">
        <v>2914</v>
      </c>
      <c r="BY71" s="186" t="s">
        <v>2807</v>
      </c>
      <c r="BZ71" s="186" t="s">
        <v>2807</v>
      </c>
      <c r="CA71" s="186" t="s">
        <v>2914</v>
      </c>
      <c r="CB71" s="186" t="s">
        <v>2807</v>
      </c>
      <c r="CC71" s="186" t="s">
        <v>2807</v>
      </c>
      <c r="CD71" s="186" t="s">
        <v>2914</v>
      </c>
      <c r="CE71" s="186" t="s">
        <v>2807</v>
      </c>
      <c r="CF71" s="186" t="s">
        <v>2807</v>
      </c>
      <c r="CG71" s="186" t="s">
        <v>2914</v>
      </c>
      <c r="CH71" s="186" t="s">
        <v>2807</v>
      </c>
      <c r="CI71" s="186" t="s">
        <v>2807</v>
      </c>
      <c r="CJ71" s="186" t="s">
        <v>2914</v>
      </c>
      <c r="CK71" s="186" t="s">
        <v>2807</v>
      </c>
      <c r="CL71" s="186" t="s">
        <v>2807</v>
      </c>
      <c r="CM71" s="186" t="s">
        <v>2914</v>
      </c>
      <c r="CN71" s="186" t="s">
        <v>2807</v>
      </c>
      <c r="CO71" s="186" t="s">
        <v>2807</v>
      </c>
      <c r="CP71" s="186" t="s">
        <v>2914</v>
      </c>
      <c r="CQ71" s="186" t="s">
        <v>2807</v>
      </c>
      <c r="CR71" s="186" t="s">
        <v>2807</v>
      </c>
      <c r="CS71" s="186" t="s">
        <v>2914</v>
      </c>
      <c r="CT71" s="186" t="s">
        <v>2807</v>
      </c>
      <c r="CU71" s="186" t="s">
        <v>2807</v>
      </c>
      <c r="CV71" s="186" t="s">
        <v>2914</v>
      </c>
      <c r="CW71" s="186" t="s">
        <v>2807</v>
      </c>
      <c r="CX71" s="186" t="s">
        <v>2807</v>
      </c>
      <c r="CY71" s="186" t="s">
        <v>2914</v>
      </c>
      <c r="CZ71" s="186" t="s">
        <v>2807</v>
      </c>
      <c r="DA71" s="186" t="s">
        <v>2807</v>
      </c>
      <c r="DB71" s="186" t="s">
        <v>2914</v>
      </c>
      <c r="DC71" s="186" t="s">
        <v>2807</v>
      </c>
      <c r="DD71" s="186" t="s">
        <v>2807</v>
      </c>
      <c r="DE71" s="186" t="s">
        <v>2914</v>
      </c>
      <c r="DF71" s="186" t="s">
        <v>2807</v>
      </c>
      <c r="DG71" s="186" t="s">
        <v>2807</v>
      </c>
      <c r="DH71" s="186" t="s">
        <v>2914</v>
      </c>
      <c r="DI71" s="186" t="s">
        <v>2807</v>
      </c>
      <c r="DJ71" s="186" t="s">
        <v>2807</v>
      </c>
      <c r="DK71" s="186" t="s">
        <v>2914</v>
      </c>
      <c r="DL71" s="186" t="s">
        <v>2807</v>
      </c>
      <c r="DM71" s="186" t="s">
        <v>2807</v>
      </c>
      <c r="DN71" s="186" t="s">
        <v>2914</v>
      </c>
      <c r="DO71" s="186" t="s">
        <v>2807</v>
      </c>
      <c r="DP71" s="186" t="s">
        <v>2807</v>
      </c>
      <c r="DQ71" s="186" t="s">
        <v>2914</v>
      </c>
      <c r="DR71" s="186" t="s">
        <v>2807</v>
      </c>
      <c r="DS71" s="186" t="s">
        <v>2807</v>
      </c>
      <c r="DT71" s="186" t="s">
        <v>2914</v>
      </c>
      <c r="DU71" s="186" t="s">
        <v>2807</v>
      </c>
      <c r="DV71" s="186" t="s">
        <v>2807</v>
      </c>
      <c r="DW71" s="186" t="s">
        <v>2914</v>
      </c>
      <c r="DX71" s="186" t="s">
        <v>2807</v>
      </c>
      <c r="DY71" s="186" t="s">
        <v>2807</v>
      </c>
      <c r="DZ71" s="186" t="s">
        <v>2914</v>
      </c>
      <c r="EA71" s="186" t="s">
        <v>2807</v>
      </c>
      <c r="EB71" s="186" t="s">
        <v>2807</v>
      </c>
      <c r="EC71" s="186" t="s">
        <v>2914</v>
      </c>
      <c r="ED71" s="186" t="s">
        <v>2807</v>
      </c>
      <c r="EE71" s="186" t="s">
        <v>2807</v>
      </c>
      <c r="EF71" s="186" t="s">
        <v>2914</v>
      </c>
      <c r="EG71" s="186" t="s">
        <v>2807</v>
      </c>
      <c r="EH71" s="186" t="s">
        <v>2807</v>
      </c>
      <c r="EI71" s="186" t="s">
        <v>2914</v>
      </c>
      <c r="EJ71" s="186" t="s">
        <v>2807</v>
      </c>
      <c r="EK71" s="186" t="s">
        <v>2807</v>
      </c>
      <c r="EL71" s="186" t="s">
        <v>2914</v>
      </c>
      <c r="EM71" s="186" t="s">
        <v>2807</v>
      </c>
      <c r="EN71" s="186" t="s">
        <v>2807</v>
      </c>
      <c r="EO71" s="186" t="s">
        <v>2914</v>
      </c>
      <c r="EP71" s="186" t="s">
        <v>2807</v>
      </c>
      <c r="EQ71" s="186" t="s">
        <v>2807</v>
      </c>
      <c r="ER71" s="186" t="s">
        <v>2914</v>
      </c>
      <c r="ES71" s="186" t="s">
        <v>2807</v>
      </c>
      <c r="ET71" s="186" t="s">
        <v>2807</v>
      </c>
    </row>
    <row r="72" spans="1:150" x14ac:dyDescent="0.3">
      <c r="A72" s="1"/>
      <c r="B72" s="184" t="s">
        <v>3268</v>
      </c>
      <c r="C72" s="184" t="s">
        <v>145</v>
      </c>
      <c r="D72" s="184" t="s">
        <v>3269</v>
      </c>
      <c r="E72" s="184" t="s">
        <v>3270</v>
      </c>
      <c r="F72" s="184" t="s">
        <v>3271</v>
      </c>
      <c r="G72" s="184" t="s">
        <v>2914</v>
      </c>
      <c r="H72" s="184" t="s">
        <v>2807</v>
      </c>
      <c r="I72" s="184" t="s">
        <v>2807</v>
      </c>
      <c r="J72" s="184" t="s">
        <v>2914</v>
      </c>
      <c r="K72" s="184" t="s">
        <v>2807</v>
      </c>
      <c r="L72" s="184" t="s">
        <v>2807</v>
      </c>
      <c r="M72" s="184" t="s">
        <v>2914</v>
      </c>
      <c r="N72" s="184" t="s">
        <v>2807</v>
      </c>
      <c r="O72" s="184" t="s">
        <v>2807</v>
      </c>
      <c r="P72" s="184" t="s">
        <v>2914</v>
      </c>
      <c r="Q72" s="184" t="s">
        <v>2807</v>
      </c>
      <c r="R72" s="184" t="s">
        <v>2807</v>
      </c>
      <c r="S72" s="184" t="s">
        <v>2914</v>
      </c>
      <c r="T72" s="184" t="s">
        <v>2807</v>
      </c>
      <c r="U72" s="184" t="s">
        <v>2807</v>
      </c>
      <c r="V72" s="184" t="s">
        <v>2914</v>
      </c>
      <c r="W72" s="184" t="s">
        <v>2807</v>
      </c>
      <c r="X72" s="184" t="s">
        <v>2807</v>
      </c>
      <c r="Y72" s="184" t="s">
        <v>2914</v>
      </c>
      <c r="Z72" s="184" t="s">
        <v>2807</v>
      </c>
      <c r="AA72" s="184" t="s">
        <v>2807</v>
      </c>
      <c r="AB72" s="184" t="s">
        <v>2914</v>
      </c>
      <c r="AC72" s="184" t="s">
        <v>2807</v>
      </c>
      <c r="AD72" s="184" t="s">
        <v>2807</v>
      </c>
      <c r="AE72" s="184" t="s">
        <v>2914</v>
      </c>
      <c r="AF72" s="184" t="s">
        <v>2807</v>
      </c>
      <c r="AG72" s="184" t="s">
        <v>2807</v>
      </c>
      <c r="AH72" s="184" t="s">
        <v>2914</v>
      </c>
      <c r="AI72" s="184" t="s">
        <v>2807</v>
      </c>
      <c r="AJ72" s="184" t="s">
        <v>2807</v>
      </c>
      <c r="AK72" s="184" t="s">
        <v>2914</v>
      </c>
      <c r="AL72" s="184" t="s">
        <v>2807</v>
      </c>
      <c r="AM72" s="184" t="s">
        <v>2807</v>
      </c>
      <c r="AN72" s="184" t="s">
        <v>2914</v>
      </c>
      <c r="AO72" s="184" t="s">
        <v>2807</v>
      </c>
      <c r="AP72" s="184" t="s">
        <v>2807</v>
      </c>
      <c r="AQ72" s="184" t="s">
        <v>2914</v>
      </c>
      <c r="AR72" s="184" t="s">
        <v>2807</v>
      </c>
      <c r="AS72" s="184" t="s">
        <v>2807</v>
      </c>
      <c r="AT72" s="184" t="s">
        <v>2914</v>
      </c>
      <c r="AU72" s="184" t="s">
        <v>2807</v>
      </c>
      <c r="AV72" s="184" t="s">
        <v>2807</v>
      </c>
      <c r="AW72" s="184" t="s">
        <v>2914</v>
      </c>
      <c r="AX72" s="184" t="s">
        <v>2807</v>
      </c>
      <c r="AY72" s="184" t="s">
        <v>2807</v>
      </c>
      <c r="AZ72" s="184" t="s">
        <v>2914</v>
      </c>
      <c r="BA72" s="184" t="s">
        <v>2807</v>
      </c>
      <c r="BB72" s="184" t="s">
        <v>2807</v>
      </c>
      <c r="BC72" s="184" t="s">
        <v>2914</v>
      </c>
      <c r="BD72" s="184" t="s">
        <v>2807</v>
      </c>
      <c r="BE72" s="184" t="s">
        <v>2807</v>
      </c>
      <c r="BF72" s="184" t="s">
        <v>2914</v>
      </c>
      <c r="BG72" s="184" t="s">
        <v>2807</v>
      </c>
      <c r="BH72" s="184" t="s">
        <v>2807</v>
      </c>
      <c r="BI72" s="184" t="s">
        <v>2914</v>
      </c>
      <c r="BJ72" s="184" t="s">
        <v>2807</v>
      </c>
      <c r="BK72" s="184" t="s">
        <v>2807</v>
      </c>
      <c r="BL72" s="184" t="s">
        <v>2914</v>
      </c>
      <c r="BM72" s="184" t="s">
        <v>2807</v>
      </c>
      <c r="BN72" s="184" t="s">
        <v>2807</v>
      </c>
      <c r="BO72" s="184" t="s">
        <v>2914</v>
      </c>
      <c r="BP72" s="184" t="s">
        <v>2807</v>
      </c>
      <c r="BQ72" s="184" t="s">
        <v>2807</v>
      </c>
      <c r="BR72" s="184" t="s">
        <v>2914</v>
      </c>
      <c r="BS72" s="184" t="s">
        <v>2807</v>
      </c>
      <c r="BT72" s="184" t="s">
        <v>2807</v>
      </c>
      <c r="BU72" s="184" t="s">
        <v>2914</v>
      </c>
      <c r="BV72" s="184" t="s">
        <v>2807</v>
      </c>
      <c r="BW72" s="184" t="s">
        <v>2807</v>
      </c>
      <c r="BX72" s="184" t="s">
        <v>2914</v>
      </c>
      <c r="BY72" s="184" t="s">
        <v>2807</v>
      </c>
      <c r="BZ72" s="184" t="s">
        <v>2807</v>
      </c>
      <c r="CA72" s="184" t="s">
        <v>2914</v>
      </c>
      <c r="CB72" s="184" t="s">
        <v>2807</v>
      </c>
      <c r="CC72" s="184" t="s">
        <v>2807</v>
      </c>
      <c r="CD72" s="184" t="s">
        <v>2914</v>
      </c>
      <c r="CE72" s="184" t="s">
        <v>2807</v>
      </c>
      <c r="CF72" s="184" t="s">
        <v>2807</v>
      </c>
      <c r="CG72" s="184" t="s">
        <v>2914</v>
      </c>
      <c r="CH72" s="184" t="s">
        <v>2807</v>
      </c>
      <c r="CI72" s="184" t="s">
        <v>2807</v>
      </c>
      <c r="CJ72" s="184" t="s">
        <v>2914</v>
      </c>
      <c r="CK72" s="184" t="s">
        <v>2807</v>
      </c>
      <c r="CL72" s="184" t="s">
        <v>2807</v>
      </c>
      <c r="CM72" s="184" t="s">
        <v>2914</v>
      </c>
      <c r="CN72" s="184" t="s">
        <v>2807</v>
      </c>
      <c r="CO72" s="184" t="s">
        <v>2807</v>
      </c>
      <c r="CP72" s="184" t="s">
        <v>2914</v>
      </c>
      <c r="CQ72" s="184" t="s">
        <v>2807</v>
      </c>
      <c r="CR72" s="184" t="s">
        <v>2807</v>
      </c>
      <c r="CS72" s="184" t="s">
        <v>2914</v>
      </c>
      <c r="CT72" s="184" t="s">
        <v>2807</v>
      </c>
      <c r="CU72" s="184" t="s">
        <v>2807</v>
      </c>
      <c r="CV72" s="184" t="s">
        <v>2914</v>
      </c>
      <c r="CW72" s="184" t="s">
        <v>2807</v>
      </c>
      <c r="CX72" s="184" t="s">
        <v>2807</v>
      </c>
      <c r="CY72" s="184" t="s">
        <v>2914</v>
      </c>
      <c r="CZ72" s="184" t="s">
        <v>2807</v>
      </c>
      <c r="DA72" s="184" t="s">
        <v>2807</v>
      </c>
      <c r="DB72" s="184" t="s">
        <v>2914</v>
      </c>
      <c r="DC72" s="184" t="s">
        <v>2807</v>
      </c>
      <c r="DD72" s="184" t="s">
        <v>2807</v>
      </c>
      <c r="DE72" s="184" t="s">
        <v>2914</v>
      </c>
      <c r="DF72" s="184" t="s">
        <v>2807</v>
      </c>
      <c r="DG72" s="184" t="s">
        <v>2807</v>
      </c>
      <c r="DH72" s="184" t="s">
        <v>2914</v>
      </c>
      <c r="DI72" s="184" t="s">
        <v>2807</v>
      </c>
      <c r="DJ72" s="184" t="s">
        <v>2807</v>
      </c>
      <c r="DK72" s="184" t="s">
        <v>2914</v>
      </c>
      <c r="DL72" s="184" t="s">
        <v>2807</v>
      </c>
      <c r="DM72" s="184" t="s">
        <v>2807</v>
      </c>
      <c r="DN72" s="184" t="s">
        <v>2914</v>
      </c>
      <c r="DO72" s="184" t="s">
        <v>2807</v>
      </c>
      <c r="DP72" s="184" t="s">
        <v>2807</v>
      </c>
      <c r="DQ72" s="184" t="s">
        <v>2914</v>
      </c>
      <c r="DR72" s="184" t="s">
        <v>2807</v>
      </c>
      <c r="DS72" s="184" t="s">
        <v>2807</v>
      </c>
      <c r="DT72" s="184" t="s">
        <v>2914</v>
      </c>
      <c r="DU72" s="184" t="s">
        <v>2807</v>
      </c>
      <c r="DV72" s="184" t="s">
        <v>2807</v>
      </c>
      <c r="DW72" s="184" t="s">
        <v>2914</v>
      </c>
      <c r="DX72" s="184" t="s">
        <v>2807</v>
      </c>
      <c r="DY72" s="184" t="s">
        <v>2807</v>
      </c>
      <c r="DZ72" s="184" t="s">
        <v>2914</v>
      </c>
      <c r="EA72" s="184" t="s">
        <v>2807</v>
      </c>
      <c r="EB72" s="184" t="s">
        <v>2807</v>
      </c>
      <c r="EC72" s="184" t="s">
        <v>2914</v>
      </c>
      <c r="ED72" s="184" t="s">
        <v>2807</v>
      </c>
      <c r="EE72" s="184" t="s">
        <v>2807</v>
      </c>
      <c r="EF72" s="184" t="s">
        <v>2914</v>
      </c>
      <c r="EG72" s="184" t="s">
        <v>2807</v>
      </c>
      <c r="EH72" s="184" t="s">
        <v>2807</v>
      </c>
      <c r="EI72" s="184" t="s">
        <v>2914</v>
      </c>
      <c r="EJ72" s="184" t="s">
        <v>2807</v>
      </c>
      <c r="EK72" s="184" t="s">
        <v>2807</v>
      </c>
      <c r="EL72" s="184" t="s">
        <v>2914</v>
      </c>
      <c r="EM72" s="184" t="s">
        <v>2807</v>
      </c>
      <c r="EN72" s="184" t="s">
        <v>2807</v>
      </c>
      <c r="EO72" s="184" t="s">
        <v>2914</v>
      </c>
      <c r="EP72" s="184" t="s">
        <v>2807</v>
      </c>
      <c r="EQ72" s="184" t="s">
        <v>2807</v>
      </c>
      <c r="ER72" s="184" t="s">
        <v>2914</v>
      </c>
      <c r="ES72" s="184" t="s">
        <v>2807</v>
      </c>
      <c r="ET72" s="184" t="s">
        <v>2807</v>
      </c>
    </row>
    <row r="73" spans="1:150" x14ac:dyDescent="0.3">
      <c r="A73" s="1"/>
      <c r="B73" s="185" t="s">
        <v>3272</v>
      </c>
      <c r="C73" s="185" t="s">
        <v>145</v>
      </c>
      <c r="D73" s="185" t="s">
        <v>3269</v>
      </c>
      <c r="E73" s="185" t="s">
        <v>3273</v>
      </c>
      <c r="F73" s="185" t="s">
        <v>3274</v>
      </c>
      <c r="G73" s="186" t="s">
        <v>2914</v>
      </c>
      <c r="H73" s="186" t="s">
        <v>2807</v>
      </c>
      <c r="I73" s="186" t="s">
        <v>2807</v>
      </c>
      <c r="J73" s="186" t="s">
        <v>2914</v>
      </c>
      <c r="K73" s="186" t="s">
        <v>2807</v>
      </c>
      <c r="L73" s="186" t="s">
        <v>2807</v>
      </c>
      <c r="M73" s="186" t="s">
        <v>2914</v>
      </c>
      <c r="N73" s="186" t="s">
        <v>2807</v>
      </c>
      <c r="O73" s="186" t="s">
        <v>2807</v>
      </c>
      <c r="P73" s="186" t="s">
        <v>2914</v>
      </c>
      <c r="Q73" s="186" t="s">
        <v>2807</v>
      </c>
      <c r="R73" s="186" t="s">
        <v>2807</v>
      </c>
      <c r="S73" s="186" t="s">
        <v>2914</v>
      </c>
      <c r="T73" s="186" t="s">
        <v>2807</v>
      </c>
      <c r="U73" s="186" t="s">
        <v>2807</v>
      </c>
      <c r="V73" s="186" t="s">
        <v>2914</v>
      </c>
      <c r="W73" s="186" t="s">
        <v>2807</v>
      </c>
      <c r="X73" s="186" t="s">
        <v>2807</v>
      </c>
      <c r="Y73" s="186" t="s">
        <v>2914</v>
      </c>
      <c r="Z73" s="186" t="s">
        <v>2807</v>
      </c>
      <c r="AA73" s="186" t="s">
        <v>2807</v>
      </c>
      <c r="AB73" s="186" t="s">
        <v>2914</v>
      </c>
      <c r="AC73" s="186" t="s">
        <v>2807</v>
      </c>
      <c r="AD73" s="186" t="s">
        <v>2807</v>
      </c>
      <c r="AE73" s="186" t="s">
        <v>2914</v>
      </c>
      <c r="AF73" s="186" t="s">
        <v>2807</v>
      </c>
      <c r="AG73" s="186" t="s">
        <v>2807</v>
      </c>
      <c r="AH73" s="186" t="s">
        <v>2914</v>
      </c>
      <c r="AI73" s="186" t="s">
        <v>2807</v>
      </c>
      <c r="AJ73" s="186" t="s">
        <v>2807</v>
      </c>
      <c r="AK73" s="186" t="s">
        <v>2914</v>
      </c>
      <c r="AL73" s="186" t="s">
        <v>2807</v>
      </c>
      <c r="AM73" s="186" t="s">
        <v>2807</v>
      </c>
      <c r="AN73" s="186" t="s">
        <v>2914</v>
      </c>
      <c r="AO73" s="186" t="s">
        <v>2807</v>
      </c>
      <c r="AP73" s="186" t="s">
        <v>2807</v>
      </c>
      <c r="AQ73" s="186" t="s">
        <v>2914</v>
      </c>
      <c r="AR73" s="186" t="s">
        <v>2807</v>
      </c>
      <c r="AS73" s="186" t="s">
        <v>2807</v>
      </c>
      <c r="AT73" s="186" t="s">
        <v>2914</v>
      </c>
      <c r="AU73" s="186" t="s">
        <v>2807</v>
      </c>
      <c r="AV73" s="186" t="s">
        <v>2807</v>
      </c>
      <c r="AW73" s="186" t="s">
        <v>2914</v>
      </c>
      <c r="AX73" s="186" t="s">
        <v>2807</v>
      </c>
      <c r="AY73" s="186" t="s">
        <v>2807</v>
      </c>
      <c r="AZ73" s="186" t="s">
        <v>2914</v>
      </c>
      <c r="BA73" s="186" t="s">
        <v>2807</v>
      </c>
      <c r="BB73" s="186" t="s">
        <v>2807</v>
      </c>
      <c r="BC73" s="186" t="s">
        <v>2914</v>
      </c>
      <c r="BD73" s="186" t="s">
        <v>2807</v>
      </c>
      <c r="BE73" s="186" t="s">
        <v>2807</v>
      </c>
      <c r="BF73" s="186" t="s">
        <v>2914</v>
      </c>
      <c r="BG73" s="186" t="s">
        <v>2807</v>
      </c>
      <c r="BH73" s="186" t="s">
        <v>2807</v>
      </c>
      <c r="BI73" s="186" t="s">
        <v>2914</v>
      </c>
      <c r="BJ73" s="186" t="s">
        <v>2807</v>
      </c>
      <c r="BK73" s="186" t="s">
        <v>2807</v>
      </c>
      <c r="BL73" s="186" t="s">
        <v>2914</v>
      </c>
      <c r="BM73" s="186" t="s">
        <v>2807</v>
      </c>
      <c r="BN73" s="186" t="s">
        <v>2807</v>
      </c>
      <c r="BO73" s="186" t="s">
        <v>2914</v>
      </c>
      <c r="BP73" s="186" t="s">
        <v>2807</v>
      </c>
      <c r="BQ73" s="186" t="s">
        <v>2807</v>
      </c>
      <c r="BR73" s="186" t="s">
        <v>2914</v>
      </c>
      <c r="BS73" s="186" t="s">
        <v>2807</v>
      </c>
      <c r="BT73" s="186" t="s">
        <v>2807</v>
      </c>
      <c r="BU73" s="186" t="s">
        <v>2914</v>
      </c>
      <c r="BV73" s="186" t="s">
        <v>2807</v>
      </c>
      <c r="BW73" s="186" t="s">
        <v>2807</v>
      </c>
      <c r="BX73" s="186" t="s">
        <v>2914</v>
      </c>
      <c r="BY73" s="186" t="s">
        <v>2807</v>
      </c>
      <c r="BZ73" s="186" t="s">
        <v>2807</v>
      </c>
      <c r="CA73" s="186" t="s">
        <v>2914</v>
      </c>
      <c r="CB73" s="186" t="s">
        <v>2807</v>
      </c>
      <c r="CC73" s="186" t="s">
        <v>2807</v>
      </c>
      <c r="CD73" s="186" t="s">
        <v>2914</v>
      </c>
      <c r="CE73" s="186" t="s">
        <v>2807</v>
      </c>
      <c r="CF73" s="186" t="s">
        <v>2807</v>
      </c>
      <c r="CG73" s="186" t="s">
        <v>2914</v>
      </c>
      <c r="CH73" s="186" t="s">
        <v>2807</v>
      </c>
      <c r="CI73" s="186" t="s">
        <v>2807</v>
      </c>
      <c r="CJ73" s="186" t="s">
        <v>2914</v>
      </c>
      <c r="CK73" s="186" t="s">
        <v>2807</v>
      </c>
      <c r="CL73" s="186" t="s">
        <v>2807</v>
      </c>
      <c r="CM73" s="186" t="s">
        <v>2914</v>
      </c>
      <c r="CN73" s="186" t="s">
        <v>2807</v>
      </c>
      <c r="CO73" s="186" t="s">
        <v>2807</v>
      </c>
      <c r="CP73" s="186" t="s">
        <v>2914</v>
      </c>
      <c r="CQ73" s="186" t="s">
        <v>2807</v>
      </c>
      <c r="CR73" s="186" t="s">
        <v>2807</v>
      </c>
      <c r="CS73" s="186" t="s">
        <v>2914</v>
      </c>
      <c r="CT73" s="186" t="s">
        <v>2807</v>
      </c>
      <c r="CU73" s="186" t="s">
        <v>2807</v>
      </c>
      <c r="CV73" s="186" t="s">
        <v>2914</v>
      </c>
      <c r="CW73" s="186" t="s">
        <v>2807</v>
      </c>
      <c r="CX73" s="186" t="s">
        <v>2807</v>
      </c>
      <c r="CY73" s="186" t="s">
        <v>2914</v>
      </c>
      <c r="CZ73" s="186" t="s">
        <v>2807</v>
      </c>
      <c r="DA73" s="186" t="s">
        <v>2807</v>
      </c>
      <c r="DB73" s="186" t="s">
        <v>2914</v>
      </c>
      <c r="DC73" s="186" t="s">
        <v>2807</v>
      </c>
      <c r="DD73" s="186" t="s">
        <v>2807</v>
      </c>
      <c r="DE73" s="186" t="s">
        <v>2914</v>
      </c>
      <c r="DF73" s="186" t="s">
        <v>2807</v>
      </c>
      <c r="DG73" s="186" t="s">
        <v>2807</v>
      </c>
      <c r="DH73" s="186" t="s">
        <v>2914</v>
      </c>
      <c r="DI73" s="186" t="s">
        <v>2807</v>
      </c>
      <c r="DJ73" s="186" t="s">
        <v>2807</v>
      </c>
      <c r="DK73" s="186" t="s">
        <v>2914</v>
      </c>
      <c r="DL73" s="186" t="s">
        <v>2807</v>
      </c>
      <c r="DM73" s="186" t="s">
        <v>2807</v>
      </c>
      <c r="DN73" s="186" t="s">
        <v>2914</v>
      </c>
      <c r="DO73" s="186" t="s">
        <v>2807</v>
      </c>
      <c r="DP73" s="186" t="s">
        <v>2807</v>
      </c>
      <c r="DQ73" s="186" t="s">
        <v>2914</v>
      </c>
      <c r="DR73" s="186" t="s">
        <v>2807</v>
      </c>
      <c r="DS73" s="186" t="s">
        <v>2807</v>
      </c>
      <c r="DT73" s="186" t="s">
        <v>2914</v>
      </c>
      <c r="DU73" s="186" t="s">
        <v>2807</v>
      </c>
      <c r="DV73" s="186" t="s">
        <v>2807</v>
      </c>
      <c r="DW73" s="186" t="s">
        <v>2914</v>
      </c>
      <c r="DX73" s="186" t="s">
        <v>2807</v>
      </c>
      <c r="DY73" s="186" t="s">
        <v>2807</v>
      </c>
      <c r="DZ73" s="186" t="s">
        <v>2914</v>
      </c>
      <c r="EA73" s="186" t="s">
        <v>2807</v>
      </c>
      <c r="EB73" s="186" t="s">
        <v>2807</v>
      </c>
      <c r="EC73" s="186" t="s">
        <v>2914</v>
      </c>
      <c r="ED73" s="186" t="s">
        <v>2807</v>
      </c>
      <c r="EE73" s="186" t="s">
        <v>2807</v>
      </c>
      <c r="EF73" s="186" t="s">
        <v>2914</v>
      </c>
      <c r="EG73" s="186" t="s">
        <v>2807</v>
      </c>
      <c r="EH73" s="186" t="s">
        <v>2807</v>
      </c>
      <c r="EI73" s="186" t="s">
        <v>2914</v>
      </c>
      <c r="EJ73" s="186" t="s">
        <v>2807</v>
      </c>
      <c r="EK73" s="186" t="s">
        <v>2807</v>
      </c>
      <c r="EL73" s="186" t="s">
        <v>2914</v>
      </c>
      <c r="EM73" s="186" t="s">
        <v>2807</v>
      </c>
      <c r="EN73" s="186" t="s">
        <v>2807</v>
      </c>
      <c r="EO73" s="186" t="s">
        <v>2914</v>
      </c>
      <c r="EP73" s="186" t="s">
        <v>2807</v>
      </c>
      <c r="EQ73" s="186" t="s">
        <v>2807</v>
      </c>
      <c r="ER73" s="186" t="s">
        <v>2914</v>
      </c>
      <c r="ES73" s="186" t="s">
        <v>2807</v>
      </c>
      <c r="ET73" s="186" t="s">
        <v>2807</v>
      </c>
    </row>
    <row r="74" spans="1:150" x14ac:dyDescent="0.3">
      <c r="A74" s="1"/>
      <c r="B74" s="184" t="s">
        <v>3275</v>
      </c>
      <c r="C74" s="184" t="s">
        <v>610</v>
      </c>
      <c r="D74" s="184" t="s">
        <v>1002</v>
      </c>
      <c r="E74" s="184" t="s">
        <v>3276</v>
      </c>
      <c r="F74" s="184" t="s">
        <v>3277</v>
      </c>
      <c r="G74" s="184" t="s">
        <v>2914</v>
      </c>
      <c r="H74" s="184" t="s">
        <v>2807</v>
      </c>
      <c r="I74" s="184" t="s">
        <v>2807</v>
      </c>
      <c r="J74" s="184" t="s">
        <v>2914</v>
      </c>
      <c r="K74" s="184" t="s">
        <v>2807</v>
      </c>
      <c r="L74" s="184" t="s">
        <v>2807</v>
      </c>
      <c r="M74" s="184" t="s">
        <v>2914</v>
      </c>
      <c r="N74" s="184" t="s">
        <v>2807</v>
      </c>
      <c r="O74" s="184" t="s">
        <v>2807</v>
      </c>
      <c r="P74" s="184" t="s">
        <v>2914</v>
      </c>
      <c r="Q74" s="184" t="s">
        <v>2807</v>
      </c>
      <c r="R74" s="184" t="s">
        <v>2807</v>
      </c>
      <c r="S74" s="184" t="s">
        <v>2914</v>
      </c>
      <c r="T74" s="184" t="s">
        <v>2807</v>
      </c>
      <c r="U74" s="184" t="s">
        <v>2807</v>
      </c>
      <c r="V74" s="184" t="s">
        <v>2914</v>
      </c>
      <c r="W74" s="184" t="s">
        <v>2807</v>
      </c>
      <c r="X74" s="184" t="s">
        <v>2807</v>
      </c>
      <c r="Y74" s="184" t="s">
        <v>2914</v>
      </c>
      <c r="Z74" s="184" t="s">
        <v>2807</v>
      </c>
      <c r="AA74" s="184" t="s">
        <v>2807</v>
      </c>
      <c r="AB74" s="184" t="s">
        <v>2914</v>
      </c>
      <c r="AC74" s="184" t="s">
        <v>2807</v>
      </c>
      <c r="AD74" s="184" t="s">
        <v>2807</v>
      </c>
      <c r="AE74" s="184" t="s">
        <v>2914</v>
      </c>
      <c r="AF74" s="184" t="s">
        <v>2807</v>
      </c>
      <c r="AG74" s="184" t="s">
        <v>2807</v>
      </c>
      <c r="AH74" s="184" t="s">
        <v>2914</v>
      </c>
      <c r="AI74" s="184" t="s">
        <v>2807</v>
      </c>
      <c r="AJ74" s="184" t="s">
        <v>2807</v>
      </c>
      <c r="AK74" s="184" t="s">
        <v>2914</v>
      </c>
      <c r="AL74" s="184" t="s">
        <v>2807</v>
      </c>
      <c r="AM74" s="184" t="s">
        <v>2807</v>
      </c>
      <c r="AN74" s="184" t="s">
        <v>2914</v>
      </c>
      <c r="AO74" s="184" t="s">
        <v>2807</v>
      </c>
      <c r="AP74" s="184" t="s">
        <v>2807</v>
      </c>
      <c r="AQ74" s="184" t="s">
        <v>2914</v>
      </c>
      <c r="AR74" s="184" t="s">
        <v>2807</v>
      </c>
      <c r="AS74" s="184" t="s">
        <v>2807</v>
      </c>
      <c r="AT74" s="184" t="s">
        <v>2914</v>
      </c>
      <c r="AU74" s="184" t="s">
        <v>2807</v>
      </c>
      <c r="AV74" s="184" t="s">
        <v>2807</v>
      </c>
      <c r="AW74" s="184" t="s">
        <v>2914</v>
      </c>
      <c r="AX74" s="184" t="s">
        <v>2807</v>
      </c>
      <c r="AY74" s="184" t="s">
        <v>2807</v>
      </c>
      <c r="AZ74" s="184" t="s">
        <v>2914</v>
      </c>
      <c r="BA74" s="184" t="s">
        <v>2807</v>
      </c>
      <c r="BB74" s="184" t="s">
        <v>2807</v>
      </c>
      <c r="BC74" s="184" t="s">
        <v>2914</v>
      </c>
      <c r="BD74" s="184" t="s">
        <v>2807</v>
      </c>
      <c r="BE74" s="184" t="s">
        <v>2807</v>
      </c>
      <c r="BF74" s="184" t="s">
        <v>2914</v>
      </c>
      <c r="BG74" s="184" t="s">
        <v>2807</v>
      </c>
      <c r="BH74" s="184" t="s">
        <v>2807</v>
      </c>
      <c r="BI74" s="184" t="s">
        <v>2914</v>
      </c>
      <c r="BJ74" s="184" t="s">
        <v>2807</v>
      </c>
      <c r="BK74" s="184" t="s">
        <v>2807</v>
      </c>
      <c r="BL74" s="184" t="s">
        <v>2914</v>
      </c>
      <c r="BM74" s="184" t="s">
        <v>2807</v>
      </c>
      <c r="BN74" s="184" t="s">
        <v>2807</v>
      </c>
      <c r="BO74" s="184" t="s">
        <v>2914</v>
      </c>
      <c r="BP74" s="184" t="s">
        <v>2807</v>
      </c>
      <c r="BQ74" s="184" t="s">
        <v>2807</v>
      </c>
      <c r="BR74" s="184" t="s">
        <v>2914</v>
      </c>
      <c r="BS74" s="184" t="s">
        <v>2807</v>
      </c>
      <c r="BT74" s="184" t="s">
        <v>2807</v>
      </c>
      <c r="BU74" s="184" t="s">
        <v>2914</v>
      </c>
      <c r="BV74" s="184" t="s">
        <v>2807</v>
      </c>
      <c r="BW74" s="184" t="s">
        <v>2807</v>
      </c>
      <c r="BX74" s="184" t="s">
        <v>2914</v>
      </c>
      <c r="BY74" s="184" t="s">
        <v>2807</v>
      </c>
      <c r="BZ74" s="184" t="s">
        <v>2807</v>
      </c>
      <c r="CA74" s="184" t="s">
        <v>2914</v>
      </c>
      <c r="CB74" s="184" t="s">
        <v>2807</v>
      </c>
      <c r="CC74" s="184" t="s">
        <v>2807</v>
      </c>
      <c r="CD74" s="184" t="s">
        <v>2914</v>
      </c>
      <c r="CE74" s="184" t="s">
        <v>2807</v>
      </c>
      <c r="CF74" s="184" t="s">
        <v>2807</v>
      </c>
      <c r="CG74" s="184" t="s">
        <v>2914</v>
      </c>
      <c r="CH74" s="184" t="s">
        <v>2807</v>
      </c>
      <c r="CI74" s="184" t="s">
        <v>2807</v>
      </c>
      <c r="CJ74" s="184" t="s">
        <v>2914</v>
      </c>
      <c r="CK74" s="184" t="s">
        <v>2807</v>
      </c>
      <c r="CL74" s="184" t="s">
        <v>2807</v>
      </c>
      <c r="CM74" s="184" t="s">
        <v>2914</v>
      </c>
      <c r="CN74" s="184" t="s">
        <v>2807</v>
      </c>
      <c r="CO74" s="184" t="s">
        <v>2807</v>
      </c>
      <c r="CP74" s="184" t="s">
        <v>2914</v>
      </c>
      <c r="CQ74" s="184" t="s">
        <v>2807</v>
      </c>
      <c r="CR74" s="184" t="s">
        <v>3105</v>
      </c>
      <c r="CS74" s="184" t="s">
        <v>2914</v>
      </c>
      <c r="CT74" s="184" t="s">
        <v>2807</v>
      </c>
      <c r="CU74" s="184" t="s">
        <v>2807</v>
      </c>
      <c r="CV74" s="184" t="s">
        <v>2914</v>
      </c>
      <c r="CW74" s="184" t="s">
        <v>2807</v>
      </c>
      <c r="CX74" s="184" t="s">
        <v>2807</v>
      </c>
      <c r="CY74" s="184" t="s">
        <v>2914</v>
      </c>
      <c r="CZ74" s="184" t="s">
        <v>2807</v>
      </c>
      <c r="DA74" s="184" t="s">
        <v>2807</v>
      </c>
      <c r="DB74" s="184" t="s">
        <v>2914</v>
      </c>
      <c r="DC74" s="184" t="s">
        <v>2807</v>
      </c>
      <c r="DD74" s="184" t="s">
        <v>2807</v>
      </c>
      <c r="DE74" s="184" t="s">
        <v>2914</v>
      </c>
      <c r="DF74" s="184" t="s">
        <v>2807</v>
      </c>
      <c r="DG74" s="184" t="s">
        <v>2807</v>
      </c>
      <c r="DH74" s="184" t="s">
        <v>2914</v>
      </c>
      <c r="DI74" s="184" t="s">
        <v>2807</v>
      </c>
      <c r="DJ74" s="184" t="s">
        <v>2807</v>
      </c>
      <c r="DK74" s="184" t="s">
        <v>2914</v>
      </c>
      <c r="DL74" s="184" t="s">
        <v>2807</v>
      </c>
      <c r="DM74" s="184" t="s">
        <v>2807</v>
      </c>
      <c r="DN74" s="184" t="s">
        <v>2914</v>
      </c>
      <c r="DO74" s="184" t="s">
        <v>2807</v>
      </c>
      <c r="DP74" s="184" t="s">
        <v>2807</v>
      </c>
      <c r="DQ74" s="184" t="s">
        <v>2914</v>
      </c>
      <c r="DR74" s="184" t="s">
        <v>2807</v>
      </c>
      <c r="DS74" s="184" t="s">
        <v>2807</v>
      </c>
      <c r="DT74" s="184" t="s">
        <v>2914</v>
      </c>
      <c r="DU74" s="184" t="s">
        <v>2807</v>
      </c>
      <c r="DV74" s="184" t="s">
        <v>2807</v>
      </c>
      <c r="DW74" s="184" t="s">
        <v>2914</v>
      </c>
      <c r="DX74" s="184" t="s">
        <v>2807</v>
      </c>
      <c r="DY74" s="184" t="s">
        <v>2807</v>
      </c>
      <c r="DZ74" s="184" t="s">
        <v>2914</v>
      </c>
      <c r="EA74" s="184" t="s">
        <v>2807</v>
      </c>
      <c r="EB74" s="184" t="s">
        <v>2807</v>
      </c>
      <c r="EC74" s="184" t="s">
        <v>2914</v>
      </c>
      <c r="ED74" s="184" t="s">
        <v>2807</v>
      </c>
      <c r="EE74" s="184" t="s">
        <v>2807</v>
      </c>
      <c r="EF74" s="184" t="s">
        <v>2914</v>
      </c>
      <c r="EG74" s="184" t="s">
        <v>2807</v>
      </c>
      <c r="EH74" s="184" t="s">
        <v>2807</v>
      </c>
      <c r="EI74" s="184" t="s">
        <v>2914</v>
      </c>
      <c r="EJ74" s="184" t="s">
        <v>2807</v>
      </c>
      <c r="EK74" s="184" t="s">
        <v>2807</v>
      </c>
      <c r="EL74" s="184" t="s">
        <v>2914</v>
      </c>
      <c r="EM74" s="184" t="s">
        <v>2807</v>
      </c>
      <c r="EN74" s="184" t="s">
        <v>2807</v>
      </c>
      <c r="EO74" s="184" t="s">
        <v>2914</v>
      </c>
      <c r="EP74" s="184" t="s">
        <v>2807</v>
      </c>
      <c r="EQ74" s="184" t="s">
        <v>2807</v>
      </c>
      <c r="ER74" s="184" t="s">
        <v>2914</v>
      </c>
      <c r="ES74" s="184" t="s">
        <v>2807</v>
      </c>
      <c r="ET74" s="184" t="s">
        <v>2807</v>
      </c>
    </row>
    <row r="75" spans="1:150" x14ac:dyDescent="0.3">
      <c r="A75" s="1"/>
      <c r="B75" s="185" t="s">
        <v>3278</v>
      </c>
      <c r="C75" s="185" t="s">
        <v>610</v>
      </c>
      <c r="D75" s="185" t="s">
        <v>1002</v>
      </c>
      <c r="E75" s="185" t="s">
        <v>3279</v>
      </c>
      <c r="F75" s="185" t="s">
        <v>3280</v>
      </c>
      <c r="G75" s="186" t="s">
        <v>2914</v>
      </c>
      <c r="H75" s="186" t="s">
        <v>2807</v>
      </c>
      <c r="I75" s="186" t="s">
        <v>2807</v>
      </c>
      <c r="J75" s="186" t="s">
        <v>2914</v>
      </c>
      <c r="K75" s="186" t="s">
        <v>2807</v>
      </c>
      <c r="L75" s="186" t="s">
        <v>2807</v>
      </c>
      <c r="M75" s="186" t="s">
        <v>2914</v>
      </c>
      <c r="N75" s="186" t="s">
        <v>2807</v>
      </c>
      <c r="O75" s="186" t="s">
        <v>2807</v>
      </c>
      <c r="P75" s="186" t="s">
        <v>2914</v>
      </c>
      <c r="Q75" s="186" t="s">
        <v>2807</v>
      </c>
      <c r="R75" s="186" t="s">
        <v>2807</v>
      </c>
      <c r="S75" s="186" t="s">
        <v>2914</v>
      </c>
      <c r="T75" s="186" t="s">
        <v>2807</v>
      </c>
      <c r="U75" s="186" t="s">
        <v>2807</v>
      </c>
      <c r="V75" s="186" t="s">
        <v>2914</v>
      </c>
      <c r="W75" s="186" t="s">
        <v>2807</v>
      </c>
      <c r="X75" s="186" t="s">
        <v>2807</v>
      </c>
      <c r="Y75" s="186" t="s">
        <v>2914</v>
      </c>
      <c r="Z75" s="186" t="s">
        <v>2807</v>
      </c>
      <c r="AA75" s="186" t="s">
        <v>2807</v>
      </c>
      <c r="AB75" s="186" t="s">
        <v>2914</v>
      </c>
      <c r="AC75" s="186" t="s">
        <v>2807</v>
      </c>
      <c r="AD75" s="186" t="s">
        <v>2807</v>
      </c>
      <c r="AE75" s="186" t="s">
        <v>2914</v>
      </c>
      <c r="AF75" s="186" t="s">
        <v>2807</v>
      </c>
      <c r="AG75" s="186" t="s">
        <v>2807</v>
      </c>
      <c r="AH75" s="186" t="s">
        <v>2914</v>
      </c>
      <c r="AI75" s="186" t="s">
        <v>2807</v>
      </c>
      <c r="AJ75" s="186" t="s">
        <v>2807</v>
      </c>
      <c r="AK75" s="186" t="s">
        <v>2914</v>
      </c>
      <c r="AL75" s="186" t="s">
        <v>2807</v>
      </c>
      <c r="AM75" s="186" t="s">
        <v>2807</v>
      </c>
      <c r="AN75" s="186" t="s">
        <v>2914</v>
      </c>
      <c r="AO75" s="186" t="s">
        <v>2807</v>
      </c>
      <c r="AP75" s="186" t="s">
        <v>2807</v>
      </c>
      <c r="AQ75" s="186" t="s">
        <v>2914</v>
      </c>
      <c r="AR75" s="186" t="s">
        <v>2807</v>
      </c>
      <c r="AS75" s="186" t="s">
        <v>2807</v>
      </c>
      <c r="AT75" s="186" t="s">
        <v>2914</v>
      </c>
      <c r="AU75" s="186" t="s">
        <v>2807</v>
      </c>
      <c r="AV75" s="186" t="s">
        <v>2807</v>
      </c>
      <c r="AW75" s="186" t="s">
        <v>2914</v>
      </c>
      <c r="AX75" s="186" t="s">
        <v>2807</v>
      </c>
      <c r="AY75" s="186" t="s">
        <v>2807</v>
      </c>
      <c r="AZ75" s="186" t="s">
        <v>2914</v>
      </c>
      <c r="BA75" s="186" t="s">
        <v>2807</v>
      </c>
      <c r="BB75" s="186" t="s">
        <v>2807</v>
      </c>
      <c r="BC75" s="186" t="s">
        <v>2914</v>
      </c>
      <c r="BD75" s="186" t="s">
        <v>2807</v>
      </c>
      <c r="BE75" s="186" t="s">
        <v>2807</v>
      </c>
      <c r="BF75" s="186" t="s">
        <v>2914</v>
      </c>
      <c r="BG75" s="186" t="s">
        <v>2807</v>
      </c>
      <c r="BH75" s="186" t="s">
        <v>2807</v>
      </c>
      <c r="BI75" s="186" t="s">
        <v>2914</v>
      </c>
      <c r="BJ75" s="186" t="s">
        <v>2807</v>
      </c>
      <c r="BK75" s="186" t="s">
        <v>2807</v>
      </c>
      <c r="BL75" s="186" t="s">
        <v>2914</v>
      </c>
      <c r="BM75" s="186" t="s">
        <v>2807</v>
      </c>
      <c r="BN75" s="186" t="s">
        <v>2807</v>
      </c>
      <c r="BO75" s="186" t="s">
        <v>2914</v>
      </c>
      <c r="BP75" s="186" t="s">
        <v>2807</v>
      </c>
      <c r="BQ75" s="186" t="s">
        <v>2807</v>
      </c>
      <c r="BR75" s="186" t="s">
        <v>2914</v>
      </c>
      <c r="BS75" s="186" t="s">
        <v>2807</v>
      </c>
      <c r="BT75" s="186" t="s">
        <v>2807</v>
      </c>
      <c r="BU75" s="186" t="s">
        <v>2914</v>
      </c>
      <c r="BV75" s="186" t="s">
        <v>2807</v>
      </c>
      <c r="BW75" s="186" t="s">
        <v>2807</v>
      </c>
      <c r="BX75" s="186" t="s">
        <v>2914</v>
      </c>
      <c r="BY75" s="186" t="s">
        <v>2807</v>
      </c>
      <c r="BZ75" s="186" t="s">
        <v>2807</v>
      </c>
      <c r="CA75" s="186" t="s">
        <v>2914</v>
      </c>
      <c r="CB75" s="186" t="s">
        <v>2807</v>
      </c>
      <c r="CC75" s="186" t="s">
        <v>2807</v>
      </c>
      <c r="CD75" s="186" t="s">
        <v>2914</v>
      </c>
      <c r="CE75" s="186" t="s">
        <v>2807</v>
      </c>
      <c r="CF75" s="186" t="s">
        <v>2807</v>
      </c>
      <c r="CG75" s="186" t="s">
        <v>2914</v>
      </c>
      <c r="CH75" s="186" t="s">
        <v>2807</v>
      </c>
      <c r="CI75" s="186" t="s">
        <v>2807</v>
      </c>
      <c r="CJ75" s="186" t="s">
        <v>2914</v>
      </c>
      <c r="CK75" s="186" t="s">
        <v>2807</v>
      </c>
      <c r="CL75" s="186" t="s">
        <v>2807</v>
      </c>
      <c r="CM75" s="186" t="s">
        <v>2914</v>
      </c>
      <c r="CN75" s="186" t="s">
        <v>2807</v>
      </c>
      <c r="CO75" s="186" t="s">
        <v>2807</v>
      </c>
      <c r="CP75" s="186" t="s">
        <v>2914</v>
      </c>
      <c r="CQ75" s="186" t="s">
        <v>2807</v>
      </c>
      <c r="CR75" s="186" t="s">
        <v>2807</v>
      </c>
      <c r="CS75" s="186" t="s">
        <v>2914</v>
      </c>
      <c r="CT75" s="186" t="s">
        <v>2807</v>
      </c>
      <c r="CU75" s="186" t="s">
        <v>2807</v>
      </c>
      <c r="CV75" s="186" t="s">
        <v>2914</v>
      </c>
      <c r="CW75" s="186" t="s">
        <v>2807</v>
      </c>
      <c r="CX75" s="186" t="s">
        <v>2807</v>
      </c>
      <c r="CY75" s="186" t="s">
        <v>2914</v>
      </c>
      <c r="CZ75" s="186" t="s">
        <v>2807</v>
      </c>
      <c r="DA75" s="186" t="s">
        <v>2807</v>
      </c>
      <c r="DB75" s="186" t="s">
        <v>2914</v>
      </c>
      <c r="DC75" s="186" t="s">
        <v>2807</v>
      </c>
      <c r="DD75" s="186" t="s">
        <v>2807</v>
      </c>
      <c r="DE75" s="186" t="s">
        <v>2914</v>
      </c>
      <c r="DF75" s="186" t="s">
        <v>2807</v>
      </c>
      <c r="DG75" s="186" t="s">
        <v>2807</v>
      </c>
      <c r="DH75" s="186" t="s">
        <v>2914</v>
      </c>
      <c r="DI75" s="186" t="s">
        <v>2807</v>
      </c>
      <c r="DJ75" s="186" t="s">
        <v>2807</v>
      </c>
      <c r="DK75" s="186" t="s">
        <v>2914</v>
      </c>
      <c r="DL75" s="186" t="s">
        <v>2807</v>
      </c>
      <c r="DM75" s="186" t="s">
        <v>2807</v>
      </c>
      <c r="DN75" s="186" t="s">
        <v>2914</v>
      </c>
      <c r="DO75" s="186" t="s">
        <v>2807</v>
      </c>
      <c r="DP75" s="186" t="s">
        <v>2807</v>
      </c>
      <c r="DQ75" s="186" t="s">
        <v>2914</v>
      </c>
      <c r="DR75" s="186" t="s">
        <v>2807</v>
      </c>
      <c r="DS75" s="186" t="s">
        <v>2807</v>
      </c>
      <c r="DT75" s="186" t="s">
        <v>2914</v>
      </c>
      <c r="DU75" s="186" t="s">
        <v>2807</v>
      </c>
      <c r="DV75" s="186" t="s">
        <v>2807</v>
      </c>
      <c r="DW75" s="186" t="s">
        <v>2914</v>
      </c>
      <c r="DX75" s="186" t="s">
        <v>2807</v>
      </c>
      <c r="DY75" s="186" t="s">
        <v>2807</v>
      </c>
      <c r="DZ75" s="186" t="s">
        <v>2914</v>
      </c>
      <c r="EA75" s="186" t="s">
        <v>2807</v>
      </c>
      <c r="EB75" s="186" t="s">
        <v>2807</v>
      </c>
      <c r="EC75" s="186" t="s">
        <v>2914</v>
      </c>
      <c r="ED75" s="186" t="s">
        <v>2807</v>
      </c>
      <c r="EE75" s="186" t="s">
        <v>2807</v>
      </c>
      <c r="EF75" s="186" t="s">
        <v>2914</v>
      </c>
      <c r="EG75" s="186" t="s">
        <v>2807</v>
      </c>
      <c r="EH75" s="186" t="s">
        <v>2807</v>
      </c>
      <c r="EI75" s="186" t="s">
        <v>2914</v>
      </c>
      <c r="EJ75" s="186" t="s">
        <v>2807</v>
      </c>
      <c r="EK75" s="186" t="s">
        <v>2807</v>
      </c>
      <c r="EL75" s="186" t="s">
        <v>2914</v>
      </c>
      <c r="EM75" s="186" t="s">
        <v>2807</v>
      </c>
      <c r="EN75" s="186" t="s">
        <v>2807</v>
      </c>
      <c r="EO75" s="186" t="s">
        <v>2914</v>
      </c>
      <c r="EP75" s="186" t="s">
        <v>2807</v>
      </c>
      <c r="EQ75" s="186" t="s">
        <v>2807</v>
      </c>
      <c r="ER75" s="186" t="s">
        <v>2914</v>
      </c>
      <c r="ES75" s="186" t="s">
        <v>2807</v>
      </c>
      <c r="ET75" s="186" t="s">
        <v>2807</v>
      </c>
    </row>
    <row r="76" spans="1:150" x14ac:dyDescent="0.3">
      <c r="A76" s="1"/>
      <c r="B76" s="185" t="s">
        <v>3281</v>
      </c>
      <c r="C76" s="185" t="s">
        <v>610</v>
      </c>
      <c r="D76" s="185" t="s">
        <v>1002</v>
      </c>
      <c r="E76" s="185" t="s">
        <v>3282</v>
      </c>
      <c r="F76" s="185" t="s">
        <v>3283</v>
      </c>
      <c r="G76" s="186" t="s">
        <v>2914</v>
      </c>
      <c r="H76" s="186" t="s">
        <v>2807</v>
      </c>
      <c r="I76" s="186" t="s">
        <v>2807</v>
      </c>
      <c r="J76" s="186" t="s">
        <v>2914</v>
      </c>
      <c r="K76" s="186" t="s">
        <v>2807</v>
      </c>
      <c r="L76" s="186" t="s">
        <v>2807</v>
      </c>
      <c r="M76" s="186" t="s">
        <v>2914</v>
      </c>
      <c r="N76" s="186" t="s">
        <v>2807</v>
      </c>
      <c r="O76" s="186" t="s">
        <v>2807</v>
      </c>
      <c r="P76" s="186" t="s">
        <v>2914</v>
      </c>
      <c r="Q76" s="186" t="s">
        <v>2807</v>
      </c>
      <c r="R76" s="186" t="s">
        <v>2807</v>
      </c>
      <c r="S76" s="186" t="s">
        <v>2914</v>
      </c>
      <c r="T76" s="186" t="s">
        <v>2807</v>
      </c>
      <c r="U76" s="186" t="s">
        <v>2807</v>
      </c>
      <c r="V76" s="186" t="s">
        <v>2914</v>
      </c>
      <c r="W76" s="186" t="s">
        <v>2807</v>
      </c>
      <c r="X76" s="186" t="s">
        <v>2807</v>
      </c>
      <c r="Y76" s="186" t="s">
        <v>2914</v>
      </c>
      <c r="Z76" s="186" t="s">
        <v>2807</v>
      </c>
      <c r="AA76" s="186" t="s">
        <v>2807</v>
      </c>
      <c r="AB76" s="186" t="s">
        <v>2914</v>
      </c>
      <c r="AC76" s="186" t="s">
        <v>2807</v>
      </c>
      <c r="AD76" s="186" t="s">
        <v>2807</v>
      </c>
      <c r="AE76" s="186" t="s">
        <v>2914</v>
      </c>
      <c r="AF76" s="186" t="s">
        <v>2807</v>
      </c>
      <c r="AG76" s="186" t="s">
        <v>2807</v>
      </c>
      <c r="AH76" s="186" t="s">
        <v>2914</v>
      </c>
      <c r="AI76" s="186" t="s">
        <v>2807</v>
      </c>
      <c r="AJ76" s="186" t="s">
        <v>2807</v>
      </c>
      <c r="AK76" s="186" t="s">
        <v>2914</v>
      </c>
      <c r="AL76" s="186" t="s">
        <v>2807</v>
      </c>
      <c r="AM76" s="186" t="s">
        <v>2807</v>
      </c>
      <c r="AN76" s="186" t="s">
        <v>2914</v>
      </c>
      <c r="AO76" s="186" t="s">
        <v>2807</v>
      </c>
      <c r="AP76" s="186" t="s">
        <v>2807</v>
      </c>
      <c r="AQ76" s="186" t="s">
        <v>2914</v>
      </c>
      <c r="AR76" s="186" t="s">
        <v>2807</v>
      </c>
      <c r="AS76" s="186" t="s">
        <v>2807</v>
      </c>
      <c r="AT76" s="186" t="s">
        <v>2914</v>
      </c>
      <c r="AU76" s="186" t="s">
        <v>2807</v>
      </c>
      <c r="AV76" s="186" t="s">
        <v>2807</v>
      </c>
      <c r="AW76" s="186" t="s">
        <v>2914</v>
      </c>
      <c r="AX76" s="186" t="s">
        <v>2807</v>
      </c>
      <c r="AY76" s="186" t="s">
        <v>2807</v>
      </c>
      <c r="AZ76" s="186" t="s">
        <v>2914</v>
      </c>
      <c r="BA76" s="186" t="s">
        <v>2807</v>
      </c>
      <c r="BB76" s="186" t="s">
        <v>2807</v>
      </c>
      <c r="BC76" s="186" t="s">
        <v>2914</v>
      </c>
      <c r="BD76" s="186" t="s">
        <v>2807</v>
      </c>
      <c r="BE76" s="186" t="s">
        <v>2807</v>
      </c>
      <c r="BF76" s="186" t="s">
        <v>2914</v>
      </c>
      <c r="BG76" s="186" t="s">
        <v>2807</v>
      </c>
      <c r="BH76" s="186" t="s">
        <v>2807</v>
      </c>
      <c r="BI76" s="186" t="s">
        <v>2914</v>
      </c>
      <c r="BJ76" s="186" t="s">
        <v>2807</v>
      </c>
      <c r="BK76" s="186" t="s">
        <v>2807</v>
      </c>
      <c r="BL76" s="186" t="s">
        <v>2914</v>
      </c>
      <c r="BM76" s="186" t="s">
        <v>2807</v>
      </c>
      <c r="BN76" s="186" t="s">
        <v>2807</v>
      </c>
      <c r="BO76" s="186" t="s">
        <v>2914</v>
      </c>
      <c r="BP76" s="186" t="s">
        <v>2807</v>
      </c>
      <c r="BQ76" s="186" t="s">
        <v>2807</v>
      </c>
      <c r="BR76" s="186" t="s">
        <v>2914</v>
      </c>
      <c r="BS76" s="186" t="s">
        <v>2807</v>
      </c>
      <c r="BT76" s="186" t="s">
        <v>2807</v>
      </c>
      <c r="BU76" s="186" t="s">
        <v>2914</v>
      </c>
      <c r="BV76" s="186" t="s">
        <v>2807</v>
      </c>
      <c r="BW76" s="186" t="s">
        <v>2807</v>
      </c>
      <c r="BX76" s="186" t="s">
        <v>2914</v>
      </c>
      <c r="BY76" s="186" t="s">
        <v>2807</v>
      </c>
      <c r="BZ76" s="186" t="s">
        <v>2807</v>
      </c>
      <c r="CA76" s="186" t="s">
        <v>2914</v>
      </c>
      <c r="CB76" s="186" t="s">
        <v>2807</v>
      </c>
      <c r="CC76" s="186" t="s">
        <v>2807</v>
      </c>
      <c r="CD76" s="186" t="s">
        <v>2914</v>
      </c>
      <c r="CE76" s="186" t="s">
        <v>2807</v>
      </c>
      <c r="CF76" s="186" t="s">
        <v>2807</v>
      </c>
      <c r="CG76" s="186" t="s">
        <v>2914</v>
      </c>
      <c r="CH76" s="186" t="s">
        <v>2807</v>
      </c>
      <c r="CI76" s="186" t="s">
        <v>2807</v>
      </c>
      <c r="CJ76" s="186" t="s">
        <v>2914</v>
      </c>
      <c r="CK76" s="186" t="s">
        <v>2807</v>
      </c>
      <c r="CL76" s="186" t="s">
        <v>2807</v>
      </c>
      <c r="CM76" s="186" t="s">
        <v>2914</v>
      </c>
      <c r="CN76" s="186" t="s">
        <v>2807</v>
      </c>
      <c r="CO76" s="186" t="s">
        <v>2807</v>
      </c>
      <c r="CP76" s="186" t="s">
        <v>2914</v>
      </c>
      <c r="CQ76" s="186" t="s">
        <v>2807</v>
      </c>
      <c r="CR76" s="186" t="s">
        <v>3105</v>
      </c>
      <c r="CS76" s="186" t="s">
        <v>2914</v>
      </c>
      <c r="CT76" s="186" t="s">
        <v>2807</v>
      </c>
      <c r="CU76" s="186" t="s">
        <v>2807</v>
      </c>
      <c r="CV76" s="186" t="s">
        <v>2914</v>
      </c>
      <c r="CW76" s="186" t="s">
        <v>2807</v>
      </c>
      <c r="CX76" s="186" t="s">
        <v>2807</v>
      </c>
      <c r="CY76" s="186" t="s">
        <v>2914</v>
      </c>
      <c r="CZ76" s="186" t="s">
        <v>2807</v>
      </c>
      <c r="DA76" s="186" t="s">
        <v>2807</v>
      </c>
      <c r="DB76" s="186" t="s">
        <v>2914</v>
      </c>
      <c r="DC76" s="186" t="s">
        <v>2807</v>
      </c>
      <c r="DD76" s="186" t="s">
        <v>2807</v>
      </c>
      <c r="DE76" s="186" t="s">
        <v>2914</v>
      </c>
      <c r="DF76" s="186" t="s">
        <v>2807</v>
      </c>
      <c r="DG76" s="186" t="s">
        <v>2807</v>
      </c>
      <c r="DH76" s="186" t="s">
        <v>2914</v>
      </c>
      <c r="DI76" s="186" t="s">
        <v>2807</v>
      </c>
      <c r="DJ76" s="186" t="s">
        <v>2807</v>
      </c>
      <c r="DK76" s="186" t="s">
        <v>2914</v>
      </c>
      <c r="DL76" s="186" t="s">
        <v>2807</v>
      </c>
      <c r="DM76" s="186" t="s">
        <v>2807</v>
      </c>
      <c r="DN76" s="186" t="s">
        <v>2914</v>
      </c>
      <c r="DO76" s="186" t="s">
        <v>2807</v>
      </c>
      <c r="DP76" s="186" t="s">
        <v>2807</v>
      </c>
      <c r="DQ76" s="186" t="s">
        <v>2914</v>
      </c>
      <c r="DR76" s="186" t="s">
        <v>2807</v>
      </c>
      <c r="DS76" s="186" t="s">
        <v>2807</v>
      </c>
      <c r="DT76" s="186" t="s">
        <v>2914</v>
      </c>
      <c r="DU76" s="186" t="s">
        <v>2807</v>
      </c>
      <c r="DV76" s="186" t="s">
        <v>2807</v>
      </c>
      <c r="DW76" s="186" t="s">
        <v>2914</v>
      </c>
      <c r="DX76" s="186" t="s">
        <v>2807</v>
      </c>
      <c r="DY76" s="186" t="s">
        <v>2807</v>
      </c>
      <c r="DZ76" s="186" t="s">
        <v>2914</v>
      </c>
      <c r="EA76" s="186" t="s">
        <v>2807</v>
      </c>
      <c r="EB76" s="186" t="s">
        <v>2807</v>
      </c>
      <c r="EC76" s="186" t="s">
        <v>2914</v>
      </c>
      <c r="ED76" s="186" t="s">
        <v>2807</v>
      </c>
      <c r="EE76" s="186" t="s">
        <v>2807</v>
      </c>
      <c r="EF76" s="186" t="s">
        <v>2914</v>
      </c>
      <c r="EG76" s="186" t="s">
        <v>2807</v>
      </c>
      <c r="EH76" s="186" t="s">
        <v>2807</v>
      </c>
      <c r="EI76" s="186" t="s">
        <v>2914</v>
      </c>
      <c r="EJ76" s="186" t="s">
        <v>2807</v>
      </c>
      <c r="EK76" s="186" t="s">
        <v>2807</v>
      </c>
      <c r="EL76" s="186" t="s">
        <v>2914</v>
      </c>
      <c r="EM76" s="186" t="s">
        <v>2807</v>
      </c>
      <c r="EN76" s="186" t="s">
        <v>2807</v>
      </c>
      <c r="EO76" s="186" t="s">
        <v>2914</v>
      </c>
      <c r="EP76" s="186" t="s">
        <v>2807</v>
      </c>
      <c r="EQ76" s="186" t="s">
        <v>2807</v>
      </c>
      <c r="ER76" s="186" t="s">
        <v>2914</v>
      </c>
      <c r="ES76" s="186" t="s">
        <v>2807</v>
      </c>
      <c r="ET76" s="186" t="s">
        <v>2807</v>
      </c>
    </row>
    <row r="77" spans="1:150" x14ac:dyDescent="0.3">
      <c r="A77" s="1"/>
      <c r="B77" s="184" t="s">
        <v>3284</v>
      </c>
      <c r="C77" s="184" t="s">
        <v>102</v>
      </c>
      <c r="D77" s="184" t="s">
        <v>103</v>
      </c>
      <c r="E77" s="184" t="s">
        <v>3285</v>
      </c>
      <c r="F77" s="184" t="s">
        <v>3286</v>
      </c>
      <c r="G77" s="184" t="s">
        <v>2914</v>
      </c>
      <c r="H77" s="184" t="s">
        <v>2807</v>
      </c>
      <c r="I77" s="184" t="s">
        <v>2807</v>
      </c>
      <c r="J77" s="184" t="s">
        <v>2914</v>
      </c>
      <c r="K77" s="184" t="s">
        <v>2807</v>
      </c>
      <c r="L77" s="184" t="s">
        <v>2807</v>
      </c>
      <c r="M77" s="184" t="s">
        <v>2914</v>
      </c>
      <c r="N77" s="184" t="s">
        <v>2807</v>
      </c>
      <c r="O77" s="184" t="s">
        <v>2807</v>
      </c>
      <c r="P77" s="184" t="s">
        <v>2914</v>
      </c>
      <c r="Q77" s="184" t="s">
        <v>2807</v>
      </c>
      <c r="R77" s="184" t="s">
        <v>2807</v>
      </c>
      <c r="S77" s="184" t="s">
        <v>2914</v>
      </c>
      <c r="T77" s="184" t="s">
        <v>2807</v>
      </c>
      <c r="U77" s="184" t="s">
        <v>2807</v>
      </c>
      <c r="V77" s="184" t="s">
        <v>2914</v>
      </c>
      <c r="W77" s="184" t="s">
        <v>2807</v>
      </c>
      <c r="X77" s="184" t="s">
        <v>2807</v>
      </c>
      <c r="Y77" s="184" t="s">
        <v>2914</v>
      </c>
      <c r="Z77" s="184" t="s">
        <v>2807</v>
      </c>
      <c r="AA77" s="184" t="s">
        <v>2807</v>
      </c>
      <c r="AB77" s="184" t="s">
        <v>2914</v>
      </c>
      <c r="AC77" s="184" t="s">
        <v>2807</v>
      </c>
      <c r="AD77" s="184" t="s">
        <v>2807</v>
      </c>
      <c r="AE77" s="184" t="s">
        <v>2914</v>
      </c>
      <c r="AF77" s="184" t="s">
        <v>2807</v>
      </c>
      <c r="AG77" s="184" t="s">
        <v>2807</v>
      </c>
      <c r="AH77" s="184" t="s">
        <v>2914</v>
      </c>
      <c r="AI77" s="184" t="s">
        <v>2807</v>
      </c>
      <c r="AJ77" s="184" t="s">
        <v>2807</v>
      </c>
      <c r="AK77" s="184" t="s">
        <v>2914</v>
      </c>
      <c r="AL77" s="184" t="s">
        <v>2807</v>
      </c>
      <c r="AM77" s="184" t="s">
        <v>2807</v>
      </c>
      <c r="AN77" s="184" t="s">
        <v>2914</v>
      </c>
      <c r="AO77" s="184" t="s">
        <v>2807</v>
      </c>
      <c r="AP77" s="184" t="s">
        <v>2807</v>
      </c>
      <c r="AQ77" s="184" t="s">
        <v>2914</v>
      </c>
      <c r="AR77" s="184" t="s">
        <v>2807</v>
      </c>
      <c r="AS77" s="184" t="s">
        <v>2807</v>
      </c>
      <c r="AT77" s="184" t="s">
        <v>2914</v>
      </c>
      <c r="AU77" s="184" t="s">
        <v>2807</v>
      </c>
      <c r="AV77" s="184" t="s">
        <v>2807</v>
      </c>
      <c r="AW77" s="184" t="s">
        <v>2914</v>
      </c>
      <c r="AX77" s="184" t="s">
        <v>2807</v>
      </c>
      <c r="AY77" s="184" t="s">
        <v>2807</v>
      </c>
      <c r="AZ77" s="184" t="s">
        <v>2914</v>
      </c>
      <c r="BA77" s="184" t="s">
        <v>2807</v>
      </c>
      <c r="BB77" s="184" t="s">
        <v>2807</v>
      </c>
      <c r="BC77" s="184" t="s">
        <v>2914</v>
      </c>
      <c r="BD77" s="184" t="s">
        <v>2807</v>
      </c>
      <c r="BE77" s="184" t="s">
        <v>2807</v>
      </c>
      <c r="BF77" s="184" t="s">
        <v>2914</v>
      </c>
      <c r="BG77" s="184" t="s">
        <v>2807</v>
      </c>
      <c r="BH77" s="184" t="s">
        <v>2807</v>
      </c>
      <c r="BI77" s="184" t="s">
        <v>2914</v>
      </c>
      <c r="BJ77" s="184" t="s">
        <v>2807</v>
      </c>
      <c r="BK77" s="184" t="s">
        <v>2807</v>
      </c>
      <c r="BL77" s="184" t="s">
        <v>2914</v>
      </c>
      <c r="BM77" s="184" t="s">
        <v>2807</v>
      </c>
      <c r="BN77" s="184" t="s">
        <v>2807</v>
      </c>
      <c r="BO77" s="184" t="s">
        <v>2914</v>
      </c>
      <c r="BP77" s="184" t="s">
        <v>2807</v>
      </c>
      <c r="BQ77" s="184" t="s">
        <v>2807</v>
      </c>
      <c r="BR77" s="184" t="s">
        <v>2914</v>
      </c>
      <c r="BS77" s="184" t="s">
        <v>2807</v>
      </c>
      <c r="BT77" s="184" t="s">
        <v>2807</v>
      </c>
      <c r="BU77" s="184" t="s">
        <v>2914</v>
      </c>
      <c r="BV77" s="184" t="s">
        <v>2807</v>
      </c>
      <c r="BW77" s="184" t="s">
        <v>2807</v>
      </c>
      <c r="BX77" s="184" t="s">
        <v>2914</v>
      </c>
      <c r="BY77" s="184" t="s">
        <v>2807</v>
      </c>
      <c r="BZ77" s="184" t="s">
        <v>2807</v>
      </c>
      <c r="CA77" s="184" t="s">
        <v>2914</v>
      </c>
      <c r="CB77" s="184" t="s">
        <v>2807</v>
      </c>
      <c r="CC77" s="184" t="s">
        <v>2807</v>
      </c>
      <c r="CD77" s="184" t="s">
        <v>2914</v>
      </c>
      <c r="CE77" s="184" t="s">
        <v>2807</v>
      </c>
      <c r="CF77" s="184" t="s">
        <v>2807</v>
      </c>
      <c r="CG77" s="184" t="s">
        <v>2914</v>
      </c>
      <c r="CH77" s="184" t="s">
        <v>2807</v>
      </c>
      <c r="CI77" s="184" t="s">
        <v>2807</v>
      </c>
      <c r="CJ77" s="184" t="s">
        <v>2914</v>
      </c>
      <c r="CK77" s="184" t="s">
        <v>2807</v>
      </c>
      <c r="CL77" s="184" t="s">
        <v>2807</v>
      </c>
      <c r="CM77" s="184" t="s">
        <v>2914</v>
      </c>
      <c r="CN77" s="184" t="s">
        <v>2807</v>
      </c>
      <c r="CO77" s="184" t="s">
        <v>2807</v>
      </c>
      <c r="CP77" s="184" t="s">
        <v>2914</v>
      </c>
      <c r="CQ77" s="184" t="s">
        <v>2807</v>
      </c>
      <c r="CR77" s="184" t="s">
        <v>2807</v>
      </c>
      <c r="CS77" s="184" t="s">
        <v>2914</v>
      </c>
      <c r="CT77" s="184" t="s">
        <v>2807</v>
      </c>
      <c r="CU77" s="184" t="s">
        <v>2807</v>
      </c>
      <c r="CV77" s="184" t="s">
        <v>2914</v>
      </c>
      <c r="CW77" s="184" t="s">
        <v>2807</v>
      </c>
      <c r="CX77" s="184" t="s">
        <v>2807</v>
      </c>
      <c r="CY77" s="184" t="s">
        <v>2914</v>
      </c>
      <c r="CZ77" s="184" t="s">
        <v>2807</v>
      </c>
      <c r="DA77" s="184" t="s">
        <v>2807</v>
      </c>
      <c r="DB77" s="184" t="s">
        <v>2914</v>
      </c>
      <c r="DC77" s="184" t="s">
        <v>2807</v>
      </c>
      <c r="DD77" s="184" t="s">
        <v>2807</v>
      </c>
      <c r="DE77" s="184" t="s">
        <v>2914</v>
      </c>
      <c r="DF77" s="184" t="s">
        <v>2807</v>
      </c>
      <c r="DG77" s="184" t="s">
        <v>2807</v>
      </c>
      <c r="DH77" s="184" t="s">
        <v>2914</v>
      </c>
      <c r="DI77" s="184" t="s">
        <v>2807</v>
      </c>
      <c r="DJ77" s="184" t="s">
        <v>2807</v>
      </c>
      <c r="DK77" s="184" t="s">
        <v>2914</v>
      </c>
      <c r="DL77" s="184" t="s">
        <v>2807</v>
      </c>
      <c r="DM77" s="184" t="s">
        <v>2807</v>
      </c>
      <c r="DN77" s="184" t="s">
        <v>2914</v>
      </c>
      <c r="DO77" s="184" t="s">
        <v>2807</v>
      </c>
      <c r="DP77" s="184" t="s">
        <v>2807</v>
      </c>
      <c r="DQ77" s="184" t="s">
        <v>2914</v>
      </c>
      <c r="DR77" s="184" t="s">
        <v>2807</v>
      </c>
      <c r="DS77" s="184" t="s">
        <v>2807</v>
      </c>
      <c r="DT77" s="184" t="s">
        <v>2914</v>
      </c>
      <c r="DU77" s="184" t="s">
        <v>2807</v>
      </c>
      <c r="DV77" s="184" t="s">
        <v>2807</v>
      </c>
      <c r="DW77" s="184" t="s">
        <v>2914</v>
      </c>
      <c r="DX77" s="184" t="s">
        <v>2807</v>
      </c>
      <c r="DY77" s="184" t="s">
        <v>2807</v>
      </c>
      <c r="DZ77" s="184" t="s">
        <v>2914</v>
      </c>
      <c r="EA77" s="184" t="s">
        <v>2807</v>
      </c>
      <c r="EB77" s="184" t="s">
        <v>2807</v>
      </c>
      <c r="EC77" s="184" t="s">
        <v>2914</v>
      </c>
      <c r="ED77" s="184" t="s">
        <v>2807</v>
      </c>
      <c r="EE77" s="184" t="s">
        <v>2807</v>
      </c>
      <c r="EF77" s="184" t="s">
        <v>2914</v>
      </c>
      <c r="EG77" s="184" t="s">
        <v>2807</v>
      </c>
      <c r="EH77" s="184" t="s">
        <v>2807</v>
      </c>
      <c r="EI77" s="184" t="s">
        <v>2914</v>
      </c>
      <c r="EJ77" s="184" t="s">
        <v>2807</v>
      </c>
      <c r="EK77" s="184" t="s">
        <v>2807</v>
      </c>
      <c r="EL77" s="184" t="s">
        <v>2914</v>
      </c>
      <c r="EM77" s="184" t="s">
        <v>2807</v>
      </c>
      <c r="EN77" s="184" t="s">
        <v>2807</v>
      </c>
      <c r="EO77" s="184" t="s">
        <v>2914</v>
      </c>
      <c r="EP77" s="184" t="s">
        <v>2807</v>
      </c>
      <c r="EQ77" s="184" t="s">
        <v>2807</v>
      </c>
      <c r="ER77" s="184" t="s">
        <v>2914</v>
      </c>
      <c r="ES77" s="184" t="s">
        <v>2807</v>
      </c>
      <c r="ET77" s="184" t="s">
        <v>2807</v>
      </c>
    </row>
    <row r="78" spans="1:150" x14ac:dyDescent="0.3">
      <c r="A78" s="1"/>
      <c r="B78" s="185" t="s">
        <v>3287</v>
      </c>
      <c r="C78" s="185" t="s">
        <v>102</v>
      </c>
      <c r="D78" s="185" t="s">
        <v>103</v>
      </c>
      <c r="E78" s="185" t="s">
        <v>3288</v>
      </c>
      <c r="F78" s="185" t="s">
        <v>3289</v>
      </c>
      <c r="G78" s="186" t="s">
        <v>2914</v>
      </c>
      <c r="H78" s="186" t="s">
        <v>982</v>
      </c>
      <c r="I78" s="186" t="s">
        <v>982</v>
      </c>
      <c r="J78" s="186" t="s">
        <v>2914</v>
      </c>
      <c r="K78" s="186" t="s">
        <v>982</v>
      </c>
      <c r="L78" s="186" t="s">
        <v>982</v>
      </c>
      <c r="M78" s="186" t="s">
        <v>2914</v>
      </c>
      <c r="N78" s="186" t="s">
        <v>982</v>
      </c>
      <c r="O78" s="186" t="s">
        <v>982</v>
      </c>
      <c r="P78" s="186" t="s">
        <v>2914</v>
      </c>
      <c r="Q78" s="186" t="s">
        <v>982</v>
      </c>
      <c r="R78" s="186" t="s">
        <v>982</v>
      </c>
      <c r="S78" s="186" t="s">
        <v>2914</v>
      </c>
      <c r="T78" s="186" t="s">
        <v>982</v>
      </c>
      <c r="U78" s="186" t="s">
        <v>982</v>
      </c>
      <c r="V78" s="186" t="s">
        <v>2914</v>
      </c>
      <c r="W78" s="186" t="s">
        <v>982</v>
      </c>
      <c r="X78" s="186" t="s">
        <v>982</v>
      </c>
      <c r="Y78" s="186" t="s">
        <v>2914</v>
      </c>
      <c r="Z78" s="186" t="s">
        <v>982</v>
      </c>
      <c r="AA78" s="186" t="s">
        <v>982</v>
      </c>
      <c r="AB78" s="186" t="s">
        <v>2914</v>
      </c>
      <c r="AC78" s="186" t="s">
        <v>982</v>
      </c>
      <c r="AD78" s="186" t="s">
        <v>982</v>
      </c>
      <c r="AE78" s="186" t="s">
        <v>2914</v>
      </c>
      <c r="AF78" s="186" t="s">
        <v>982</v>
      </c>
      <c r="AG78" s="186" t="s">
        <v>982</v>
      </c>
      <c r="AH78" s="186" t="s">
        <v>2914</v>
      </c>
      <c r="AI78" s="186" t="s">
        <v>982</v>
      </c>
      <c r="AJ78" s="186" t="s">
        <v>982</v>
      </c>
      <c r="AK78" s="186" t="s">
        <v>2914</v>
      </c>
      <c r="AL78" s="186" t="s">
        <v>982</v>
      </c>
      <c r="AM78" s="186" t="s">
        <v>982</v>
      </c>
      <c r="AN78" s="186" t="s">
        <v>2914</v>
      </c>
      <c r="AO78" s="186" t="s">
        <v>982</v>
      </c>
      <c r="AP78" s="186" t="s">
        <v>982</v>
      </c>
      <c r="AQ78" s="186" t="s">
        <v>2914</v>
      </c>
      <c r="AR78" s="186" t="s">
        <v>982</v>
      </c>
      <c r="AS78" s="186" t="s">
        <v>982</v>
      </c>
      <c r="AT78" s="186" t="s">
        <v>2914</v>
      </c>
      <c r="AU78" s="186" t="s">
        <v>982</v>
      </c>
      <c r="AV78" s="186" t="s">
        <v>982</v>
      </c>
      <c r="AW78" s="186" t="s">
        <v>2914</v>
      </c>
      <c r="AX78" s="186" t="s">
        <v>982</v>
      </c>
      <c r="AY78" s="186" t="s">
        <v>982</v>
      </c>
      <c r="AZ78" s="186" t="s">
        <v>2914</v>
      </c>
      <c r="BA78" s="186" t="s">
        <v>982</v>
      </c>
      <c r="BB78" s="186" t="s">
        <v>982</v>
      </c>
      <c r="BC78" s="186" t="s">
        <v>2914</v>
      </c>
      <c r="BD78" s="186" t="s">
        <v>982</v>
      </c>
      <c r="BE78" s="186" t="s">
        <v>982</v>
      </c>
      <c r="BF78" s="186" t="s">
        <v>2914</v>
      </c>
      <c r="BG78" s="186" t="s">
        <v>982</v>
      </c>
      <c r="BH78" s="186" t="s">
        <v>982</v>
      </c>
      <c r="BI78" s="186" t="s">
        <v>2914</v>
      </c>
      <c r="BJ78" s="186" t="s">
        <v>982</v>
      </c>
      <c r="BK78" s="186" t="s">
        <v>982</v>
      </c>
      <c r="BL78" s="186" t="s">
        <v>2914</v>
      </c>
      <c r="BM78" s="186" t="s">
        <v>982</v>
      </c>
      <c r="BN78" s="186" t="s">
        <v>982</v>
      </c>
      <c r="BO78" s="186" t="s">
        <v>2914</v>
      </c>
      <c r="BP78" s="186" t="s">
        <v>982</v>
      </c>
      <c r="BQ78" s="186" t="s">
        <v>982</v>
      </c>
      <c r="BR78" s="186" t="s">
        <v>2914</v>
      </c>
      <c r="BS78" s="186" t="s">
        <v>982</v>
      </c>
      <c r="BT78" s="186" t="s">
        <v>982</v>
      </c>
      <c r="BU78" s="186" t="s">
        <v>2914</v>
      </c>
      <c r="BV78" s="186" t="s">
        <v>982</v>
      </c>
      <c r="BW78" s="186" t="s">
        <v>982</v>
      </c>
      <c r="BX78" s="186" t="s">
        <v>2914</v>
      </c>
      <c r="BY78" s="186" t="s">
        <v>982</v>
      </c>
      <c r="BZ78" s="186" t="s">
        <v>982</v>
      </c>
      <c r="CA78" s="186" t="s">
        <v>2914</v>
      </c>
      <c r="CB78" s="186" t="s">
        <v>982</v>
      </c>
      <c r="CC78" s="186" t="s">
        <v>982</v>
      </c>
      <c r="CD78" s="186" t="s">
        <v>2914</v>
      </c>
      <c r="CE78" s="186" t="s">
        <v>982</v>
      </c>
      <c r="CF78" s="186" t="s">
        <v>982</v>
      </c>
      <c r="CG78" s="186" t="s">
        <v>2914</v>
      </c>
      <c r="CH78" s="186" t="s">
        <v>982</v>
      </c>
      <c r="CI78" s="186" t="s">
        <v>982</v>
      </c>
      <c r="CJ78" s="186" t="s">
        <v>2914</v>
      </c>
      <c r="CK78" s="186" t="s">
        <v>982</v>
      </c>
      <c r="CL78" s="186" t="s">
        <v>982</v>
      </c>
      <c r="CM78" s="186" t="s">
        <v>2914</v>
      </c>
      <c r="CN78" s="186" t="s">
        <v>982</v>
      </c>
      <c r="CO78" s="186" t="s">
        <v>982</v>
      </c>
      <c r="CP78" s="186" t="s">
        <v>2914</v>
      </c>
      <c r="CQ78" s="186" t="s">
        <v>982</v>
      </c>
      <c r="CR78" s="186" t="s">
        <v>982</v>
      </c>
      <c r="CS78" s="186" t="s">
        <v>2914</v>
      </c>
      <c r="CT78" s="186" t="s">
        <v>982</v>
      </c>
      <c r="CU78" s="186" t="s">
        <v>982</v>
      </c>
      <c r="CV78" s="186" t="s">
        <v>2914</v>
      </c>
      <c r="CW78" s="186" t="s">
        <v>982</v>
      </c>
      <c r="CX78" s="186" t="s">
        <v>982</v>
      </c>
      <c r="CY78" s="186" t="s">
        <v>2914</v>
      </c>
      <c r="CZ78" s="186" t="s">
        <v>982</v>
      </c>
      <c r="DA78" s="186" t="s">
        <v>982</v>
      </c>
      <c r="DB78" s="186" t="s">
        <v>2914</v>
      </c>
      <c r="DC78" s="186" t="s">
        <v>982</v>
      </c>
      <c r="DD78" s="186" t="s">
        <v>982</v>
      </c>
      <c r="DE78" s="186" t="s">
        <v>2914</v>
      </c>
      <c r="DF78" s="186" t="s">
        <v>982</v>
      </c>
      <c r="DG78" s="186" t="s">
        <v>982</v>
      </c>
      <c r="DH78" s="186" t="s">
        <v>2914</v>
      </c>
      <c r="DI78" s="186" t="s">
        <v>982</v>
      </c>
      <c r="DJ78" s="186" t="s">
        <v>982</v>
      </c>
      <c r="DK78" s="186" t="s">
        <v>2914</v>
      </c>
      <c r="DL78" s="186" t="s">
        <v>982</v>
      </c>
      <c r="DM78" s="186" t="s">
        <v>982</v>
      </c>
      <c r="DN78" s="186" t="s">
        <v>2914</v>
      </c>
      <c r="DO78" s="186" t="s">
        <v>982</v>
      </c>
      <c r="DP78" s="186" t="s">
        <v>982</v>
      </c>
      <c r="DQ78" s="186" t="s">
        <v>2914</v>
      </c>
      <c r="DR78" s="186" t="s">
        <v>982</v>
      </c>
      <c r="DS78" s="186" t="s">
        <v>982</v>
      </c>
      <c r="DT78" s="186" t="s">
        <v>2914</v>
      </c>
      <c r="DU78" s="186" t="s">
        <v>982</v>
      </c>
      <c r="DV78" s="186" t="s">
        <v>982</v>
      </c>
      <c r="DW78" s="186" t="s">
        <v>2914</v>
      </c>
      <c r="DX78" s="186" t="s">
        <v>982</v>
      </c>
      <c r="DY78" s="186" t="s">
        <v>982</v>
      </c>
      <c r="DZ78" s="186" t="s">
        <v>2914</v>
      </c>
      <c r="EA78" s="186" t="s">
        <v>982</v>
      </c>
      <c r="EB78" s="186" t="s">
        <v>982</v>
      </c>
      <c r="EC78" s="186" t="s">
        <v>2914</v>
      </c>
      <c r="ED78" s="186" t="s">
        <v>982</v>
      </c>
      <c r="EE78" s="186" t="s">
        <v>982</v>
      </c>
      <c r="EF78" s="186" t="s">
        <v>2914</v>
      </c>
      <c r="EG78" s="186" t="s">
        <v>982</v>
      </c>
      <c r="EH78" s="186" t="s">
        <v>982</v>
      </c>
      <c r="EI78" s="186" t="s">
        <v>2914</v>
      </c>
      <c r="EJ78" s="186" t="s">
        <v>982</v>
      </c>
      <c r="EK78" s="186" t="s">
        <v>982</v>
      </c>
      <c r="EL78" s="186" t="s">
        <v>2914</v>
      </c>
      <c r="EM78" s="186" t="s">
        <v>982</v>
      </c>
      <c r="EN78" s="186" t="s">
        <v>982</v>
      </c>
      <c r="EO78" s="186" t="s">
        <v>2914</v>
      </c>
      <c r="EP78" s="186" t="s">
        <v>982</v>
      </c>
      <c r="EQ78" s="186" t="s">
        <v>982</v>
      </c>
      <c r="ER78" s="186" t="s">
        <v>2914</v>
      </c>
      <c r="ES78" s="186" t="s">
        <v>982</v>
      </c>
      <c r="ET78" s="186" t="s">
        <v>982</v>
      </c>
    </row>
    <row r="79" spans="1:150" x14ac:dyDescent="0.3">
      <c r="A79" s="1"/>
      <c r="B79" s="185" t="s">
        <v>3290</v>
      </c>
      <c r="C79" s="185" t="s">
        <v>102</v>
      </c>
      <c r="D79" s="185" t="s">
        <v>103</v>
      </c>
      <c r="E79" s="185" t="s">
        <v>3291</v>
      </c>
      <c r="F79" s="185" t="s">
        <v>3292</v>
      </c>
      <c r="G79" s="186" t="s">
        <v>2914</v>
      </c>
      <c r="H79" s="186" t="s">
        <v>982</v>
      </c>
      <c r="I79" s="186" t="s">
        <v>982</v>
      </c>
      <c r="J79" s="186" t="s">
        <v>2914</v>
      </c>
      <c r="K79" s="186" t="s">
        <v>982</v>
      </c>
      <c r="L79" s="186" t="s">
        <v>982</v>
      </c>
      <c r="M79" s="186" t="s">
        <v>2914</v>
      </c>
      <c r="N79" s="186" t="s">
        <v>982</v>
      </c>
      <c r="O79" s="186" t="s">
        <v>982</v>
      </c>
      <c r="P79" s="186" t="s">
        <v>2914</v>
      </c>
      <c r="Q79" s="186" t="s">
        <v>982</v>
      </c>
      <c r="R79" s="186" t="s">
        <v>982</v>
      </c>
      <c r="S79" s="186" t="s">
        <v>2914</v>
      </c>
      <c r="T79" s="186" t="s">
        <v>982</v>
      </c>
      <c r="U79" s="186" t="s">
        <v>982</v>
      </c>
      <c r="V79" s="186" t="s">
        <v>2914</v>
      </c>
      <c r="W79" s="186" t="s">
        <v>982</v>
      </c>
      <c r="X79" s="186" t="s">
        <v>982</v>
      </c>
      <c r="Y79" s="186" t="s">
        <v>2914</v>
      </c>
      <c r="Z79" s="186" t="s">
        <v>982</v>
      </c>
      <c r="AA79" s="186" t="s">
        <v>982</v>
      </c>
      <c r="AB79" s="186" t="s">
        <v>2914</v>
      </c>
      <c r="AC79" s="186" t="s">
        <v>982</v>
      </c>
      <c r="AD79" s="186" t="s">
        <v>982</v>
      </c>
      <c r="AE79" s="186" t="s">
        <v>2914</v>
      </c>
      <c r="AF79" s="186" t="s">
        <v>982</v>
      </c>
      <c r="AG79" s="186" t="s">
        <v>982</v>
      </c>
      <c r="AH79" s="186" t="s">
        <v>2914</v>
      </c>
      <c r="AI79" s="186" t="s">
        <v>982</v>
      </c>
      <c r="AJ79" s="186" t="s">
        <v>982</v>
      </c>
      <c r="AK79" s="186" t="s">
        <v>2914</v>
      </c>
      <c r="AL79" s="186" t="s">
        <v>982</v>
      </c>
      <c r="AM79" s="186" t="s">
        <v>982</v>
      </c>
      <c r="AN79" s="186" t="s">
        <v>2914</v>
      </c>
      <c r="AO79" s="186" t="s">
        <v>982</v>
      </c>
      <c r="AP79" s="186" t="s">
        <v>982</v>
      </c>
      <c r="AQ79" s="186" t="s">
        <v>2914</v>
      </c>
      <c r="AR79" s="186" t="s">
        <v>982</v>
      </c>
      <c r="AS79" s="186" t="s">
        <v>982</v>
      </c>
      <c r="AT79" s="186" t="s">
        <v>2914</v>
      </c>
      <c r="AU79" s="186" t="s">
        <v>982</v>
      </c>
      <c r="AV79" s="186" t="s">
        <v>982</v>
      </c>
      <c r="AW79" s="186" t="s">
        <v>2914</v>
      </c>
      <c r="AX79" s="186" t="s">
        <v>982</v>
      </c>
      <c r="AY79" s="186" t="s">
        <v>982</v>
      </c>
      <c r="AZ79" s="186" t="s">
        <v>2914</v>
      </c>
      <c r="BA79" s="186" t="s">
        <v>982</v>
      </c>
      <c r="BB79" s="186" t="s">
        <v>982</v>
      </c>
      <c r="BC79" s="186" t="s">
        <v>2914</v>
      </c>
      <c r="BD79" s="186" t="s">
        <v>982</v>
      </c>
      <c r="BE79" s="186" t="s">
        <v>982</v>
      </c>
      <c r="BF79" s="186" t="s">
        <v>2914</v>
      </c>
      <c r="BG79" s="186" t="s">
        <v>982</v>
      </c>
      <c r="BH79" s="186" t="s">
        <v>982</v>
      </c>
      <c r="BI79" s="186" t="s">
        <v>2914</v>
      </c>
      <c r="BJ79" s="186" t="s">
        <v>982</v>
      </c>
      <c r="BK79" s="186" t="s">
        <v>982</v>
      </c>
      <c r="BL79" s="186" t="s">
        <v>2914</v>
      </c>
      <c r="BM79" s="186" t="s">
        <v>982</v>
      </c>
      <c r="BN79" s="186" t="s">
        <v>982</v>
      </c>
      <c r="BO79" s="186" t="s">
        <v>2914</v>
      </c>
      <c r="BP79" s="186" t="s">
        <v>982</v>
      </c>
      <c r="BQ79" s="186" t="s">
        <v>982</v>
      </c>
      <c r="BR79" s="186" t="s">
        <v>2914</v>
      </c>
      <c r="BS79" s="186" t="s">
        <v>982</v>
      </c>
      <c r="BT79" s="186" t="s">
        <v>982</v>
      </c>
      <c r="BU79" s="186" t="s">
        <v>2914</v>
      </c>
      <c r="BV79" s="186" t="s">
        <v>982</v>
      </c>
      <c r="BW79" s="186" t="s">
        <v>982</v>
      </c>
      <c r="BX79" s="186" t="s">
        <v>2914</v>
      </c>
      <c r="BY79" s="186" t="s">
        <v>982</v>
      </c>
      <c r="BZ79" s="186" t="s">
        <v>982</v>
      </c>
      <c r="CA79" s="186" t="s">
        <v>2914</v>
      </c>
      <c r="CB79" s="186" t="s">
        <v>982</v>
      </c>
      <c r="CC79" s="186" t="s">
        <v>982</v>
      </c>
      <c r="CD79" s="186" t="s">
        <v>2914</v>
      </c>
      <c r="CE79" s="186" t="s">
        <v>982</v>
      </c>
      <c r="CF79" s="186" t="s">
        <v>982</v>
      </c>
      <c r="CG79" s="186" t="s">
        <v>2914</v>
      </c>
      <c r="CH79" s="186" t="s">
        <v>982</v>
      </c>
      <c r="CI79" s="186" t="s">
        <v>982</v>
      </c>
      <c r="CJ79" s="186" t="s">
        <v>2914</v>
      </c>
      <c r="CK79" s="186" t="s">
        <v>982</v>
      </c>
      <c r="CL79" s="186" t="s">
        <v>982</v>
      </c>
      <c r="CM79" s="186" t="s">
        <v>2914</v>
      </c>
      <c r="CN79" s="186" t="s">
        <v>982</v>
      </c>
      <c r="CO79" s="186" t="s">
        <v>982</v>
      </c>
      <c r="CP79" s="186" t="s">
        <v>2914</v>
      </c>
      <c r="CQ79" s="186" t="s">
        <v>982</v>
      </c>
      <c r="CR79" s="186" t="s">
        <v>982</v>
      </c>
      <c r="CS79" s="186" t="s">
        <v>2914</v>
      </c>
      <c r="CT79" s="186" t="s">
        <v>982</v>
      </c>
      <c r="CU79" s="186" t="s">
        <v>982</v>
      </c>
      <c r="CV79" s="186" t="s">
        <v>2914</v>
      </c>
      <c r="CW79" s="186" t="s">
        <v>982</v>
      </c>
      <c r="CX79" s="186" t="s">
        <v>982</v>
      </c>
      <c r="CY79" s="186" t="s">
        <v>2914</v>
      </c>
      <c r="CZ79" s="186" t="s">
        <v>982</v>
      </c>
      <c r="DA79" s="186" t="s">
        <v>982</v>
      </c>
      <c r="DB79" s="186" t="s">
        <v>2914</v>
      </c>
      <c r="DC79" s="186" t="s">
        <v>982</v>
      </c>
      <c r="DD79" s="186" t="s">
        <v>982</v>
      </c>
      <c r="DE79" s="186" t="s">
        <v>2914</v>
      </c>
      <c r="DF79" s="186" t="s">
        <v>982</v>
      </c>
      <c r="DG79" s="186" t="s">
        <v>982</v>
      </c>
      <c r="DH79" s="186" t="s">
        <v>2914</v>
      </c>
      <c r="DI79" s="186" t="s">
        <v>982</v>
      </c>
      <c r="DJ79" s="186" t="s">
        <v>982</v>
      </c>
      <c r="DK79" s="186" t="s">
        <v>2914</v>
      </c>
      <c r="DL79" s="186" t="s">
        <v>982</v>
      </c>
      <c r="DM79" s="186" t="s">
        <v>982</v>
      </c>
      <c r="DN79" s="186" t="s">
        <v>2914</v>
      </c>
      <c r="DO79" s="186" t="s">
        <v>982</v>
      </c>
      <c r="DP79" s="186" t="s">
        <v>982</v>
      </c>
      <c r="DQ79" s="186" t="s">
        <v>2914</v>
      </c>
      <c r="DR79" s="186" t="s">
        <v>982</v>
      </c>
      <c r="DS79" s="186" t="s">
        <v>982</v>
      </c>
      <c r="DT79" s="186" t="s">
        <v>2914</v>
      </c>
      <c r="DU79" s="186" t="s">
        <v>982</v>
      </c>
      <c r="DV79" s="186" t="s">
        <v>982</v>
      </c>
      <c r="DW79" s="186" t="s">
        <v>2914</v>
      </c>
      <c r="DX79" s="186" t="s">
        <v>982</v>
      </c>
      <c r="DY79" s="186" t="s">
        <v>982</v>
      </c>
      <c r="DZ79" s="186" t="s">
        <v>2914</v>
      </c>
      <c r="EA79" s="186" t="s">
        <v>982</v>
      </c>
      <c r="EB79" s="186" t="s">
        <v>982</v>
      </c>
      <c r="EC79" s="186" t="s">
        <v>2914</v>
      </c>
      <c r="ED79" s="186" t="s">
        <v>982</v>
      </c>
      <c r="EE79" s="186" t="s">
        <v>982</v>
      </c>
      <c r="EF79" s="186" t="s">
        <v>2914</v>
      </c>
      <c r="EG79" s="186" t="s">
        <v>982</v>
      </c>
      <c r="EH79" s="186" t="s">
        <v>982</v>
      </c>
      <c r="EI79" s="186" t="s">
        <v>2914</v>
      </c>
      <c r="EJ79" s="186" t="s">
        <v>982</v>
      </c>
      <c r="EK79" s="186" t="s">
        <v>982</v>
      </c>
      <c r="EL79" s="186" t="s">
        <v>2914</v>
      </c>
      <c r="EM79" s="186" t="s">
        <v>982</v>
      </c>
      <c r="EN79" s="186" t="s">
        <v>982</v>
      </c>
      <c r="EO79" s="186" t="s">
        <v>2914</v>
      </c>
      <c r="EP79" s="186" t="s">
        <v>982</v>
      </c>
      <c r="EQ79" s="186" t="s">
        <v>982</v>
      </c>
      <c r="ER79" s="186" t="s">
        <v>2914</v>
      </c>
      <c r="ES79" s="186" t="s">
        <v>982</v>
      </c>
      <c r="ET79" s="186" t="s">
        <v>982</v>
      </c>
    </row>
    <row r="80" spans="1:150" x14ac:dyDescent="0.3">
      <c r="A80" s="1"/>
      <c r="B80" s="185" t="s">
        <v>3293</v>
      </c>
      <c r="C80" s="185" t="s">
        <v>102</v>
      </c>
      <c r="D80" s="185" t="s">
        <v>103</v>
      </c>
      <c r="E80" s="185" t="s">
        <v>3294</v>
      </c>
      <c r="F80" s="185" t="s">
        <v>3295</v>
      </c>
      <c r="G80" s="186" t="s">
        <v>2914</v>
      </c>
      <c r="H80" s="186" t="s">
        <v>2807</v>
      </c>
      <c r="I80" s="186" t="s">
        <v>2807</v>
      </c>
      <c r="J80" s="186" t="s">
        <v>2914</v>
      </c>
      <c r="K80" s="186" t="s">
        <v>2807</v>
      </c>
      <c r="L80" s="186" t="s">
        <v>2807</v>
      </c>
      <c r="M80" s="186" t="s">
        <v>2914</v>
      </c>
      <c r="N80" s="186" t="s">
        <v>2807</v>
      </c>
      <c r="O80" s="186" t="s">
        <v>2807</v>
      </c>
      <c r="P80" s="186" t="s">
        <v>2914</v>
      </c>
      <c r="Q80" s="186" t="s">
        <v>2807</v>
      </c>
      <c r="R80" s="186" t="s">
        <v>2807</v>
      </c>
      <c r="S80" s="186" t="s">
        <v>2914</v>
      </c>
      <c r="T80" s="186" t="s">
        <v>2807</v>
      </c>
      <c r="U80" s="186" t="s">
        <v>2807</v>
      </c>
      <c r="V80" s="186" t="s">
        <v>2914</v>
      </c>
      <c r="W80" s="186" t="s">
        <v>2807</v>
      </c>
      <c r="X80" s="186" t="s">
        <v>2807</v>
      </c>
      <c r="Y80" s="186" t="s">
        <v>2914</v>
      </c>
      <c r="Z80" s="186" t="s">
        <v>2807</v>
      </c>
      <c r="AA80" s="186" t="s">
        <v>2807</v>
      </c>
      <c r="AB80" s="186" t="s">
        <v>2914</v>
      </c>
      <c r="AC80" s="186" t="s">
        <v>2807</v>
      </c>
      <c r="AD80" s="186" t="s">
        <v>2807</v>
      </c>
      <c r="AE80" s="186" t="s">
        <v>2914</v>
      </c>
      <c r="AF80" s="186" t="s">
        <v>2807</v>
      </c>
      <c r="AG80" s="186" t="s">
        <v>2807</v>
      </c>
      <c r="AH80" s="186" t="s">
        <v>2914</v>
      </c>
      <c r="AI80" s="186" t="s">
        <v>2807</v>
      </c>
      <c r="AJ80" s="186" t="s">
        <v>2807</v>
      </c>
      <c r="AK80" s="186" t="s">
        <v>2914</v>
      </c>
      <c r="AL80" s="186" t="s">
        <v>2807</v>
      </c>
      <c r="AM80" s="186" t="s">
        <v>2807</v>
      </c>
      <c r="AN80" s="186" t="s">
        <v>2914</v>
      </c>
      <c r="AO80" s="186" t="s">
        <v>2807</v>
      </c>
      <c r="AP80" s="186" t="s">
        <v>2807</v>
      </c>
      <c r="AQ80" s="186" t="s">
        <v>2914</v>
      </c>
      <c r="AR80" s="186" t="s">
        <v>2807</v>
      </c>
      <c r="AS80" s="186" t="s">
        <v>2807</v>
      </c>
      <c r="AT80" s="186" t="s">
        <v>2914</v>
      </c>
      <c r="AU80" s="186" t="s">
        <v>2807</v>
      </c>
      <c r="AV80" s="186" t="s">
        <v>2807</v>
      </c>
      <c r="AW80" s="186" t="s">
        <v>2914</v>
      </c>
      <c r="AX80" s="186" t="s">
        <v>2807</v>
      </c>
      <c r="AY80" s="186" t="s">
        <v>2807</v>
      </c>
      <c r="AZ80" s="186" t="s">
        <v>2914</v>
      </c>
      <c r="BA80" s="186" t="s">
        <v>2807</v>
      </c>
      <c r="BB80" s="186" t="s">
        <v>2807</v>
      </c>
      <c r="BC80" s="186" t="s">
        <v>2914</v>
      </c>
      <c r="BD80" s="186" t="s">
        <v>2807</v>
      </c>
      <c r="BE80" s="186" t="s">
        <v>2807</v>
      </c>
      <c r="BF80" s="186" t="s">
        <v>2914</v>
      </c>
      <c r="BG80" s="186" t="s">
        <v>2807</v>
      </c>
      <c r="BH80" s="186" t="s">
        <v>2807</v>
      </c>
      <c r="BI80" s="186" t="s">
        <v>2914</v>
      </c>
      <c r="BJ80" s="186" t="s">
        <v>2807</v>
      </c>
      <c r="BK80" s="186" t="s">
        <v>2807</v>
      </c>
      <c r="BL80" s="186" t="s">
        <v>2914</v>
      </c>
      <c r="BM80" s="186" t="s">
        <v>2807</v>
      </c>
      <c r="BN80" s="186" t="s">
        <v>2807</v>
      </c>
      <c r="BO80" s="186" t="s">
        <v>2914</v>
      </c>
      <c r="BP80" s="186" t="s">
        <v>2807</v>
      </c>
      <c r="BQ80" s="186" t="s">
        <v>2807</v>
      </c>
      <c r="BR80" s="186" t="s">
        <v>2914</v>
      </c>
      <c r="BS80" s="186" t="s">
        <v>2807</v>
      </c>
      <c r="BT80" s="186" t="s">
        <v>2807</v>
      </c>
      <c r="BU80" s="186" t="s">
        <v>2914</v>
      </c>
      <c r="BV80" s="186" t="s">
        <v>2807</v>
      </c>
      <c r="BW80" s="186" t="s">
        <v>2807</v>
      </c>
      <c r="BX80" s="186" t="s">
        <v>2914</v>
      </c>
      <c r="BY80" s="186" t="s">
        <v>2807</v>
      </c>
      <c r="BZ80" s="186" t="s">
        <v>2807</v>
      </c>
      <c r="CA80" s="186" t="s">
        <v>2914</v>
      </c>
      <c r="CB80" s="186" t="s">
        <v>2807</v>
      </c>
      <c r="CC80" s="186" t="s">
        <v>2807</v>
      </c>
      <c r="CD80" s="186" t="s">
        <v>2914</v>
      </c>
      <c r="CE80" s="186" t="s">
        <v>2807</v>
      </c>
      <c r="CF80" s="186" t="s">
        <v>2807</v>
      </c>
      <c r="CG80" s="186" t="s">
        <v>2914</v>
      </c>
      <c r="CH80" s="186" t="s">
        <v>2807</v>
      </c>
      <c r="CI80" s="186" t="s">
        <v>2807</v>
      </c>
      <c r="CJ80" s="186" t="s">
        <v>2914</v>
      </c>
      <c r="CK80" s="186" t="s">
        <v>2807</v>
      </c>
      <c r="CL80" s="186" t="s">
        <v>2807</v>
      </c>
      <c r="CM80" s="186" t="s">
        <v>2914</v>
      </c>
      <c r="CN80" s="186" t="s">
        <v>2807</v>
      </c>
      <c r="CO80" s="186" t="s">
        <v>2807</v>
      </c>
      <c r="CP80" s="186" t="s">
        <v>2914</v>
      </c>
      <c r="CQ80" s="186" t="s">
        <v>2807</v>
      </c>
      <c r="CR80" s="186" t="s">
        <v>2807</v>
      </c>
      <c r="CS80" s="186" t="s">
        <v>2914</v>
      </c>
      <c r="CT80" s="186" t="s">
        <v>2807</v>
      </c>
      <c r="CU80" s="186" t="s">
        <v>2807</v>
      </c>
      <c r="CV80" s="186" t="s">
        <v>2914</v>
      </c>
      <c r="CW80" s="186" t="s">
        <v>2807</v>
      </c>
      <c r="CX80" s="186" t="s">
        <v>2807</v>
      </c>
      <c r="CY80" s="186" t="s">
        <v>2914</v>
      </c>
      <c r="CZ80" s="186" t="s">
        <v>2807</v>
      </c>
      <c r="DA80" s="186" t="s">
        <v>2807</v>
      </c>
      <c r="DB80" s="186" t="s">
        <v>2914</v>
      </c>
      <c r="DC80" s="186" t="s">
        <v>2807</v>
      </c>
      <c r="DD80" s="186" t="s">
        <v>2807</v>
      </c>
      <c r="DE80" s="186" t="s">
        <v>2914</v>
      </c>
      <c r="DF80" s="186" t="s">
        <v>2807</v>
      </c>
      <c r="DG80" s="186" t="s">
        <v>2807</v>
      </c>
      <c r="DH80" s="186" t="s">
        <v>2914</v>
      </c>
      <c r="DI80" s="186" t="s">
        <v>2807</v>
      </c>
      <c r="DJ80" s="186" t="s">
        <v>2807</v>
      </c>
      <c r="DK80" s="186" t="s">
        <v>2914</v>
      </c>
      <c r="DL80" s="186" t="s">
        <v>2807</v>
      </c>
      <c r="DM80" s="186" t="s">
        <v>2807</v>
      </c>
      <c r="DN80" s="186" t="s">
        <v>2914</v>
      </c>
      <c r="DO80" s="186" t="s">
        <v>2807</v>
      </c>
      <c r="DP80" s="186" t="s">
        <v>2807</v>
      </c>
      <c r="DQ80" s="186" t="s">
        <v>2914</v>
      </c>
      <c r="DR80" s="186" t="s">
        <v>2807</v>
      </c>
      <c r="DS80" s="186" t="s">
        <v>2807</v>
      </c>
      <c r="DT80" s="186" t="s">
        <v>2914</v>
      </c>
      <c r="DU80" s="186" t="s">
        <v>2807</v>
      </c>
      <c r="DV80" s="186" t="s">
        <v>2807</v>
      </c>
      <c r="DW80" s="186" t="s">
        <v>2914</v>
      </c>
      <c r="DX80" s="186" t="s">
        <v>2807</v>
      </c>
      <c r="DY80" s="186" t="s">
        <v>2807</v>
      </c>
      <c r="DZ80" s="186" t="s">
        <v>2914</v>
      </c>
      <c r="EA80" s="186" t="s">
        <v>2807</v>
      </c>
      <c r="EB80" s="186" t="s">
        <v>2807</v>
      </c>
      <c r="EC80" s="186" t="s">
        <v>2914</v>
      </c>
      <c r="ED80" s="186" t="s">
        <v>2807</v>
      </c>
      <c r="EE80" s="186" t="s">
        <v>2807</v>
      </c>
      <c r="EF80" s="186" t="s">
        <v>2914</v>
      </c>
      <c r="EG80" s="186" t="s">
        <v>2807</v>
      </c>
      <c r="EH80" s="186" t="s">
        <v>2807</v>
      </c>
      <c r="EI80" s="186" t="s">
        <v>2914</v>
      </c>
      <c r="EJ80" s="186" t="s">
        <v>2807</v>
      </c>
      <c r="EK80" s="186" t="s">
        <v>2807</v>
      </c>
      <c r="EL80" s="186" t="s">
        <v>2914</v>
      </c>
      <c r="EM80" s="186" t="s">
        <v>2807</v>
      </c>
      <c r="EN80" s="186" t="s">
        <v>2807</v>
      </c>
      <c r="EO80" s="186" t="s">
        <v>2914</v>
      </c>
      <c r="EP80" s="186" t="s">
        <v>2807</v>
      </c>
      <c r="EQ80" s="186" t="s">
        <v>2807</v>
      </c>
      <c r="ER80" s="186" t="s">
        <v>2914</v>
      </c>
      <c r="ES80" s="186" t="s">
        <v>2807</v>
      </c>
      <c r="ET80" s="186" t="s">
        <v>2807</v>
      </c>
    </row>
    <row r="81" spans="1:150" x14ac:dyDescent="0.3">
      <c r="A81" s="1"/>
      <c r="B81" s="184" t="s">
        <v>3296</v>
      </c>
      <c r="C81" s="184" t="s">
        <v>145</v>
      </c>
      <c r="D81" s="184" t="s">
        <v>157</v>
      </c>
      <c r="E81" s="184" t="s">
        <v>3297</v>
      </c>
      <c r="F81" s="184" t="s">
        <v>3298</v>
      </c>
      <c r="G81" s="184" t="s">
        <v>2914</v>
      </c>
      <c r="H81" s="184" t="s">
        <v>2807</v>
      </c>
      <c r="I81" s="184" t="s">
        <v>2807</v>
      </c>
      <c r="J81" s="184" t="s">
        <v>2914</v>
      </c>
      <c r="K81" s="184" t="s">
        <v>2807</v>
      </c>
      <c r="L81" s="184" t="s">
        <v>2807</v>
      </c>
      <c r="M81" s="184" t="s">
        <v>2914</v>
      </c>
      <c r="N81" s="184" t="s">
        <v>2807</v>
      </c>
      <c r="O81" s="184" t="s">
        <v>2807</v>
      </c>
      <c r="P81" s="184" t="s">
        <v>2914</v>
      </c>
      <c r="Q81" s="184" t="s">
        <v>2807</v>
      </c>
      <c r="R81" s="184" t="s">
        <v>2807</v>
      </c>
      <c r="S81" s="184" t="s">
        <v>2914</v>
      </c>
      <c r="T81" s="184" t="s">
        <v>2807</v>
      </c>
      <c r="U81" s="184" t="s">
        <v>2807</v>
      </c>
      <c r="V81" s="184" t="s">
        <v>2914</v>
      </c>
      <c r="W81" s="184" t="s">
        <v>2807</v>
      </c>
      <c r="X81" s="184" t="s">
        <v>2807</v>
      </c>
      <c r="Y81" s="184" t="s">
        <v>2914</v>
      </c>
      <c r="Z81" s="184" t="s">
        <v>2807</v>
      </c>
      <c r="AA81" s="184" t="s">
        <v>2807</v>
      </c>
      <c r="AB81" s="184" t="s">
        <v>2914</v>
      </c>
      <c r="AC81" s="184" t="s">
        <v>2807</v>
      </c>
      <c r="AD81" s="184" t="s">
        <v>2807</v>
      </c>
      <c r="AE81" s="184" t="s">
        <v>2914</v>
      </c>
      <c r="AF81" s="184" t="s">
        <v>2807</v>
      </c>
      <c r="AG81" s="184" t="s">
        <v>2807</v>
      </c>
      <c r="AH81" s="184" t="s">
        <v>2914</v>
      </c>
      <c r="AI81" s="184" t="s">
        <v>2807</v>
      </c>
      <c r="AJ81" s="184" t="s">
        <v>2807</v>
      </c>
      <c r="AK81" s="184" t="s">
        <v>2914</v>
      </c>
      <c r="AL81" s="184" t="s">
        <v>2807</v>
      </c>
      <c r="AM81" s="184" t="s">
        <v>2807</v>
      </c>
      <c r="AN81" s="184" t="s">
        <v>2914</v>
      </c>
      <c r="AO81" s="184" t="s">
        <v>2807</v>
      </c>
      <c r="AP81" s="184" t="s">
        <v>2807</v>
      </c>
      <c r="AQ81" s="184" t="s">
        <v>2914</v>
      </c>
      <c r="AR81" s="184" t="s">
        <v>2807</v>
      </c>
      <c r="AS81" s="184" t="s">
        <v>2807</v>
      </c>
      <c r="AT81" s="184" t="s">
        <v>2914</v>
      </c>
      <c r="AU81" s="184" t="s">
        <v>2807</v>
      </c>
      <c r="AV81" s="184" t="s">
        <v>2807</v>
      </c>
      <c r="AW81" s="184" t="s">
        <v>2914</v>
      </c>
      <c r="AX81" s="184" t="s">
        <v>2807</v>
      </c>
      <c r="AY81" s="184" t="s">
        <v>2807</v>
      </c>
      <c r="AZ81" s="184" t="s">
        <v>2914</v>
      </c>
      <c r="BA81" s="184" t="s">
        <v>2807</v>
      </c>
      <c r="BB81" s="184" t="s">
        <v>2807</v>
      </c>
      <c r="BC81" s="184" t="s">
        <v>2914</v>
      </c>
      <c r="BD81" s="184" t="s">
        <v>2807</v>
      </c>
      <c r="BE81" s="184" t="s">
        <v>2807</v>
      </c>
      <c r="BF81" s="184" t="s">
        <v>2914</v>
      </c>
      <c r="BG81" s="184" t="s">
        <v>2807</v>
      </c>
      <c r="BH81" s="184" t="s">
        <v>2807</v>
      </c>
      <c r="BI81" s="184" t="s">
        <v>2914</v>
      </c>
      <c r="BJ81" s="184" t="s">
        <v>2807</v>
      </c>
      <c r="BK81" s="184" t="s">
        <v>2807</v>
      </c>
      <c r="BL81" s="184" t="s">
        <v>2914</v>
      </c>
      <c r="BM81" s="184" t="s">
        <v>2807</v>
      </c>
      <c r="BN81" s="184" t="s">
        <v>2807</v>
      </c>
      <c r="BO81" s="184" t="s">
        <v>2914</v>
      </c>
      <c r="BP81" s="184" t="s">
        <v>2807</v>
      </c>
      <c r="BQ81" s="184" t="s">
        <v>2807</v>
      </c>
      <c r="BR81" s="184" t="s">
        <v>2914</v>
      </c>
      <c r="BS81" s="184" t="s">
        <v>2807</v>
      </c>
      <c r="BT81" s="184" t="s">
        <v>2807</v>
      </c>
      <c r="BU81" s="184" t="s">
        <v>2914</v>
      </c>
      <c r="BV81" s="184" t="s">
        <v>2807</v>
      </c>
      <c r="BW81" s="184" t="s">
        <v>2807</v>
      </c>
      <c r="BX81" s="184" t="s">
        <v>2914</v>
      </c>
      <c r="BY81" s="184" t="s">
        <v>2807</v>
      </c>
      <c r="BZ81" s="184" t="s">
        <v>2807</v>
      </c>
      <c r="CA81" s="184" t="s">
        <v>2914</v>
      </c>
      <c r="CB81" s="184" t="s">
        <v>2807</v>
      </c>
      <c r="CC81" s="184" t="s">
        <v>2807</v>
      </c>
      <c r="CD81" s="184" t="s">
        <v>2914</v>
      </c>
      <c r="CE81" s="184" t="s">
        <v>2807</v>
      </c>
      <c r="CF81" s="184" t="s">
        <v>2807</v>
      </c>
      <c r="CG81" s="184" t="s">
        <v>2914</v>
      </c>
      <c r="CH81" s="184" t="s">
        <v>2807</v>
      </c>
      <c r="CI81" s="184" t="s">
        <v>2807</v>
      </c>
      <c r="CJ81" s="184" t="s">
        <v>2914</v>
      </c>
      <c r="CK81" s="184" t="s">
        <v>2807</v>
      </c>
      <c r="CL81" s="184" t="s">
        <v>2807</v>
      </c>
      <c r="CM81" s="184" t="s">
        <v>2914</v>
      </c>
      <c r="CN81" s="184" t="s">
        <v>2807</v>
      </c>
      <c r="CO81" s="184" t="s">
        <v>2807</v>
      </c>
      <c r="CP81" s="184" t="s">
        <v>2914</v>
      </c>
      <c r="CQ81" s="184" t="s">
        <v>2807</v>
      </c>
      <c r="CR81" s="184" t="s">
        <v>2807</v>
      </c>
      <c r="CS81" s="184" t="s">
        <v>2914</v>
      </c>
      <c r="CT81" s="184" t="s">
        <v>2807</v>
      </c>
      <c r="CU81" s="184" t="s">
        <v>2807</v>
      </c>
      <c r="CV81" s="184" t="s">
        <v>2914</v>
      </c>
      <c r="CW81" s="184" t="s">
        <v>2807</v>
      </c>
      <c r="CX81" s="184" t="s">
        <v>2807</v>
      </c>
      <c r="CY81" s="184" t="s">
        <v>2914</v>
      </c>
      <c r="CZ81" s="184" t="s">
        <v>2807</v>
      </c>
      <c r="DA81" s="184" t="s">
        <v>2807</v>
      </c>
      <c r="DB81" s="184" t="s">
        <v>2914</v>
      </c>
      <c r="DC81" s="184" t="s">
        <v>2807</v>
      </c>
      <c r="DD81" s="184" t="s">
        <v>2807</v>
      </c>
      <c r="DE81" s="184" t="s">
        <v>2914</v>
      </c>
      <c r="DF81" s="184" t="s">
        <v>2807</v>
      </c>
      <c r="DG81" s="184" t="s">
        <v>2807</v>
      </c>
      <c r="DH81" s="184" t="s">
        <v>2914</v>
      </c>
      <c r="DI81" s="184" t="s">
        <v>2807</v>
      </c>
      <c r="DJ81" s="184" t="s">
        <v>2807</v>
      </c>
      <c r="DK81" s="184" t="s">
        <v>2914</v>
      </c>
      <c r="DL81" s="184" t="s">
        <v>2807</v>
      </c>
      <c r="DM81" s="184" t="s">
        <v>2807</v>
      </c>
      <c r="DN81" s="184" t="s">
        <v>2914</v>
      </c>
      <c r="DO81" s="184" t="s">
        <v>2807</v>
      </c>
      <c r="DP81" s="184" t="s">
        <v>2807</v>
      </c>
      <c r="DQ81" s="184" t="s">
        <v>2914</v>
      </c>
      <c r="DR81" s="184" t="s">
        <v>2807</v>
      </c>
      <c r="DS81" s="184" t="s">
        <v>2807</v>
      </c>
      <c r="DT81" s="184" t="s">
        <v>2914</v>
      </c>
      <c r="DU81" s="184" t="s">
        <v>2807</v>
      </c>
      <c r="DV81" s="184" t="s">
        <v>2807</v>
      </c>
      <c r="DW81" s="184" t="s">
        <v>2914</v>
      </c>
      <c r="DX81" s="184" t="s">
        <v>2807</v>
      </c>
      <c r="DY81" s="184" t="s">
        <v>2807</v>
      </c>
      <c r="DZ81" s="184" t="s">
        <v>2914</v>
      </c>
      <c r="EA81" s="184" t="s">
        <v>2807</v>
      </c>
      <c r="EB81" s="184" t="s">
        <v>2807</v>
      </c>
      <c r="EC81" s="184" t="s">
        <v>2914</v>
      </c>
      <c r="ED81" s="184" t="s">
        <v>2807</v>
      </c>
      <c r="EE81" s="184" t="s">
        <v>2807</v>
      </c>
      <c r="EF81" s="184" t="s">
        <v>2914</v>
      </c>
      <c r="EG81" s="184" t="s">
        <v>2807</v>
      </c>
      <c r="EH81" s="184" t="s">
        <v>2807</v>
      </c>
      <c r="EI81" s="184" t="s">
        <v>2914</v>
      </c>
      <c r="EJ81" s="184" t="s">
        <v>2807</v>
      </c>
      <c r="EK81" s="184" t="s">
        <v>2807</v>
      </c>
      <c r="EL81" s="184" t="s">
        <v>2914</v>
      </c>
      <c r="EM81" s="184" t="s">
        <v>2807</v>
      </c>
      <c r="EN81" s="184" t="s">
        <v>2807</v>
      </c>
      <c r="EO81" s="184" t="s">
        <v>2914</v>
      </c>
      <c r="EP81" s="184" t="s">
        <v>2807</v>
      </c>
      <c r="EQ81" s="184" t="s">
        <v>2807</v>
      </c>
      <c r="ER81" s="184" t="s">
        <v>2914</v>
      </c>
      <c r="ES81" s="184" t="s">
        <v>2807</v>
      </c>
      <c r="ET81" s="184" t="s">
        <v>2807</v>
      </c>
    </row>
    <row r="82" spans="1:150" x14ac:dyDescent="0.3">
      <c r="A82" s="1"/>
      <c r="B82" s="185" t="s">
        <v>3299</v>
      </c>
      <c r="C82" s="185" t="s">
        <v>145</v>
      </c>
      <c r="D82" s="185" t="s">
        <v>157</v>
      </c>
      <c r="E82" s="185" t="s">
        <v>3300</v>
      </c>
      <c r="F82" s="185" t="s">
        <v>3301</v>
      </c>
      <c r="G82" s="186" t="s">
        <v>2914</v>
      </c>
      <c r="H82" s="186" t="s">
        <v>982</v>
      </c>
      <c r="I82" s="186" t="s">
        <v>982</v>
      </c>
      <c r="J82" s="186" t="s">
        <v>2914</v>
      </c>
      <c r="K82" s="186" t="s">
        <v>982</v>
      </c>
      <c r="L82" s="186" t="s">
        <v>982</v>
      </c>
      <c r="M82" s="186" t="s">
        <v>2914</v>
      </c>
      <c r="N82" s="186" t="s">
        <v>982</v>
      </c>
      <c r="O82" s="186" t="s">
        <v>982</v>
      </c>
      <c r="P82" s="186" t="s">
        <v>2914</v>
      </c>
      <c r="Q82" s="186" t="s">
        <v>982</v>
      </c>
      <c r="R82" s="186" t="s">
        <v>982</v>
      </c>
      <c r="S82" s="186" t="s">
        <v>2914</v>
      </c>
      <c r="T82" s="186" t="s">
        <v>982</v>
      </c>
      <c r="U82" s="186" t="s">
        <v>982</v>
      </c>
      <c r="V82" s="186" t="s">
        <v>2914</v>
      </c>
      <c r="W82" s="186" t="s">
        <v>982</v>
      </c>
      <c r="X82" s="186" t="s">
        <v>982</v>
      </c>
      <c r="Y82" s="186" t="s">
        <v>2914</v>
      </c>
      <c r="Z82" s="186" t="s">
        <v>982</v>
      </c>
      <c r="AA82" s="186" t="s">
        <v>982</v>
      </c>
      <c r="AB82" s="186" t="s">
        <v>2914</v>
      </c>
      <c r="AC82" s="186" t="s">
        <v>982</v>
      </c>
      <c r="AD82" s="186" t="s">
        <v>982</v>
      </c>
      <c r="AE82" s="186" t="s">
        <v>2914</v>
      </c>
      <c r="AF82" s="186" t="s">
        <v>982</v>
      </c>
      <c r="AG82" s="186" t="s">
        <v>982</v>
      </c>
      <c r="AH82" s="186" t="s">
        <v>2914</v>
      </c>
      <c r="AI82" s="186" t="s">
        <v>982</v>
      </c>
      <c r="AJ82" s="186" t="s">
        <v>982</v>
      </c>
      <c r="AK82" s="186" t="s">
        <v>2914</v>
      </c>
      <c r="AL82" s="186" t="s">
        <v>982</v>
      </c>
      <c r="AM82" s="186" t="s">
        <v>982</v>
      </c>
      <c r="AN82" s="186" t="s">
        <v>2914</v>
      </c>
      <c r="AO82" s="186" t="s">
        <v>982</v>
      </c>
      <c r="AP82" s="186" t="s">
        <v>982</v>
      </c>
      <c r="AQ82" s="186" t="s">
        <v>2914</v>
      </c>
      <c r="AR82" s="186" t="s">
        <v>982</v>
      </c>
      <c r="AS82" s="186" t="s">
        <v>982</v>
      </c>
      <c r="AT82" s="186" t="s">
        <v>2914</v>
      </c>
      <c r="AU82" s="186" t="s">
        <v>982</v>
      </c>
      <c r="AV82" s="186" t="s">
        <v>982</v>
      </c>
      <c r="AW82" s="186" t="s">
        <v>2914</v>
      </c>
      <c r="AX82" s="186" t="s">
        <v>982</v>
      </c>
      <c r="AY82" s="186" t="s">
        <v>982</v>
      </c>
      <c r="AZ82" s="186" t="s">
        <v>2914</v>
      </c>
      <c r="BA82" s="186" t="s">
        <v>982</v>
      </c>
      <c r="BB82" s="186" t="s">
        <v>982</v>
      </c>
      <c r="BC82" s="186" t="s">
        <v>2914</v>
      </c>
      <c r="BD82" s="186" t="s">
        <v>982</v>
      </c>
      <c r="BE82" s="186" t="s">
        <v>982</v>
      </c>
      <c r="BF82" s="186" t="s">
        <v>2914</v>
      </c>
      <c r="BG82" s="186" t="s">
        <v>982</v>
      </c>
      <c r="BH82" s="186" t="s">
        <v>982</v>
      </c>
      <c r="BI82" s="186" t="s">
        <v>2914</v>
      </c>
      <c r="BJ82" s="186" t="s">
        <v>982</v>
      </c>
      <c r="BK82" s="186" t="s">
        <v>982</v>
      </c>
      <c r="BL82" s="186" t="s">
        <v>2914</v>
      </c>
      <c r="BM82" s="186" t="s">
        <v>982</v>
      </c>
      <c r="BN82" s="186" t="s">
        <v>982</v>
      </c>
      <c r="BO82" s="186" t="s">
        <v>2914</v>
      </c>
      <c r="BP82" s="186" t="s">
        <v>982</v>
      </c>
      <c r="BQ82" s="186" t="s">
        <v>982</v>
      </c>
      <c r="BR82" s="186" t="s">
        <v>2914</v>
      </c>
      <c r="BS82" s="186" t="s">
        <v>982</v>
      </c>
      <c r="BT82" s="186" t="s">
        <v>982</v>
      </c>
      <c r="BU82" s="186" t="s">
        <v>2914</v>
      </c>
      <c r="BV82" s="186" t="s">
        <v>982</v>
      </c>
      <c r="BW82" s="186" t="s">
        <v>982</v>
      </c>
      <c r="BX82" s="186" t="s">
        <v>2914</v>
      </c>
      <c r="BY82" s="186" t="s">
        <v>982</v>
      </c>
      <c r="BZ82" s="186" t="s">
        <v>982</v>
      </c>
      <c r="CA82" s="186" t="s">
        <v>2914</v>
      </c>
      <c r="CB82" s="186" t="s">
        <v>982</v>
      </c>
      <c r="CC82" s="186" t="s">
        <v>982</v>
      </c>
      <c r="CD82" s="186" t="s">
        <v>2914</v>
      </c>
      <c r="CE82" s="186" t="s">
        <v>982</v>
      </c>
      <c r="CF82" s="186" t="s">
        <v>982</v>
      </c>
      <c r="CG82" s="186" t="s">
        <v>2914</v>
      </c>
      <c r="CH82" s="186" t="s">
        <v>982</v>
      </c>
      <c r="CI82" s="186" t="s">
        <v>982</v>
      </c>
      <c r="CJ82" s="186" t="s">
        <v>2914</v>
      </c>
      <c r="CK82" s="186" t="s">
        <v>982</v>
      </c>
      <c r="CL82" s="186" t="s">
        <v>982</v>
      </c>
      <c r="CM82" s="186" t="s">
        <v>2914</v>
      </c>
      <c r="CN82" s="186" t="s">
        <v>982</v>
      </c>
      <c r="CO82" s="186" t="s">
        <v>982</v>
      </c>
      <c r="CP82" s="186" t="s">
        <v>2914</v>
      </c>
      <c r="CQ82" s="186" t="s">
        <v>982</v>
      </c>
      <c r="CR82" s="186" t="s">
        <v>982</v>
      </c>
      <c r="CS82" s="186" t="s">
        <v>2914</v>
      </c>
      <c r="CT82" s="186" t="s">
        <v>982</v>
      </c>
      <c r="CU82" s="186" t="s">
        <v>982</v>
      </c>
      <c r="CV82" s="186" t="s">
        <v>2914</v>
      </c>
      <c r="CW82" s="186" t="s">
        <v>982</v>
      </c>
      <c r="CX82" s="186" t="s">
        <v>982</v>
      </c>
      <c r="CY82" s="186" t="s">
        <v>2914</v>
      </c>
      <c r="CZ82" s="186" t="s">
        <v>982</v>
      </c>
      <c r="DA82" s="186" t="s">
        <v>982</v>
      </c>
      <c r="DB82" s="186" t="s">
        <v>2914</v>
      </c>
      <c r="DC82" s="186" t="s">
        <v>982</v>
      </c>
      <c r="DD82" s="186" t="s">
        <v>982</v>
      </c>
      <c r="DE82" s="186" t="s">
        <v>2914</v>
      </c>
      <c r="DF82" s="186" t="s">
        <v>982</v>
      </c>
      <c r="DG82" s="186" t="s">
        <v>982</v>
      </c>
      <c r="DH82" s="186" t="s">
        <v>2914</v>
      </c>
      <c r="DI82" s="186" t="s">
        <v>982</v>
      </c>
      <c r="DJ82" s="186" t="s">
        <v>982</v>
      </c>
      <c r="DK82" s="186" t="s">
        <v>2914</v>
      </c>
      <c r="DL82" s="186" t="s">
        <v>982</v>
      </c>
      <c r="DM82" s="186" t="s">
        <v>982</v>
      </c>
      <c r="DN82" s="186" t="s">
        <v>2914</v>
      </c>
      <c r="DO82" s="186" t="s">
        <v>982</v>
      </c>
      <c r="DP82" s="186" t="s">
        <v>982</v>
      </c>
      <c r="DQ82" s="186" t="s">
        <v>2914</v>
      </c>
      <c r="DR82" s="186" t="s">
        <v>982</v>
      </c>
      <c r="DS82" s="186" t="s">
        <v>982</v>
      </c>
      <c r="DT82" s="186" t="s">
        <v>2914</v>
      </c>
      <c r="DU82" s="186" t="s">
        <v>982</v>
      </c>
      <c r="DV82" s="186" t="s">
        <v>982</v>
      </c>
      <c r="DW82" s="186" t="s">
        <v>2914</v>
      </c>
      <c r="DX82" s="186" t="s">
        <v>982</v>
      </c>
      <c r="DY82" s="186" t="s">
        <v>982</v>
      </c>
      <c r="DZ82" s="186" t="s">
        <v>2914</v>
      </c>
      <c r="EA82" s="186" t="s">
        <v>982</v>
      </c>
      <c r="EB82" s="186" t="s">
        <v>982</v>
      </c>
      <c r="EC82" s="186" t="s">
        <v>2914</v>
      </c>
      <c r="ED82" s="186" t="s">
        <v>982</v>
      </c>
      <c r="EE82" s="186" t="s">
        <v>982</v>
      </c>
      <c r="EF82" s="186" t="s">
        <v>2914</v>
      </c>
      <c r="EG82" s="186" t="s">
        <v>982</v>
      </c>
      <c r="EH82" s="186" t="s">
        <v>982</v>
      </c>
      <c r="EI82" s="186" t="s">
        <v>2914</v>
      </c>
      <c r="EJ82" s="186" t="s">
        <v>982</v>
      </c>
      <c r="EK82" s="186" t="s">
        <v>982</v>
      </c>
      <c r="EL82" s="186" t="s">
        <v>2914</v>
      </c>
      <c r="EM82" s="186" t="s">
        <v>982</v>
      </c>
      <c r="EN82" s="186" t="s">
        <v>982</v>
      </c>
      <c r="EO82" s="186" t="s">
        <v>2914</v>
      </c>
      <c r="EP82" s="186" t="s">
        <v>982</v>
      </c>
      <c r="EQ82" s="186" t="s">
        <v>982</v>
      </c>
      <c r="ER82" s="186" t="s">
        <v>2914</v>
      </c>
      <c r="ES82" s="186" t="s">
        <v>982</v>
      </c>
      <c r="ET82" s="186" t="s">
        <v>982</v>
      </c>
    </row>
    <row r="83" spans="1:150" x14ac:dyDescent="0.3">
      <c r="A83" s="1"/>
      <c r="B83" s="185" t="s">
        <v>3302</v>
      </c>
      <c r="C83" s="185" t="s">
        <v>145</v>
      </c>
      <c r="D83" s="185" t="s">
        <v>157</v>
      </c>
      <c r="E83" s="185" t="s">
        <v>3303</v>
      </c>
      <c r="F83" s="185" t="s">
        <v>3304</v>
      </c>
      <c r="G83" s="186" t="s">
        <v>2914</v>
      </c>
      <c r="H83" s="186" t="s">
        <v>982</v>
      </c>
      <c r="I83" s="186" t="s">
        <v>982</v>
      </c>
      <c r="J83" s="186" t="s">
        <v>2914</v>
      </c>
      <c r="K83" s="186" t="s">
        <v>982</v>
      </c>
      <c r="L83" s="186" t="s">
        <v>982</v>
      </c>
      <c r="M83" s="186" t="s">
        <v>2914</v>
      </c>
      <c r="N83" s="186" t="s">
        <v>982</v>
      </c>
      <c r="O83" s="186" t="s">
        <v>982</v>
      </c>
      <c r="P83" s="186" t="s">
        <v>2914</v>
      </c>
      <c r="Q83" s="186" t="s">
        <v>982</v>
      </c>
      <c r="R83" s="186" t="s">
        <v>982</v>
      </c>
      <c r="S83" s="186" t="s">
        <v>2914</v>
      </c>
      <c r="T83" s="186" t="s">
        <v>982</v>
      </c>
      <c r="U83" s="186" t="s">
        <v>982</v>
      </c>
      <c r="V83" s="186" t="s">
        <v>2914</v>
      </c>
      <c r="W83" s="186" t="s">
        <v>982</v>
      </c>
      <c r="X83" s="186" t="s">
        <v>982</v>
      </c>
      <c r="Y83" s="186" t="s">
        <v>2914</v>
      </c>
      <c r="Z83" s="186" t="s">
        <v>982</v>
      </c>
      <c r="AA83" s="186" t="s">
        <v>982</v>
      </c>
      <c r="AB83" s="186" t="s">
        <v>2914</v>
      </c>
      <c r="AC83" s="186" t="s">
        <v>982</v>
      </c>
      <c r="AD83" s="186" t="s">
        <v>982</v>
      </c>
      <c r="AE83" s="186" t="s">
        <v>2914</v>
      </c>
      <c r="AF83" s="186" t="s">
        <v>982</v>
      </c>
      <c r="AG83" s="186" t="s">
        <v>982</v>
      </c>
      <c r="AH83" s="186" t="s">
        <v>2914</v>
      </c>
      <c r="AI83" s="186" t="s">
        <v>982</v>
      </c>
      <c r="AJ83" s="186" t="s">
        <v>982</v>
      </c>
      <c r="AK83" s="186" t="s">
        <v>2914</v>
      </c>
      <c r="AL83" s="186" t="s">
        <v>982</v>
      </c>
      <c r="AM83" s="186" t="s">
        <v>982</v>
      </c>
      <c r="AN83" s="186" t="s">
        <v>2914</v>
      </c>
      <c r="AO83" s="186" t="s">
        <v>982</v>
      </c>
      <c r="AP83" s="186" t="s">
        <v>982</v>
      </c>
      <c r="AQ83" s="186" t="s">
        <v>2914</v>
      </c>
      <c r="AR83" s="186" t="s">
        <v>982</v>
      </c>
      <c r="AS83" s="186" t="s">
        <v>982</v>
      </c>
      <c r="AT83" s="186" t="s">
        <v>2914</v>
      </c>
      <c r="AU83" s="186" t="s">
        <v>982</v>
      </c>
      <c r="AV83" s="186" t="s">
        <v>982</v>
      </c>
      <c r="AW83" s="186" t="s">
        <v>2914</v>
      </c>
      <c r="AX83" s="186" t="s">
        <v>982</v>
      </c>
      <c r="AY83" s="186" t="s">
        <v>982</v>
      </c>
      <c r="AZ83" s="186" t="s">
        <v>2914</v>
      </c>
      <c r="BA83" s="186" t="s">
        <v>982</v>
      </c>
      <c r="BB83" s="186" t="s">
        <v>982</v>
      </c>
      <c r="BC83" s="186" t="s">
        <v>2914</v>
      </c>
      <c r="BD83" s="186" t="s">
        <v>982</v>
      </c>
      <c r="BE83" s="186" t="s">
        <v>982</v>
      </c>
      <c r="BF83" s="186" t="s">
        <v>2914</v>
      </c>
      <c r="BG83" s="186" t="s">
        <v>982</v>
      </c>
      <c r="BH83" s="186" t="s">
        <v>982</v>
      </c>
      <c r="BI83" s="186" t="s">
        <v>2914</v>
      </c>
      <c r="BJ83" s="186" t="s">
        <v>982</v>
      </c>
      <c r="BK83" s="186" t="s">
        <v>982</v>
      </c>
      <c r="BL83" s="186" t="s">
        <v>2914</v>
      </c>
      <c r="BM83" s="186" t="s">
        <v>982</v>
      </c>
      <c r="BN83" s="186" t="s">
        <v>982</v>
      </c>
      <c r="BO83" s="186" t="s">
        <v>2914</v>
      </c>
      <c r="BP83" s="186" t="s">
        <v>982</v>
      </c>
      <c r="BQ83" s="186" t="s">
        <v>982</v>
      </c>
      <c r="BR83" s="186" t="s">
        <v>2914</v>
      </c>
      <c r="BS83" s="186" t="s">
        <v>982</v>
      </c>
      <c r="BT83" s="186" t="s">
        <v>982</v>
      </c>
      <c r="BU83" s="186" t="s">
        <v>2914</v>
      </c>
      <c r="BV83" s="186" t="s">
        <v>982</v>
      </c>
      <c r="BW83" s="186" t="s">
        <v>982</v>
      </c>
      <c r="BX83" s="186" t="s">
        <v>2914</v>
      </c>
      <c r="BY83" s="186" t="s">
        <v>982</v>
      </c>
      <c r="BZ83" s="186" t="s">
        <v>982</v>
      </c>
      <c r="CA83" s="186" t="s">
        <v>2914</v>
      </c>
      <c r="CB83" s="186" t="s">
        <v>982</v>
      </c>
      <c r="CC83" s="186" t="s">
        <v>982</v>
      </c>
      <c r="CD83" s="186" t="s">
        <v>2914</v>
      </c>
      <c r="CE83" s="186" t="s">
        <v>982</v>
      </c>
      <c r="CF83" s="186" t="s">
        <v>982</v>
      </c>
      <c r="CG83" s="186" t="s">
        <v>2914</v>
      </c>
      <c r="CH83" s="186" t="s">
        <v>982</v>
      </c>
      <c r="CI83" s="186" t="s">
        <v>982</v>
      </c>
      <c r="CJ83" s="186" t="s">
        <v>2914</v>
      </c>
      <c r="CK83" s="186" t="s">
        <v>982</v>
      </c>
      <c r="CL83" s="186" t="s">
        <v>982</v>
      </c>
      <c r="CM83" s="186" t="s">
        <v>2914</v>
      </c>
      <c r="CN83" s="186" t="s">
        <v>982</v>
      </c>
      <c r="CO83" s="186" t="s">
        <v>982</v>
      </c>
      <c r="CP83" s="186" t="s">
        <v>2914</v>
      </c>
      <c r="CQ83" s="186" t="s">
        <v>982</v>
      </c>
      <c r="CR83" s="186" t="s">
        <v>982</v>
      </c>
      <c r="CS83" s="186" t="s">
        <v>2914</v>
      </c>
      <c r="CT83" s="186" t="s">
        <v>982</v>
      </c>
      <c r="CU83" s="186" t="s">
        <v>982</v>
      </c>
      <c r="CV83" s="186" t="s">
        <v>2914</v>
      </c>
      <c r="CW83" s="186" t="s">
        <v>982</v>
      </c>
      <c r="CX83" s="186" t="s">
        <v>982</v>
      </c>
      <c r="CY83" s="186" t="s">
        <v>2914</v>
      </c>
      <c r="CZ83" s="186" t="s">
        <v>982</v>
      </c>
      <c r="DA83" s="186" t="s">
        <v>982</v>
      </c>
      <c r="DB83" s="186" t="s">
        <v>2914</v>
      </c>
      <c r="DC83" s="186" t="s">
        <v>982</v>
      </c>
      <c r="DD83" s="186" t="s">
        <v>982</v>
      </c>
      <c r="DE83" s="186" t="s">
        <v>2914</v>
      </c>
      <c r="DF83" s="186" t="s">
        <v>982</v>
      </c>
      <c r="DG83" s="186" t="s">
        <v>982</v>
      </c>
      <c r="DH83" s="186" t="s">
        <v>2914</v>
      </c>
      <c r="DI83" s="186" t="s">
        <v>982</v>
      </c>
      <c r="DJ83" s="186" t="s">
        <v>982</v>
      </c>
      <c r="DK83" s="186" t="s">
        <v>2914</v>
      </c>
      <c r="DL83" s="186" t="s">
        <v>982</v>
      </c>
      <c r="DM83" s="186" t="s">
        <v>982</v>
      </c>
      <c r="DN83" s="186" t="s">
        <v>2914</v>
      </c>
      <c r="DO83" s="186" t="s">
        <v>982</v>
      </c>
      <c r="DP83" s="186" t="s">
        <v>982</v>
      </c>
      <c r="DQ83" s="186" t="s">
        <v>2914</v>
      </c>
      <c r="DR83" s="186" t="s">
        <v>982</v>
      </c>
      <c r="DS83" s="186" t="s">
        <v>982</v>
      </c>
      <c r="DT83" s="186" t="s">
        <v>2914</v>
      </c>
      <c r="DU83" s="186" t="s">
        <v>982</v>
      </c>
      <c r="DV83" s="186" t="s">
        <v>982</v>
      </c>
      <c r="DW83" s="186" t="s">
        <v>2914</v>
      </c>
      <c r="DX83" s="186" t="s">
        <v>982</v>
      </c>
      <c r="DY83" s="186" t="s">
        <v>982</v>
      </c>
      <c r="DZ83" s="186" t="s">
        <v>2914</v>
      </c>
      <c r="EA83" s="186" t="s">
        <v>982</v>
      </c>
      <c r="EB83" s="186" t="s">
        <v>982</v>
      </c>
      <c r="EC83" s="186" t="s">
        <v>2914</v>
      </c>
      <c r="ED83" s="186" t="s">
        <v>982</v>
      </c>
      <c r="EE83" s="186" t="s">
        <v>982</v>
      </c>
      <c r="EF83" s="186" t="s">
        <v>2914</v>
      </c>
      <c r="EG83" s="186" t="s">
        <v>982</v>
      </c>
      <c r="EH83" s="186" t="s">
        <v>982</v>
      </c>
      <c r="EI83" s="186" t="s">
        <v>2914</v>
      </c>
      <c r="EJ83" s="186" t="s">
        <v>982</v>
      </c>
      <c r="EK83" s="186" t="s">
        <v>982</v>
      </c>
      <c r="EL83" s="186" t="s">
        <v>2914</v>
      </c>
      <c r="EM83" s="186" t="s">
        <v>982</v>
      </c>
      <c r="EN83" s="186" t="s">
        <v>982</v>
      </c>
      <c r="EO83" s="186" t="s">
        <v>2914</v>
      </c>
      <c r="EP83" s="186" t="s">
        <v>982</v>
      </c>
      <c r="EQ83" s="186" t="s">
        <v>982</v>
      </c>
      <c r="ER83" s="186" t="s">
        <v>2914</v>
      </c>
      <c r="ES83" s="186" t="s">
        <v>982</v>
      </c>
      <c r="ET83" s="186" t="s">
        <v>982</v>
      </c>
    </row>
    <row r="84" spans="1:150" x14ac:dyDescent="0.3">
      <c r="A84" s="1"/>
      <c r="B84" s="185" t="s">
        <v>3305</v>
      </c>
      <c r="C84" s="185" t="s">
        <v>145</v>
      </c>
      <c r="D84" s="185" t="s">
        <v>157</v>
      </c>
      <c r="E84" s="185" t="s">
        <v>3306</v>
      </c>
      <c r="F84" s="185" t="s">
        <v>3307</v>
      </c>
      <c r="G84" s="186" t="s">
        <v>2914</v>
      </c>
      <c r="H84" s="186" t="s">
        <v>2807</v>
      </c>
      <c r="I84" s="186" t="s">
        <v>2807</v>
      </c>
      <c r="J84" s="186" t="s">
        <v>2914</v>
      </c>
      <c r="K84" s="186" t="s">
        <v>2807</v>
      </c>
      <c r="L84" s="186" t="s">
        <v>2807</v>
      </c>
      <c r="M84" s="186" t="s">
        <v>2914</v>
      </c>
      <c r="N84" s="186" t="s">
        <v>2807</v>
      </c>
      <c r="O84" s="186" t="s">
        <v>2807</v>
      </c>
      <c r="P84" s="186" t="s">
        <v>2914</v>
      </c>
      <c r="Q84" s="186" t="s">
        <v>2807</v>
      </c>
      <c r="R84" s="186" t="s">
        <v>2807</v>
      </c>
      <c r="S84" s="186" t="s">
        <v>2914</v>
      </c>
      <c r="T84" s="186" t="s">
        <v>2807</v>
      </c>
      <c r="U84" s="186" t="s">
        <v>2807</v>
      </c>
      <c r="V84" s="186" t="s">
        <v>2914</v>
      </c>
      <c r="W84" s="186" t="s">
        <v>2807</v>
      </c>
      <c r="X84" s="186" t="s">
        <v>2807</v>
      </c>
      <c r="Y84" s="186" t="s">
        <v>2914</v>
      </c>
      <c r="Z84" s="186" t="s">
        <v>2807</v>
      </c>
      <c r="AA84" s="186" t="s">
        <v>2807</v>
      </c>
      <c r="AB84" s="186" t="s">
        <v>2914</v>
      </c>
      <c r="AC84" s="186" t="s">
        <v>2807</v>
      </c>
      <c r="AD84" s="186" t="s">
        <v>2807</v>
      </c>
      <c r="AE84" s="186" t="s">
        <v>2914</v>
      </c>
      <c r="AF84" s="186" t="s">
        <v>2807</v>
      </c>
      <c r="AG84" s="186" t="s">
        <v>2807</v>
      </c>
      <c r="AH84" s="186" t="s">
        <v>2914</v>
      </c>
      <c r="AI84" s="186" t="s">
        <v>2807</v>
      </c>
      <c r="AJ84" s="186" t="s">
        <v>2807</v>
      </c>
      <c r="AK84" s="186" t="s">
        <v>2914</v>
      </c>
      <c r="AL84" s="186" t="s">
        <v>2807</v>
      </c>
      <c r="AM84" s="186" t="s">
        <v>2807</v>
      </c>
      <c r="AN84" s="186" t="s">
        <v>2914</v>
      </c>
      <c r="AO84" s="186" t="s">
        <v>2807</v>
      </c>
      <c r="AP84" s="186" t="s">
        <v>2807</v>
      </c>
      <c r="AQ84" s="186" t="s">
        <v>2914</v>
      </c>
      <c r="AR84" s="186" t="s">
        <v>2807</v>
      </c>
      <c r="AS84" s="186" t="s">
        <v>2807</v>
      </c>
      <c r="AT84" s="186" t="s">
        <v>2914</v>
      </c>
      <c r="AU84" s="186" t="s">
        <v>2807</v>
      </c>
      <c r="AV84" s="186" t="s">
        <v>2807</v>
      </c>
      <c r="AW84" s="186" t="s">
        <v>2914</v>
      </c>
      <c r="AX84" s="186" t="s">
        <v>2807</v>
      </c>
      <c r="AY84" s="186" t="s">
        <v>2807</v>
      </c>
      <c r="AZ84" s="186" t="s">
        <v>2914</v>
      </c>
      <c r="BA84" s="186" t="s">
        <v>2807</v>
      </c>
      <c r="BB84" s="186" t="s">
        <v>2807</v>
      </c>
      <c r="BC84" s="186" t="s">
        <v>2914</v>
      </c>
      <c r="BD84" s="186" t="s">
        <v>2807</v>
      </c>
      <c r="BE84" s="186" t="s">
        <v>2807</v>
      </c>
      <c r="BF84" s="186" t="s">
        <v>2914</v>
      </c>
      <c r="BG84" s="186" t="s">
        <v>2807</v>
      </c>
      <c r="BH84" s="186" t="s">
        <v>2807</v>
      </c>
      <c r="BI84" s="186" t="s">
        <v>2914</v>
      </c>
      <c r="BJ84" s="186" t="s">
        <v>2807</v>
      </c>
      <c r="BK84" s="186" t="s">
        <v>2807</v>
      </c>
      <c r="BL84" s="186" t="s">
        <v>2914</v>
      </c>
      <c r="BM84" s="186" t="s">
        <v>2807</v>
      </c>
      <c r="BN84" s="186" t="s">
        <v>2807</v>
      </c>
      <c r="BO84" s="186" t="s">
        <v>2914</v>
      </c>
      <c r="BP84" s="186" t="s">
        <v>2807</v>
      </c>
      <c r="BQ84" s="186" t="s">
        <v>2807</v>
      </c>
      <c r="BR84" s="186" t="s">
        <v>2914</v>
      </c>
      <c r="BS84" s="186" t="s">
        <v>2807</v>
      </c>
      <c r="BT84" s="186" t="s">
        <v>2807</v>
      </c>
      <c r="BU84" s="186" t="s">
        <v>2914</v>
      </c>
      <c r="BV84" s="186" t="s">
        <v>2807</v>
      </c>
      <c r="BW84" s="186" t="s">
        <v>2807</v>
      </c>
      <c r="BX84" s="186" t="s">
        <v>2914</v>
      </c>
      <c r="BY84" s="186" t="s">
        <v>2807</v>
      </c>
      <c r="BZ84" s="186" t="s">
        <v>2807</v>
      </c>
      <c r="CA84" s="186" t="s">
        <v>2914</v>
      </c>
      <c r="CB84" s="186" t="s">
        <v>2807</v>
      </c>
      <c r="CC84" s="186" t="s">
        <v>2807</v>
      </c>
      <c r="CD84" s="186" t="s">
        <v>2914</v>
      </c>
      <c r="CE84" s="186" t="s">
        <v>2807</v>
      </c>
      <c r="CF84" s="186" t="s">
        <v>2807</v>
      </c>
      <c r="CG84" s="186" t="s">
        <v>2914</v>
      </c>
      <c r="CH84" s="186" t="s">
        <v>2807</v>
      </c>
      <c r="CI84" s="186" t="s">
        <v>2807</v>
      </c>
      <c r="CJ84" s="186" t="s">
        <v>2914</v>
      </c>
      <c r="CK84" s="186" t="s">
        <v>2807</v>
      </c>
      <c r="CL84" s="186" t="s">
        <v>2807</v>
      </c>
      <c r="CM84" s="186" t="s">
        <v>2914</v>
      </c>
      <c r="CN84" s="186" t="s">
        <v>2807</v>
      </c>
      <c r="CO84" s="186" t="s">
        <v>2807</v>
      </c>
      <c r="CP84" s="186" t="s">
        <v>2914</v>
      </c>
      <c r="CQ84" s="186" t="s">
        <v>2807</v>
      </c>
      <c r="CR84" s="186" t="s">
        <v>2807</v>
      </c>
      <c r="CS84" s="186" t="s">
        <v>2914</v>
      </c>
      <c r="CT84" s="186" t="s">
        <v>2807</v>
      </c>
      <c r="CU84" s="186" t="s">
        <v>2807</v>
      </c>
      <c r="CV84" s="186" t="s">
        <v>2914</v>
      </c>
      <c r="CW84" s="186" t="s">
        <v>2807</v>
      </c>
      <c r="CX84" s="186" t="s">
        <v>2807</v>
      </c>
      <c r="CY84" s="186" t="s">
        <v>2914</v>
      </c>
      <c r="CZ84" s="186" t="s">
        <v>2807</v>
      </c>
      <c r="DA84" s="186" t="s">
        <v>2807</v>
      </c>
      <c r="DB84" s="186" t="s">
        <v>2914</v>
      </c>
      <c r="DC84" s="186" t="s">
        <v>2807</v>
      </c>
      <c r="DD84" s="186" t="s">
        <v>2807</v>
      </c>
      <c r="DE84" s="186" t="s">
        <v>2914</v>
      </c>
      <c r="DF84" s="186" t="s">
        <v>2807</v>
      </c>
      <c r="DG84" s="186" t="s">
        <v>2807</v>
      </c>
      <c r="DH84" s="186" t="s">
        <v>2914</v>
      </c>
      <c r="DI84" s="186" t="s">
        <v>2807</v>
      </c>
      <c r="DJ84" s="186" t="s">
        <v>2807</v>
      </c>
      <c r="DK84" s="186" t="s">
        <v>2914</v>
      </c>
      <c r="DL84" s="186" t="s">
        <v>2807</v>
      </c>
      <c r="DM84" s="186" t="s">
        <v>2807</v>
      </c>
      <c r="DN84" s="186" t="s">
        <v>2914</v>
      </c>
      <c r="DO84" s="186" t="s">
        <v>2807</v>
      </c>
      <c r="DP84" s="186" t="s">
        <v>2807</v>
      </c>
      <c r="DQ84" s="186" t="s">
        <v>2914</v>
      </c>
      <c r="DR84" s="186" t="s">
        <v>2807</v>
      </c>
      <c r="DS84" s="186" t="s">
        <v>2807</v>
      </c>
      <c r="DT84" s="186" t="s">
        <v>2914</v>
      </c>
      <c r="DU84" s="186" t="s">
        <v>2807</v>
      </c>
      <c r="DV84" s="186" t="s">
        <v>2807</v>
      </c>
      <c r="DW84" s="186" t="s">
        <v>2914</v>
      </c>
      <c r="DX84" s="186" t="s">
        <v>2807</v>
      </c>
      <c r="DY84" s="186" t="s">
        <v>2807</v>
      </c>
      <c r="DZ84" s="186" t="s">
        <v>2914</v>
      </c>
      <c r="EA84" s="186" t="s">
        <v>2807</v>
      </c>
      <c r="EB84" s="186" t="s">
        <v>2807</v>
      </c>
      <c r="EC84" s="186" t="s">
        <v>2914</v>
      </c>
      <c r="ED84" s="186" t="s">
        <v>2807</v>
      </c>
      <c r="EE84" s="186" t="s">
        <v>2807</v>
      </c>
      <c r="EF84" s="186" t="s">
        <v>2914</v>
      </c>
      <c r="EG84" s="186" t="s">
        <v>2807</v>
      </c>
      <c r="EH84" s="186" t="s">
        <v>2807</v>
      </c>
      <c r="EI84" s="186" t="s">
        <v>2914</v>
      </c>
      <c r="EJ84" s="186" t="s">
        <v>2807</v>
      </c>
      <c r="EK84" s="186" t="s">
        <v>2807</v>
      </c>
      <c r="EL84" s="186" t="s">
        <v>2914</v>
      </c>
      <c r="EM84" s="186" t="s">
        <v>2807</v>
      </c>
      <c r="EN84" s="186" t="s">
        <v>2807</v>
      </c>
      <c r="EO84" s="186" t="s">
        <v>2914</v>
      </c>
      <c r="EP84" s="186" t="s">
        <v>2807</v>
      </c>
      <c r="EQ84" s="186" t="s">
        <v>2807</v>
      </c>
      <c r="ER84" s="186" t="s">
        <v>2914</v>
      </c>
      <c r="ES84" s="186" t="s">
        <v>2807</v>
      </c>
      <c r="ET84" s="186" t="s">
        <v>2807</v>
      </c>
    </row>
    <row r="85" spans="1:150" x14ac:dyDescent="0.3">
      <c r="A85" s="1"/>
      <c r="B85" s="184" t="s">
        <v>3308</v>
      </c>
      <c r="C85" s="184" t="s">
        <v>165</v>
      </c>
      <c r="D85" s="184" t="s">
        <v>168</v>
      </c>
      <c r="E85" s="184" t="s">
        <v>3309</v>
      </c>
      <c r="F85" s="184" t="s">
        <v>3310</v>
      </c>
      <c r="G85" s="184" t="s">
        <v>2914</v>
      </c>
      <c r="H85" s="184" t="s">
        <v>2807</v>
      </c>
      <c r="I85" s="184" t="s">
        <v>2807</v>
      </c>
      <c r="J85" s="184" t="s">
        <v>2914</v>
      </c>
      <c r="K85" s="184" t="s">
        <v>2807</v>
      </c>
      <c r="L85" s="184" t="s">
        <v>2807</v>
      </c>
      <c r="M85" s="184" t="s">
        <v>2914</v>
      </c>
      <c r="N85" s="184" t="s">
        <v>2807</v>
      </c>
      <c r="O85" s="184" t="s">
        <v>2807</v>
      </c>
      <c r="P85" s="184" t="s">
        <v>2914</v>
      </c>
      <c r="Q85" s="184" t="s">
        <v>2807</v>
      </c>
      <c r="R85" s="184" t="s">
        <v>2807</v>
      </c>
      <c r="S85" s="184" t="s">
        <v>2914</v>
      </c>
      <c r="T85" s="184" t="s">
        <v>2807</v>
      </c>
      <c r="U85" s="184" t="s">
        <v>2807</v>
      </c>
      <c r="V85" s="184" t="s">
        <v>2914</v>
      </c>
      <c r="W85" s="184" t="s">
        <v>2807</v>
      </c>
      <c r="X85" s="184" t="s">
        <v>2807</v>
      </c>
      <c r="Y85" s="184" t="s">
        <v>2914</v>
      </c>
      <c r="Z85" s="184" t="s">
        <v>2807</v>
      </c>
      <c r="AA85" s="184" t="s">
        <v>2807</v>
      </c>
      <c r="AB85" s="184" t="s">
        <v>2914</v>
      </c>
      <c r="AC85" s="184" t="s">
        <v>2807</v>
      </c>
      <c r="AD85" s="184" t="s">
        <v>2807</v>
      </c>
      <c r="AE85" s="184" t="s">
        <v>2914</v>
      </c>
      <c r="AF85" s="184" t="s">
        <v>2807</v>
      </c>
      <c r="AG85" s="184" t="s">
        <v>2807</v>
      </c>
      <c r="AH85" s="184" t="s">
        <v>2914</v>
      </c>
      <c r="AI85" s="184" t="s">
        <v>2807</v>
      </c>
      <c r="AJ85" s="184" t="s">
        <v>2807</v>
      </c>
      <c r="AK85" s="184" t="s">
        <v>2914</v>
      </c>
      <c r="AL85" s="184" t="s">
        <v>2807</v>
      </c>
      <c r="AM85" s="184" t="s">
        <v>2807</v>
      </c>
      <c r="AN85" s="184" t="s">
        <v>2914</v>
      </c>
      <c r="AO85" s="184" t="s">
        <v>2807</v>
      </c>
      <c r="AP85" s="184" t="s">
        <v>2807</v>
      </c>
      <c r="AQ85" s="184" t="s">
        <v>2914</v>
      </c>
      <c r="AR85" s="184" t="s">
        <v>2807</v>
      </c>
      <c r="AS85" s="184" t="s">
        <v>2807</v>
      </c>
      <c r="AT85" s="184" t="s">
        <v>2914</v>
      </c>
      <c r="AU85" s="184" t="s">
        <v>2807</v>
      </c>
      <c r="AV85" s="184" t="s">
        <v>2807</v>
      </c>
      <c r="AW85" s="184" t="s">
        <v>2914</v>
      </c>
      <c r="AX85" s="184" t="s">
        <v>2807</v>
      </c>
      <c r="AY85" s="184" t="s">
        <v>2807</v>
      </c>
      <c r="AZ85" s="184" t="s">
        <v>2914</v>
      </c>
      <c r="BA85" s="184" t="s">
        <v>2807</v>
      </c>
      <c r="BB85" s="184" t="s">
        <v>2807</v>
      </c>
      <c r="BC85" s="184" t="s">
        <v>2914</v>
      </c>
      <c r="BD85" s="184" t="s">
        <v>2807</v>
      </c>
      <c r="BE85" s="184" t="s">
        <v>2807</v>
      </c>
      <c r="BF85" s="184" t="s">
        <v>2914</v>
      </c>
      <c r="BG85" s="184" t="s">
        <v>2807</v>
      </c>
      <c r="BH85" s="184" t="s">
        <v>2807</v>
      </c>
      <c r="BI85" s="184" t="s">
        <v>2914</v>
      </c>
      <c r="BJ85" s="184" t="s">
        <v>2807</v>
      </c>
      <c r="BK85" s="184" t="s">
        <v>2807</v>
      </c>
      <c r="BL85" s="184" t="s">
        <v>2914</v>
      </c>
      <c r="BM85" s="184" t="s">
        <v>2807</v>
      </c>
      <c r="BN85" s="184" t="s">
        <v>2807</v>
      </c>
      <c r="BO85" s="184" t="s">
        <v>2914</v>
      </c>
      <c r="BP85" s="184" t="s">
        <v>2807</v>
      </c>
      <c r="BQ85" s="184" t="s">
        <v>2807</v>
      </c>
      <c r="BR85" s="184" t="s">
        <v>2914</v>
      </c>
      <c r="BS85" s="184" t="s">
        <v>2807</v>
      </c>
      <c r="BT85" s="184" t="s">
        <v>2807</v>
      </c>
      <c r="BU85" s="184" t="s">
        <v>2914</v>
      </c>
      <c r="BV85" s="184" t="s">
        <v>2807</v>
      </c>
      <c r="BW85" s="184" t="s">
        <v>2807</v>
      </c>
      <c r="BX85" s="184" t="s">
        <v>2914</v>
      </c>
      <c r="BY85" s="184" t="s">
        <v>2807</v>
      </c>
      <c r="BZ85" s="184" t="s">
        <v>2807</v>
      </c>
      <c r="CA85" s="184" t="s">
        <v>2914</v>
      </c>
      <c r="CB85" s="184" t="s">
        <v>2807</v>
      </c>
      <c r="CC85" s="184" t="s">
        <v>2807</v>
      </c>
      <c r="CD85" s="184" t="s">
        <v>2914</v>
      </c>
      <c r="CE85" s="184" t="s">
        <v>2807</v>
      </c>
      <c r="CF85" s="184" t="s">
        <v>2807</v>
      </c>
      <c r="CG85" s="184" t="s">
        <v>2914</v>
      </c>
      <c r="CH85" s="184" t="s">
        <v>2807</v>
      </c>
      <c r="CI85" s="184" t="s">
        <v>2807</v>
      </c>
      <c r="CJ85" s="184" t="s">
        <v>2914</v>
      </c>
      <c r="CK85" s="184" t="s">
        <v>2807</v>
      </c>
      <c r="CL85" s="184" t="s">
        <v>2807</v>
      </c>
      <c r="CM85" s="184" t="s">
        <v>2914</v>
      </c>
      <c r="CN85" s="184" t="s">
        <v>2807</v>
      </c>
      <c r="CO85" s="184" t="s">
        <v>2807</v>
      </c>
      <c r="CP85" s="184" t="s">
        <v>2914</v>
      </c>
      <c r="CQ85" s="184" t="s">
        <v>2807</v>
      </c>
      <c r="CR85" s="184" t="s">
        <v>2807</v>
      </c>
      <c r="CS85" s="184" t="s">
        <v>2914</v>
      </c>
      <c r="CT85" s="184" t="s">
        <v>2807</v>
      </c>
      <c r="CU85" s="184" t="s">
        <v>2807</v>
      </c>
      <c r="CV85" s="184" t="s">
        <v>2914</v>
      </c>
      <c r="CW85" s="184" t="s">
        <v>2807</v>
      </c>
      <c r="CX85" s="184" t="s">
        <v>2807</v>
      </c>
      <c r="CY85" s="184" t="s">
        <v>2914</v>
      </c>
      <c r="CZ85" s="184" t="s">
        <v>2807</v>
      </c>
      <c r="DA85" s="184" t="s">
        <v>2807</v>
      </c>
      <c r="DB85" s="184" t="s">
        <v>2914</v>
      </c>
      <c r="DC85" s="184" t="s">
        <v>2807</v>
      </c>
      <c r="DD85" s="184" t="s">
        <v>2807</v>
      </c>
      <c r="DE85" s="184" t="s">
        <v>2914</v>
      </c>
      <c r="DF85" s="184" t="s">
        <v>2807</v>
      </c>
      <c r="DG85" s="184" t="s">
        <v>2807</v>
      </c>
      <c r="DH85" s="184" t="s">
        <v>2914</v>
      </c>
      <c r="DI85" s="184" t="s">
        <v>2807</v>
      </c>
      <c r="DJ85" s="184" t="s">
        <v>2807</v>
      </c>
      <c r="DK85" s="184" t="s">
        <v>2914</v>
      </c>
      <c r="DL85" s="184" t="s">
        <v>2807</v>
      </c>
      <c r="DM85" s="184" t="s">
        <v>2807</v>
      </c>
      <c r="DN85" s="184" t="s">
        <v>2914</v>
      </c>
      <c r="DO85" s="184" t="s">
        <v>2807</v>
      </c>
      <c r="DP85" s="184" t="s">
        <v>2807</v>
      </c>
      <c r="DQ85" s="184" t="s">
        <v>2914</v>
      </c>
      <c r="DR85" s="184" t="s">
        <v>2807</v>
      </c>
      <c r="DS85" s="184" t="s">
        <v>2807</v>
      </c>
      <c r="DT85" s="184" t="s">
        <v>2914</v>
      </c>
      <c r="DU85" s="184" t="s">
        <v>2807</v>
      </c>
      <c r="DV85" s="184" t="s">
        <v>2807</v>
      </c>
      <c r="DW85" s="184" t="s">
        <v>2914</v>
      </c>
      <c r="DX85" s="184" t="s">
        <v>2807</v>
      </c>
      <c r="DY85" s="184" t="s">
        <v>2807</v>
      </c>
      <c r="DZ85" s="184" t="s">
        <v>2914</v>
      </c>
      <c r="EA85" s="184" t="s">
        <v>2807</v>
      </c>
      <c r="EB85" s="184" t="s">
        <v>2807</v>
      </c>
      <c r="EC85" s="184" t="s">
        <v>2914</v>
      </c>
      <c r="ED85" s="184" t="s">
        <v>2807</v>
      </c>
      <c r="EE85" s="184" t="s">
        <v>2807</v>
      </c>
      <c r="EF85" s="184" t="s">
        <v>2914</v>
      </c>
      <c r="EG85" s="184" t="s">
        <v>2807</v>
      </c>
      <c r="EH85" s="184" t="s">
        <v>2807</v>
      </c>
      <c r="EI85" s="184" t="s">
        <v>2914</v>
      </c>
      <c r="EJ85" s="184" t="s">
        <v>2807</v>
      </c>
      <c r="EK85" s="184" t="s">
        <v>2807</v>
      </c>
      <c r="EL85" s="184" t="s">
        <v>2914</v>
      </c>
      <c r="EM85" s="184" t="s">
        <v>2807</v>
      </c>
      <c r="EN85" s="184" t="s">
        <v>2807</v>
      </c>
      <c r="EO85" s="184" t="s">
        <v>2914</v>
      </c>
      <c r="EP85" s="184" t="s">
        <v>2807</v>
      </c>
      <c r="EQ85" s="184" t="s">
        <v>2807</v>
      </c>
      <c r="ER85" s="184" t="s">
        <v>2914</v>
      </c>
      <c r="ES85" s="184" t="s">
        <v>2807</v>
      </c>
      <c r="ET85" s="184" t="s">
        <v>2807</v>
      </c>
    </row>
    <row r="86" spans="1:150" x14ac:dyDescent="0.3">
      <c r="A86" s="1"/>
      <c r="B86" s="185" t="s">
        <v>3311</v>
      </c>
      <c r="C86" s="185" t="s">
        <v>165</v>
      </c>
      <c r="D86" s="185" t="s">
        <v>168</v>
      </c>
      <c r="E86" s="185" t="s">
        <v>3312</v>
      </c>
      <c r="F86" s="185" t="s">
        <v>3313</v>
      </c>
      <c r="G86" s="186" t="s">
        <v>2914</v>
      </c>
      <c r="H86" s="186" t="s">
        <v>2807</v>
      </c>
      <c r="I86" s="186" t="s">
        <v>2807</v>
      </c>
      <c r="J86" s="186" t="s">
        <v>2914</v>
      </c>
      <c r="K86" s="186" t="s">
        <v>2807</v>
      </c>
      <c r="L86" s="186" t="s">
        <v>2807</v>
      </c>
      <c r="M86" s="186" t="s">
        <v>2914</v>
      </c>
      <c r="N86" s="186" t="s">
        <v>2807</v>
      </c>
      <c r="O86" s="186" t="s">
        <v>2807</v>
      </c>
      <c r="P86" s="186" t="s">
        <v>2914</v>
      </c>
      <c r="Q86" s="186" t="s">
        <v>2807</v>
      </c>
      <c r="R86" s="186" t="s">
        <v>2807</v>
      </c>
      <c r="S86" s="186" t="s">
        <v>2914</v>
      </c>
      <c r="T86" s="186" t="s">
        <v>2807</v>
      </c>
      <c r="U86" s="186" t="s">
        <v>2807</v>
      </c>
      <c r="V86" s="186" t="s">
        <v>2914</v>
      </c>
      <c r="W86" s="186" t="s">
        <v>2807</v>
      </c>
      <c r="X86" s="186" t="s">
        <v>2807</v>
      </c>
      <c r="Y86" s="186" t="s">
        <v>2914</v>
      </c>
      <c r="Z86" s="186" t="s">
        <v>2807</v>
      </c>
      <c r="AA86" s="186" t="s">
        <v>2807</v>
      </c>
      <c r="AB86" s="186" t="s">
        <v>2914</v>
      </c>
      <c r="AC86" s="186" t="s">
        <v>2807</v>
      </c>
      <c r="AD86" s="186" t="s">
        <v>2807</v>
      </c>
      <c r="AE86" s="186" t="s">
        <v>2914</v>
      </c>
      <c r="AF86" s="186" t="s">
        <v>2807</v>
      </c>
      <c r="AG86" s="186" t="s">
        <v>2807</v>
      </c>
      <c r="AH86" s="186" t="s">
        <v>2914</v>
      </c>
      <c r="AI86" s="186" t="s">
        <v>2807</v>
      </c>
      <c r="AJ86" s="186" t="s">
        <v>2807</v>
      </c>
      <c r="AK86" s="186" t="s">
        <v>2914</v>
      </c>
      <c r="AL86" s="186" t="s">
        <v>2807</v>
      </c>
      <c r="AM86" s="186" t="s">
        <v>2807</v>
      </c>
      <c r="AN86" s="186" t="s">
        <v>2914</v>
      </c>
      <c r="AO86" s="186" t="s">
        <v>2807</v>
      </c>
      <c r="AP86" s="186" t="s">
        <v>2807</v>
      </c>
      <c r="AQ86" s="186" t="s">
        <v>2914</v>
      </c>
      <c r="AR86" s="186" t="s">
        <v>2807</v>
      </c>
      <c r="AS86" s="186" t="s">
        <v>2807</v>
      </c>
      <c r="AT86" s="186" t="s">
        <v>2914</v>
      </c>
      <c r="AU86" s="186" t="s">
        <v>2807</v>
      </c>
      <c r="AV86" s="186" t="s">
        <v>2807</v>
      </c>
      <c r="AW86" s="186" t="s">
        <v>2914</v>
      </c>
      <c r="AX86" s="186" t="s">
        <v>2807</v>
      </c>
      <c r="AY86" s="186" t="s">
        <v>2807</v>
      </c>
      <c r="AZ86" s="186" t="s">
        <v>2914</v>
      </c>
      <c r="BA86" s="186" t="s">
        <v>2807</v>
      </c>
      <c r="BB86" s="186" t="s">
        <v>2807</v>
      </c>
      <c r="BC86" s="186" t="s">
        <v>2914</v>
      </c>
      <c r="BD86" s="186" t="s">
        <v>2807</v>
      </c>
      <c r="BE86" s="186" t="s">
        <v>2807</v>
      </c>
      <c r="BF86" s="186" t="s">
        <v>2914</v>
      </c>
      <c r="BG86" s="186" t="s">
        <v>2807</v>
      </c>
      <c r="BH86" s="186" t="s">
        <v>2807</v>
      </c>
      <c r="BI86" s="186" t="s">
        <v>2914</v>
      </c>
      <c r="BJ86" s="186" t="s">
        <v>2807</v>
      </c>
      <c r="BK86" s="186" t="s">
        <v>2807</v>
      </c>
      <c r="BL86" s="186" t="s">
        <v>2914</v>
      </c>
      <c r="BM86" s="186" t="s">
        <v>2807</v>
      </c>
      <c r="BN86" s="186" t="s">
        <v>2807</v>
      </c>
      <c r="BO86" s="186" t="s">
        <v>2914</v>
      </c>
      <c r="BP86" s="186" t="s">
        <v>2807</v>
      </c>
      <c r="BQ86" s="186" t="s">
        <v>2807</v>
      </c>
      <c r="BR86" s="186" t="s">
        <v>2914</v>
      </c>
      <c r="BS86" s="186" t="s">
        <v>2807</v>
      </c>
      <c r="BT86" s="186" t="s">
        <v>2807</v>
      </c>
      <c r="BU86" s="186" t="s">
        <v>2914</v>
      </c>
      <c r="BV86" s="186" t="s">
        <v>2807</v>
      </c>
      <c r="BW86" s="186" t="s">
        <v>2807</v>
      </c>
      <c r="BX86" s="186" t="s">
        <v>2914</v>
      </c>
      <c r="BY86" s="186" t="s">
        <v>2807</v>
      </c>
      <c r="BZ86" s="186" t="s">
        <v>2807</v>
      </c>
      <c r="CA86" s="186" t="s">
        <v>2914</v>
      </c>
      <c r="CB86" s="186" t="s">
        <v>2807</v>
      </c>
      <c r="CC86" s="186" t="s">
        <v>2807</v>
      </c>
      <c r="CD86" s="186" t="s">
        <v>2914</v>
      </c>
      <c r="CE86" s="186" t="s">
        <v>2807</v>
      </c>
      <c r="CF86" s="186" t="s">
        <v>2807</v>
      </c>
      <c r="CG86" s="186" t="s">
        <v>2914</v>
      </c>
      <c r="CH86" s="186" t="s">
        <v>2807</v>
      </c>
      <c r="CI86" s="186" t="s">
        <v>2807</v>
      </c>
      <c r="CJ86" s="186" t="s">
        <v>2914</v>
      </c>
      <c r="CK86" s="186" t="s">
        <v>2807</v>
      </c>
      <c r="CL86" s="186" t="s">
        <v>2807</v>
      </c>
      <c r="CM86" s="186" t="s">
        <v>2914</v>
      </c>
      <c r="CN86" s="186" t="s">
        <v>2807</v>
      </c>
      <c r="CO86" s="186" t="s">
        <v>2807</v>
      </c>
      <c r="CP86" s="186" t="s">
        <v>2914</v>
      </c>
      <c r="CQ86" s="186" t="s">
        <v>2807</v>
      </c>
      <c r="CR86" s="186" t="s">
        <v>2807</v>
      </c>
      <c r="CS86" s="186" t="s">
        <v>2914</v>
      </c>
      <c r="CT86" s="186" t="s">
        <v>2807</v>
      </c>
      <c r="CU86" s="186" t="s">
        <v>2807</v>
      </c>
      <c r="CV86" s="186" t="s">
        <v>2914</v>
      </c>
      <c r="CW86" s="186" t="s">
        <v>2807</v>
      </c>
      <c r="CX86" s="186" t="s">
        <v>2807</v>
      </c>
      <c r="CY86" s="186" t="s">
        <v>2914</v>
      </c>
      <c r="CZ86" s="186" t="s">
        <v>2807</v>
      </c>
      <c r="DA86" s="186" t="s">
        <v>2807</v>
      </c>
      <c r="DB86" s="186" t="s">
        <v>2914</v>
      </c>
      <c r="DC86" s="186" t="s">
        <v>2807</v>
      </c>
      <c r="DD86" s="186" t="s">
        <v>2807</v>
      </c>
      <c r="DE86" s="186" t="s">
        <v>2914</v>
      </c>
      <c r="DF86" s="186" t="s">
        <v>2807</v>
      </c>
      <c r="DG86" s="186" t="s">
        <v>2807</v>
      </c>
      <c r="DH86" s="186" t="s">
        <v>2914</v>
      </c>
      <c r="DI86" s="186" t="s">
        <v>2807</v>
      </c>
      <c r="DJ86" s="186" t="s">
        <v>2807</v>
      </c>
      <c r="DK86" s="186" t="s">
        <v>2914</v>
      </c>
      <c r="DL86" s="186" t="s">
        <v>2807</v>
      </c>
      <c r="DM86" s="186" t="s">
        <v>2807</v>
      </c>
      <c r="DN86" s="186" t="s">
        <v>2914</v>
      </c>
      <c r="DO86" s="186" t="s">
        <v>2807</v>
      </c>
      <c r="DP86" s="186" t="s">
        <v>2807</v>
      </c>
      <c r="DQ86" s="186" t="s">
        <v>2914</v>
      </c>
      <c r="DR86" s="186" t="s">
        <v>2807</v>
      </c>
      <c r="DS86" s="186" t="s">
        <v>2807</v>
      </c>
      <c r="DT86" s="186" t="s">
        <v>2914</v>
      </c>
      <c r="DU86" s="186" t="s">
        <v>2807</v>
      </c>
      <c r="DV86" s="186" t="s">
        <v>2807</v>
      </c>
      <c r="DW86" s="186" t="s">
        <v>2914</v>
      </c>
      <c r="DX86" s="186" t="s">
        <v>2807</v>
      </c>
      <c r="DY86" s="186" t="s">
        <v>2807</v>
      </c>
      <c r="DZ86" s="186" t="s">
        <v>2914</v>
      </c>
      <c r="EA86" s="186" t="s">
        <v>2807</v>
      </c>
      <c r="EB86" s="186" t="s">
        <v>2807</v>
      </c>
      <c r="EC86" s="186" t="s">
        <v>2914</v>
      </c>
      <c r="ED86" s="186" t="s">
        <v>2807</v>
      </c>
      <c r="EE86" s="186" t="s">
        <v>2807</v>
      </c>
      <c r="EF86" s="186" t="s">
        <v>2914</v>
      </c>
      <c r="EG86" s="186" t="s">
        <v>2807</v>
      </c>
      <c r="EH86" s="186" t="s">
        <v>2807</v>
      </c>
      <c r="EI86" s="186" t="s">
        <v>2914</v>
      </c>
      <c r="EJ86" s="186" t="s">
        <v>2807</v>
      </c>
      <c r="EK86" s="186" t="s">
        <v>2807</v>
      </c>
      <c r="EL86" s="186" t="s">
        <v>2914</v>
      </c>
      <c r="EM86" s="186" t="s">
        <v>2807</v>
      </c>
      <c r="EN86" s="186" t="s">
        <v>2807</v>
      </c>
      <c r="EO86" s="186" t="s">
        <v>2914</v>
      </c>
      <c r="EP86" s="186" t="s">
        <v>2807</v>
      </c>
      <c r="EQ86" s="186" t="s">
        <v>2807</v>
      </c>
      <c r="ER86" s="186" t="s">
        <v>2914</v>
      </c>
      <c r="ES86" s="186" t="s">
        <v>2807</v>
      </c>
      <c r="ET86" s="186" t="s">
        <v>2807</v>
      </c>
    </row>
    <row r="87" spans="1:150" x14ac:dyDescent="0.3">
      <c r="A87" s="1"/>
      <c r="B87" s="185" t="s">
        <v>3314</v>
      </c>
      <c r="C87" s="185" t="s">
        <v>165</v>
      </c>
      <c r="D87" s="185" t="s">
        <v>168</v>
      </c>
      <c r="E87" s="185" t="s">
        <v>3315</v>
      </c>
      <c r="F87" s="185" t="s">
        <v>3316</v>
      </c>
      <c r="G87" s="186" t="s">
        <v>2914</v>
      </c>
      <c r="H87" s="186" t="s">
        <v>2807</v>
      </c>
      <c r="I87" s="186" t="s">
        <v>2807</v>
      </c>
      <c r="J87" s="186" t="s">
        <v>2914</v>
      </c>
      <c r="K87" s="186" t="s">
        <v>2807</v>
      </c>
      <c r="L87" s="186" t="s">
        <v>2807</v>
      </c>
      <c r="M87" s="186" t="s">
        <v>2914</v>
      </c>
      <c r="N87" s="186" t="s">
        <v>2807</v>
      </c>
      <c r="O87" s="186" t="s">
        <v>2807</v>
      </c>
      <c r="P87" s="186" t="s">
        <v>2914</v>
      </c>
      <c r="Q87" s="186" t="s">
        <v>2807</v>
      </c>
      <c r="R87" s="186" t="s">
        <v>2807</v>
      </c>
      <c r="S87" s="186" t="s">
        <v>2914</v>
      </c>
      <c r="T87" s="186" t="s">
        <v>2807</v>
      </c>
      <c r="U87" s="186" t="s">
        <v>2807</v>
      </c>
      <c r="V87" s="186" t="s">
        <v>2914</v>
      </c>
      <c r="W87" s="186" t="s">
        <v>2807</v>
      </c>
      <c r="X87" s="186" t="s">
        <v>2807</v>
      </c>
      <c r="Y87" s="186" t="s">
        <v>2914</v>
      </c>
      <c r="Z87" s="186" t="s">
        <v>2807</v>
      </c>
      <c r="AA87" s="186" t="s">
        <v>2807</v>
      </c>
      <c r="AB87" s="186" t="s">
        <v>2914</v>
      </c>
      <c r="AC87" s="186" t="s">
        <v>2807</v>
      </c>
      <c r="AD87" s="186" t="s">
        <v>2807</v>
      </c>
      <c r="AE87" s="186" t="s">
        <v>2914</v>
      </c>
      <c r="AF87" s="186" t="s">
        <v>2807</v>
      </c>
      <c r="AG87" s="186" t="s">
        <v>2807</v>
      </c>
      <c r="AH87" s="186" t="s">
        <v>2914</v>
      </c>
      <c r="AI87" s="186" t="s">
        <v>2807</v>
      </c>
      <c r="AJ87" s="186" t="s">
        <v>2807</v>
      </c>
      <c r="AK87" s="186" t="s">
        <v>2914</v>
      </c>
      <c r="AL87" s="186" t="s">
        <v>2807</v>
      </c>
      <c r="AM87" s="186" t="s">
        <v>2807</v>
      </c>
      <c r="AN87" s="186" t="s">
        <v>2914</v>
      </c>
      <c r="AO87" s="186" t="s">
        <v>2807</v>
      </c>
      <c r="AP87" s="186" t="s">
        <v>2807</v>
      </c>
      <c r="AQ87" s="186" t="s">
        <v>2914</v>
      </c>
      <c r="AR87" s="186" t="s">
        <v>2807</v>
      </c>
      <c r="AS87" s="186" t="s">
        <v>2807</v>
      </c>
      <c r="AT87" s="186" t="s">
        <v>2914</v>
      </c>
      <c r="AU87" s="186" t="s">
        <v>2807</v>
      </c>
      <c r="AV87" s="186" t="s">
        <v>2807</v>
      </c>
      <c r="AW87" s="186" t="s">
        <v>2914</v>
      </c>
      <c r="AX87" s="186" t="s">
        <v>2807</v>
      </c>
      <c r="AY87" s="186" t="s">
        <v>2807</v>
      </c>
      <c r="AZ87" s="186" t="s">
        <v>2914</v>
      </c>
      <c r="BA87" s="186" t="s">
        <v>2807</v>
      </c>
      <c r="BB87" s="186" t="s">
        <v>2807</v>
      </c>
      <c r="BC87" s="186" t="s">
        <v>2914</v>
      </c>
      <c r="BD87" s="186" t="s">
        <v>2807</v>
      </c>
      <c r="BE87" s="186" t="s">
        <v>2807</v>
      </c>
      <c r="BF87" s="186" t="s">
        <v>2914</v>
      </c>
      <c r="BG87" s="186" t="s">
        <v>2807</v>
      </c>
      <c r="BH87" s="186" t="s">
        <v>2807</v>
      </c>
      <c r="BI87" s="186" t="s">
        <v>2914</v>
      </c>
      <c r="BJ87" s="186" t="s">
        <v>2807</v>
      </c>
      <c r="BK87" s="186" t="s">
        <v>2807</v>
      </c>
      <c r="BL87" s="186" t="s">
        <v>2914</v>
      </c>
      <c r="BM87" s="186" t="s">
        <v>2807</v>
      </c>
      <c r="BN87" s="186" t="s">
        <v>2807</v>
      </c>
      <c r="BO87" s="186" t="s">
        <v>2914</v>
      </c>
      <c r="BP87" s="186" t="s">
        <v>2807</v>
      </c>
      <c r="BQ87" s="186" t="s">
        <v>2807</v>
      </c>
      <c r="BR87" s="186" t="s">
        <v>2914</v>
      </c>
      <c r="BS87" s="186" t="s">
        <v>2807</v>
      </c>
      <c r="BT87" s="186" t="s">
        <v>2807</v>
      </c>
      <c r="BU87" s="186" t="s">
        <v>2914</v>
      </c>
      <c r="BV87" s="186" t="s">
        <v>2807</v>
      </c>
      <c r="BW87" s="186" t="s">
        <v>2807</v>
      </c>
      <c r="BX87" s="186" t="s">
        <v>2914</v>
      </c>
      <c r="BY87" s="186" t="s">
        <v>2807</v>
      </c>
      <c r="BZ87" s="186" t="s">
        <v>2807</v>
      </c>
      <c r="CA87" s="186" t="s">
        <v>2914</v>
      </c>
      <c r="CB87" s="186" t="s">
        <v>2807</v>
      </c>
      <c r="CC87" s="186" t="s">
        <v>2807</v>
      </c>
      <c r="CD87" s="186" t="s">
        <v>2914</v>
      </c>
      <c r="CE87" s="186" t="s">
        <v>2807</v>
      </c>
      <c r="CF87" s="186" t="s">
        <v>2807</v>
      </c>
      <c r="CG87" s="186" t="s">
        <v>2914</v>
      </c>
      <c r="CH87" s="186" t="s">
        <v>2807</v>
      </c>
      <c r="CI87" s="186" t="s">
        <v>2807</v>
      </c>
      <c r="CJ87" s="186" t="s">
        <v>2914</v>
      </c>
      <c r="CK87" s="186" t="s">
        <v>2807</v>
      </c>
      <c r="CL87" s="186" t="s">
        <v>2807</v>
      </c>
      <c r="CM87" s="186" t="s">
        <v>2914</v>
      </c>
      <c r="CN87" s="186" t="s">
        <v>2807</v>
      </c>
      <c r="CO87" s="186" t="s">
        <v>2807</v>
      </c>
      <c r="CP87" s="186" t="s">
        <v>2914</v>
      </c>
      <c r="CQ87" s="186" t="s">
        <v>2807</v>
      </c>
      <c r="CR87" s="186" t="s">
        <v>2807</v>
      </c>
      <c r="CS87" s="186" t="s">
        <v>2914</v>
      </c>
      <c r="CT87" s="186" t="s">
        <v>2807</v>
      </c>
      <c r="CU87" s="186" t="s">
        <v>2807</v>
      </c>
      <c r="CV87" s="186" t="s">
        <v>2914</v>
      </c>
      <c r="CW87" s="186" t="s">
        <v>2807</v>
      </c>
      <c r="CX87" s="186" t="s">
        <v>2807</v>
      </c>
      <c r="CY87" s="186" t="s">
        <v>2914</v>
      </c>
      <c r="CZ87" s="186" t="s">
        <v>2807</v>
      </c>
      <c r="DA87" s="186" t="s">
        <v>2807</v>
      </c>
      <c r="DB87" s="186" t="s">
        <v>2914</v>
      </c>
      <c r="DC87" s="186" t="s">
        <v>2807</v>
      </c>
      <c r="DD87" s="186" t="s">
        <v>2807</v>
      </c>
      <c r="DE87" s="186" t="s">
        <v>2914</v>
      </c>
      <c r="DF87" s="186" t="s">
        <v>2807</v>
      </c>
      <c r="DG87" s="186" t="s">
        <v>2807</v>
      </c>
      <c r="DH87" s="186" t="s">
        <v>2914</v>
      </c>
      <c r="DI87" s="186" t="s">
        <v>2807</v>
      </c>
      <c r="DJ87" s="186" t="s">
        <v>2807</v>
      </c>
      <c r="DK87" s="186" t="s">
        <v>2914</v>
      </c>
      <c r="DL87" s="186" t="s">
        <v>2807</v>
      </c>
      <c r="DM87" s="186" t="s">
        <v>2807</v>
      </c>
      <c r="DN87" s="186" t="s">
        <v>2914</v>
      </c>
      <c r="DO87" s="186" t="s">
        <v>2807</v>
      </c>
      <c r="DP87" s="186" t="s">
        <v>2807</v>
      </c>
      <c r="DQ87" s="186" t="s">
        <v>2914</v>
      </c>
      <c r="DR87" s="186" t="s">
        <v>2807</v>
      </c>
      <c r="DS87" s="186" t="s">
        <v>2807</v>
      </c>
      <c r="DT87" s="186" t="s">
        <v>2914</v>
      </c>
      <c r="DU87" s="186" t="s">
        <v>2807</v>
      </c>
      <c r="DV87" s="186" t="s">
        <v>2807</v>
      </c>
      <c r="DW87" s="186" t="s">
        <v>2914</v>
      </c>
      <c r="DX87" s="186" t="s">
        <v>2807</v>
      </c>
      <c r="DY87" s="186" t="s">
        <v>2807</v>
      </c>
      <c r="DZ87" s="186" t="s">
        <v>2914</v>
      </c>
      <c r="EA87" s="186" t="s">
        <v>2807</v>
      </c>
      <c r="EB87" s="186" t="s">
        <v>2807</v>
      </c>
      <c r="EC87" s="186" t="s">
        <v>2914</v>
      </c>
      <c r="ED87" s="186" t="s">
        <v>2807</v>
      </c>
      <c r="EE87" s="186" t="s">
        <v>2807</v>
      </c>
      <c r="EF87" s="186" t="s">
        <v>2914</v>
      </c>
      <c r="EG87" s="186" t="s">
        <v>2807</v>
      </c>
      <c r="EH87" s="186" t="s">
        <v>2807</v>
      </c>
      <c r="EI87" s="186" t="s">
        <v>2914</v>
      </c>
      <c r="EJ87" s="186" t="s">
        <v>2807</v>
      </c>
      <c r="EK87" s="186" t="s">
        <v>2807</v>
      </c>
      <c r="EL87" s="186" t="s">
        <v>2914</v>
      </c>
      <c r="EM87" s="186" t="s">
        <v>2807</v>
      </c>
      <c r="EN87" s="186" t="s">
        <v>2807</v>
      </c>
      <c r="EO87" s="186" t="s">
        <v>2914</v>
      </c>
      <c r="EP87" s="186" t="s">
        <v>2807</v>
      </c>
      <c r="EQ87" s="186" t="s">
        <v>2807</v>
      </c>
      <c r="ER87" s="186" t="s">
        <v>2914</v>
      </c>
      <c r="ES87" s="186" t="s">
        <v>2807</v>
      </c>
      <c r="ET87" s="186" t="s">
        <v>2807</v>
      </c>
    </row>
    <row r="88" spans="1:150" x14ac:dyDescent="0.3">
      <c r="A88" s="1"/>
      <c r="B88" s="236" t="s">
        <v>978</v>
      </c>
      <c r="C88" s="236" t="s">
        <v>982</v>
      </c>
      <c r="D88" s="236" t="s">
        <v>982</v>
      </c>
      <c r="E88" s="236" t="s">
        <v>982</v>
      </c>
      <c r="F88" s="236" t="s">
        <v>982</v>
      </c>
      <c r="G88" s="1" t="s">
        <v>982</v>
      </c>
      <c r="H88" s="187" t="s">
        <v>2807</v>
      </c>
      <c r="I88" s="187" t="s">
        <v>2807</v>
      </c>
      <c r="J88" s="1" t="s">
        <v>982</v>
      </c>
      <c r="K88" s="187" t="s">
        <v>2807</v>
      </c>
      <c r="L88" s="187" t="s">
        <v>2807</v>
      </c>
      <c r="M88" s="1" t="s">
        <v>982</v>
      </c>
      <c r="N88" s="187" t="s">
        <v>2807</v>
      </c>
      <c r="O88" s="187" t="s">
        <v>2807</v>
      </c>
      <c r="P88" s="1" t="s">
        <v>982</v>
      </c>
      <c r="Q88" s="187" t="s">
        <v>2807</v>
      </c>
      <c r="R88" s="187" t="s">
        <v>2807</v>
      </c>
      <c r="S88" s="1" t="s">
        <v>982</v>
      </c>
      <c r="T88" s="187" t="s">
        <v>2807</v>
      </c>
      <c r="U88" s="187" t="s">
        <v>2807</v>
      </c>
      <c r="V88" s="1" t="s">
        <v>982</v>
      </c>
      <c r="W88" s="187" t="s">
        <v>2807</v>
      </c>
      <c r="X88" s="187" t="s">
        <v>2807</v>
      </c>
      <c r="Y88" s="1" t="s">
        <v>982</v>
      </c>
      <c r="Z88" s="187" t="s">
        <v>2807</v>
      </c>
      <c r="AA88" s="187" t="s">
        <v>2807</v>
      </c>
      <c r="AB88" s="1" t="s">
        <v>982</v>
      </c>
      <c r="AC88" s="187" t="s">
        <v>2807</v>
      </c>
      <c r="AD88" s="187" t="s">
        <v>2807</v>
      </c>
      <c r="AE88" s="1" t="s">
        <v>982</v>
      </c>
      <c r="AF88" s="187" t="s">
        <v>2807</v>
      </c>
      <c r="AG88" s="187" t="s">
        <v>2807</v>
      </c>
      <c r="AH88" s="1" t="s">
        <v>982</v>
      </c>
      <c r="AI88" s="187" t="s">
        <v>2807</v>
      </c>
      <c r="AJ88" s="187" t="s">
        <v>2807</v>
      </c>
      <c r="AK88" s="1" t="s">
        <v>982</v>
      </c>
      <c r="AL88" s="187" t="s">
        <v>2807</v>
      </c>
      <c r="AM88" s="187" t="s">
        <v>2807</v>
      </c>
      <c r="AN88" s="1" t="s">
        <v>982</v>
      </c>
      <c r="AO88" s="187" t="s">
        <v>2807</v>
      </c>
      <c r="AP88" s="187" t="s">
        <v>2807</v>
      </c>
      <c r="AQ88" s="1" t="s">
        <v>982</v>
      </c>
      <c r="AR88" s="187" t="s">
        <v>2807</v>
      </c>
      <c r="AS88" s="187" t="s">
        <v>2807</v>
      </c>
      <c r="AT88" s="1" t="s">
        <v>982</v>
      </c>
      <c r="AU88" s="187" t="s">
        <v>2807</v>
      </c>
      <c r="AV88" s="187" t="s">
        <v>2807</v>
      </c>
      <c r="AW88" s="1" t="s">
        <v>982</v>
      </c>
      <c r="AX88" s="187" t="s">
        <v>2807</v>
      </c>
      <c r="AY88" s="187" t="s">
        <v>2807</v>
      </c>
      <c r="AZ88" s="1" t="s">
        <v>982</v>
      </c>
      <c r="BA88" s="187" t="s">
        <v>2807</v>
      </c>
      <c r="BB88" s="187" t="s">
        <v>2807</v>
      </c>
      <c r="BC88" s="1" t="s">
        <v>982</v>
      </c>
      <c r="BD88" s="187" t="s">
        <v>2807</v>
      </c>
      <c r="BE88" s="187" t="s">
        <v>2807</v>
      </c>
      <c r="BF88" s="1" t="s">
        <v>982</v>
      </c>
      <c r="BG88" s="187" t="s">
        <v>2807</v>
      </c>
      <c r="BH88" s="187" t="s">
        <v>2807</v>
      </c>
      <c r="BI88" s="1" t="s">
        <v>982</v>
      </c>
      <c r="BJ88" s="187" t="s">
        <v>2807</v>
      </c>
      <c r="BK88" s="187" t="s">
        <v>2807</v>
      </c>
      <c r="BL88" s="1" t="s">
        <v>982</v>
      </c>
      <c r="BM88" s="187" t="s">
        <v>2807</v>
      </c>
      <c r="BN88" s="187" t="s">
        <v>2807</v>
      </c>
      <c r="BO88" s="1" t="s">
        <v>982</v>
      </c>
      <c r="BP88" s="187" t="s">
        <v>2807</v>
      </c>
      <c r="BQ88" s="187" t="s">
        <v>2807</v>
      </c>
      <c r="BR88" s="1" t="s">
        <v>982</v>
      </c>
      <c r="BS88" s="187" t="s">
        <v>2807</v>
      </c>
      <c r="BT88" s="187" t="s">
        <v>2807</v>
      </c>
      <c r="BU88" s="1" t="s">
        <v>982</v>
      </c>
      <c r="BV88" s="187" t="s">
        <v>2807</v>
      </c>
      <c r="BW88" s="187" t="s">
        <v>2807</v>
      </c>
      <c r="BX88" s="1" t="s">
        <v>982</v>
      </c>
      <c r="BY88" s="187" t="s">
        <v>2807</v>
      </c>
      <c r="BZ88" s="187" t="s">
        <v>2807</v>
      </c>
      <c r="CA88" s="1" t="s">
        <v>982</v>
      </c>
      <c r="CB88" s="187" t="s">
        <v>2807</v>
      </c>
      <c r="CC88" s="187" t="s">
        <v>2807</v>
      </c>
      <c r="CD88" s="1" t="s">
        <v>982</v>
      </c>
      <c r="CE88" s="187" t="s">
        <v>2807</v>
      </c>
      <c r="CF88" s="187" t="s">
        <v>2807</v>
      </c>
      <c r="CG88" s="1" t="s">
        <v>982</v>
      </c>
      <c r="CH88" s="187" t="s">
        <v>2807</v>
      </c>
      <c r="CI88" s="187" t="s">
        <v>2807</v>
      </c>
      <c r="CJ88" s="1" t="s">
        <v>982</v>
      </c>
      <c r="CK88" s="187" t="s">
        <v>2807</v>
      </c>
      <c r="CL88" s="187" t="s">
        <v>2807</v>
      </c>
      <c r="CM88" s="1" t="s">
        <v>982</v>
      </c>
      <c r="CN88" s="187" t="s">
        <v>2807</v>
      </c>
      <c r="CO88" s="187" t="s">
        <v>2807</v>
      </c>
      <c r="CP88" s="1" t="s">
        <v>982</v>
      </c>
      <c r="CQ88" s="187" t="s">
        <v>2807</v>
      </c>
      <c r="CR88" s="187" t="s">
        <v>2807</v>
      </c>
      <c r="CS88" s="1" t="s">
        <v>982</v>
      </c>
      <c r="CT88" s="187" t="s">
        <v>2807</v>
      </c>
      <c r="CU88" s="187" t="s">
        <v>2807</v>
      </c>
      <c r="CV88" s="1" t="s">
        <v>982</v>
      </c>
      <c r="CW88" s="187" t="s">
        <v>2807</v>
      </c>
      <c r="CX88" s="187" t="s">
        <v>2807</v>
      </c>
      <c r="CY88" s="1" t="s">
        <v>982</v>
      </c>
      <c r="CZ88" s="187" t="s">
        <v>2807</v>
      </c>
      <c r="DA88" s="187" t="s">
        <v>2807</v>
      </c>
      <c r="DB88" s="1" t="s">
        <v>982</v>
      </c>
      <c r="DC88" s="187" t="s">
        <v>2807</v>
      </c>
      <c r="DD88" s="187" t="s">
        <v>2807</v>
      </c>
      <c r="DE88" s="1" t="s">
        <v>982</v>
      </c>
      <c r="DF88" s="187" t="s">
        <v>2807</v>
      </c>
      <c r="DG88" s="187" t="s">
        <v>2807</v>
      </c>
      <c r="DH88" s="1" t="s">
        <v>982</v>
      </c>
      <c r="DI88" s="187" t="s">
        <v>2807</v>
      </c>
      <c r="DJ88" s="187" t="s">
        <v>2807</v>
      </c>
      <c r="DK88" s="1" t="s">
        <v>982</v>
      </c>
      <c r="DL88" s="187" t="s">
        <v>2807</v>
      </c>
      <c r="DM88" s="187" t="s">
        <v>2807</v>
      </c>
      <c r="DN88" s="1" t="s">
        <v>982</v>
      </c>
      <c r="DO88" s="187" t="s">
        <v>2807</v>
      </c>
      <c r="DP88" s="187" t="s">
        <v>2807</v>
      </c>
      <c r="DQ88" s="1" t="s">
        <v>982</v>
      </c>
      <c r="DR88" s="187" t="s">
        <v>2807</v>
      </c>
      <c r="DS88" s="187" t="s">
        <v>2807</v>
      </c>
      <c r="DT88" s="1" t="s">
        <v>982</v>
      </c>
      <c r="DU88" s="187" t="s">
        <v>2807</v>
      </c>
      <c r="DV88" s="187" t="s">
        <v>2807</v>
      </c>
      <c r="DW88" s="1" t="s">
        <v>982</v>
      </c>
      <c r="DX88" s="187" t="s">
        <v>2807</v>
      </c>
      <c r="DY88" s="187" t="s">
        <v>2807</v>
      </c>
      <c r="DZ88" s="1" t="s">
        <v>982</v>
      </c>
      <c r="EA88" s="187" t="s">
        <v>2807</v>
      </c>
      <c r="EB88" s="187" t="s">
        <v>2807</v>
      </c>
      <c r="EC88" s="1" t="s">
        <v>982</v>
      </c>
      <c r="ED88" s="187" t="s">
        <v>2807</v>
      </c>
      <c r="EE88" s="187" t="s">
        <v>2807</v>
      </c>
      <c r="EF88" s="1" t="s">
        <v>982</v>
      </c>
      <c r="EG88" s="187" t="s">
        <v>2807</v>
      </c>
      <c r="EH88" s="187" t="s">
        <v>2807</v>
      </c>
      <c r="EI88" s="1" t="s">
        <v>982</v>
      </c>
      <c r="EJ88" s="187" t="s">
        <v>2807</v>
      </c>
      <c r="EK88" s="187" t="s">
        <v>2807</v>
      </c>
      <c r="EL88" s="1" t="s">
        <v>982</v>
      </c>
      <c r="EM88" s="187" t="s">
        <v>2807</v>
      </c>
      <c r="EN88" s="187" t="s">
        <v>2807</v>
      </c>
      <c r="EO88" s="1" t="s">
        <v>982</v>
      </c>
      <c r="EP88" s="187" t="s">
        <v>2807</v>
      </c>
      <c r="EQ88" s="187" t="s">
        <v>2807</v>
      </c>
      <c r="ER88" s="1" t="s">
        <v>982</v>
      </c>
      <c r="ES88" s="187" t="s">
        <v>2807</v>
      </c>
      <c r="ET88" s="187" t="s">
        <v>2807</v>
      </c>
    </row>
    <row r="89" spans="1:150" x14ac:dyDescent="0.3">
      <c r="A89" s="1"/>
      <c r="B89" s="237" t="s">
        <v>3317</v>
      </c>
      <c r="C89" s="237" t="s">
        <v>982</v>
      </c>
      <c r="D89" s="237" t="s">
        <v>982</v>
      </c>
      <c r="E89" s="237" t="s">
        <v>982</v>
      </c>
      <c r="F89" s="237" t="s">
        <v>982</v>
      </c>
      <c r="G89" s="188"/>
      <c r="H89" s="188" t="s">
        <v>982</v>
      </c>
      <c r="I89" s="188" t="s">
        <v>982</v>
      </c>
      <c r="J89" s="188"/>
      <c r="K89" s="188" t="s">
        <v>982</v>
      </c>
      <c r="L89" s="188" t="s">
        <v>982</v>
      </c>
      <c r="M89" s="188"/>
      <c r="N89" s="188" t="s">
        <v>982</v>
      </c>
      <c r="O89" s="188" t="s">
        <v>982</v>
      </c>
      <c r="P89" s="188"/>
      <c r="Q89" s="188" t="s">
        <v>982</v>
      </c>
      <c r="R89" s="188" t="s">
        <v>982</v>
      </c>
      <c r="S89" s="188"/>
      <c r="T89" s="188" t="s">
        <v>982</v>
      </c>
      <c r="U89" s="188" t="s">
        <v>982</v>
      </c>
      <c r="V89" s="188"/>
      <c r="W89" s="188" t="s">
        <v>982</v>
      </c>
      <c r="X89" s="188" t="s">
        <v>982</v>
      </c>
      <c r="Y89" s="188"/>
      <c r="Z89" s="188" t="s">
        <v>982</v>
      </c>
      <c r="AA89" s="188" t="s">
        <v>982</v>
      </c>
      <c r="AB89" s="188"/>
      <c r="AC89" s="188" t="s">
        <v>982</v>
      </c>
      <c r="AD89" s="188" t="s">
        <v>982</v>
      </c>
      <c r="AE89" s="188"/>
      <c r="AF89" s="188" t="s">
        <v>982</v>
      </c>
      <c r="AG89" s="188" t="s">
        <v>982</v>
      </c>
      <c r="AH89" s="188"/>
      <c r="AI89" s="188" t="s">
        <v>982</v>
      </c>
      <c r="AJ89" s="188" t="s">
        <v>982</v>
      </c>
      <c r="AK89" s="188"/>
      <c r="AL89" s="188" t="s">
        <v>982</v>
      </c>
      <c r="AM89" s="188" t="s">
        <v>982</v>
      </c>
      <c r="AN89" s="188"/>
      <c r="AO89" s="188" t="s">
        <v>982</v>
      </c>
      <c r="AP89" s="188" t="s">
        <v>982</v>
      </c>
      <c r="AQ89" s="188"/>
      <c r="AR89" s="188" t="s">
        <v>982</v>
      </c>
      <c r="AS89" s="188" t="s">
        <v>982</v>
      </c>
      <c r="AT89" s="188"/>
      <c r="AU89" s="188" t="s">
        <v>982</v>
      </c>
      <c r="AV89" s="188" t="s">
        <v>982</v>
      </c>
      <c r="AW89" s="188"/>
      <c r="AX89" s="188" t="s">
        <v>982</v>
      </c>
      <c r="AY89" s="188" t="s">
        <v>982</v>
      </c>
      <c r="AZ89" s="188"/>
      <c r="BA89" s="188" t="s">
        <v>982</v>
      </c>
      <c r="BB89" s="188" t="s">
        <v>982</v>
      </c>
      <c r="BC89" s="188"/>
      <c r="BD89" s="188" t="s">
        <v>982</v>
      </c>
      <c r="BE89" s="188" t="s">
        <v>982</v>
      </c>
      <c r="BF89" s="188"/>
      <c r="BG89" s="188" t="s">
        <v>982</v>
      </c>
      <c r="BH89" s="188" t="s">
        <v>982</v>
      </c>
      <c r="BI89" s="188"/>
      <c r="BJ89" s="188" t="s">
        <v>982</v>
      </c>
      <c r="BK89" s="188" t="s">
        <v>982</v>
      </c>
      <c r="BL89" s="188"/>
      <c r="BM89" s="188" t="s">
        <v>982</v>
      </c>
      <c r="BN89" s="188" t="s">
        <v>982</v>
      </c>
      <c r="BO89" s="188"/>
      <c r="BP89" s="188" t="s">
        <v>982</v>
      </c>
      <c r="BQ89" s="188" t="s">
        <v>982</v>
      </c>
      <c r="BR89" s="188"/>
      <c r="BS89" s="188" t="s">
        <v>982</v>
      </c>
      <c r="BT89" s="188" t="s">
        <v>982</v>
      </c>
      <c r="BU89" s="188"/>
      <c r="BV89" s="188" t="s">
        <v>982</v>
      </c>
      <c r="BW89" s="188" t="s">
        <v>982</v>
      </c>
      <c r="BX89" s="188"/>
      <c r="BY89" s="188" t="s">
        <v>982</v>
      </c>
      <c r="BZ89" s="188" t="s">
        <v>982</v>
      </c>
      <c r="CA89" s="188"/>
      <c r="CB89" s="188" t="s">
        <v>982</v>
      </c>
      <c r="CC89" s="188" t="s">
        <v>982</v>
      </c>
      <c r="CD89" s="188"/>
      <c r="CE89" s="188" t="s">
        <v>982</v>
      </c>
      <c r="CF89" s="188" t="s">
        <v>982</v>
      </c>
      <c r="CG89" s="188"/>
      <c r="CH89" s="188" t="s">
        <v>982</v>
      </c>
      <c r="CI89" s="188" t="s">
        <v>982</v>
      </c>
      <c r="CJ89" s="188"/>
      <c r="CK89" s="188" t="s">
        <v>982</v>
      </c>
      <c r="CL89" s="188" t="s">
        <v>982</v>
      </c>
      <c r="CM89" s="188"/>
      <c r="CN89" s="188" t="s">
        <v>982</v>
      </c>
      <c r="CO89" s="188" t="s">
        <v>982</v>
      </c>
      <c r="CP89" s="188"/>
      <c r="CQ89" s="188" t="s">
        <v>982</v>
      </c>
      <c r="CR89" s="188" t="s">
        <v>982</v>
      </c>
      <c r="CS89" s="188"/>
      <c r="CT89" s="188" t="s">
        <v>982</v>
      </c>
      <c r="CU89" s="188" t="s">
        <v>982</v>
      </c>
      <c r="CV89" s="188"/>
      <c r="CW89" s="188" t="s">
        <v>982</v>
      </c>
      <c r="CX89" s="188" t="s">
        <v>982</v>
      </c>
      <c r="CY89" s="188"/>
      <c r="CZ89" s="188" t="s">
        <v>982</v>
      </c>
      <c r="DA89" s="188" t="s">
        <v>982</v>
      </c>
      <c r="DB89" s="188"/>
      <c r="DC89" s="188" t="s">
        <v>982</v>
      </c>
      <c r="DD89" s="188" t="s">
        <v>982</v>
      </c>
      <c r="DE89" s="188"/>
      <c r="DF89" s="188" t="s">
        <v>982</v>
      </c>
      <c r="DG89" s="188" t="s">
        <v>982</v>
      </c>
      <c r="DH89" s="188"/>
      <c r="DI89" s="188" t="s">
        <v>982</v>
      </c>
      <c r="DJ89" s="188" t="s">
        <v>982</v>
      </c>
      <c r="DK89" s="188"/>
      <c r="DL89" s="188" t="s">
        <v>982</v>
      </c>
      <c r="DM89" s="188" t="s">
        <v>982</v>
      </c>
      <c r="DN89" s="188"/>
      <c r="DO89" s="188" t="s">
        <v>982</v>
      </c>
      <c r="DP89" s="188" t="s">
        <v>982</v>
      </c>
      <c r="DQ89" s="188"/>
      <c r="DR89" s="188" t="s">
        <v>982</v>
      </c>
      <c r="DS89" s="188" t="s">
        <v>982</v>
      </c>
      <c r="DT89" s="188"/>
      <c r="DU89" s="188" t="s">
        <v>982</v>
      </c>
      <c r="DV89" s="188" t="s">
        <v>982</v>
      </c>
      <c r="DW89" s="188"/>
      <c r="DX89" s="188" t="s">
        <v>982</v>
      </c>
      <c r="DY89" s="188" t="s">
        <v>982</v>
      </c>
      <c r="DZ89" s="188"/>
      <c r="EA89" s="188" t="s">
        <v>982</v>
      </c>
      <c r="EB89" s="188" t="s">
        <v>982</v>
      </c>
      <c r="EC89" s="188"/>
      <c r="ED89" s="188" t="s">
        <v>982</v>
      </c>
      <c r="EE89" s="188" t="s">
        <v>982</v>
      </c>
      <c r="EF89" s="188"/>
      <c r="EG89" s="188" t="s">
        <v>982</v>
      </c>
      <c r="EH89" s="188" t="s">
        <v>982</v>
      </c>
      <c r="EI89" s="188"/>
      <c r="EJ89" s="188" t="s">
        <v>982</v>
      </c>
      <c r="EK89" s="188" t="s">
        <v>982</v>
      </c>
      <c r="EL89" s="188"/>
      <c r="EM89" s="188" t="s">
        <v>982</v>
      </c>
      <c r="EN89" s="188" t="s">
        <v>982</v>
      </c>
      <c r="EO89" s="188"/>
      <c r="EP89" s="188" t="s">
        <v>982</v>
      </c>
      <c r="EQ89" s="188" t="s">
        <v>982</v>
      </c>
      <c r="ER89" s="188"/>
      <c r="ES89" s="188" t="s">
        <v>982</v>
      </c>
      <c r="ET89" s="188" t="s">
        <v>982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7" sqref="D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3318</v>
      </c>
      <c r="C5" s="1"/>
      <c r="D5" s="1"/>
      <c r="E5" s="1"/>
    </row>
    <row r="6" spans="1:7" x14ac:dyDescent="0.3">
      <c r="A6" s="1"/>
      <c r="B6" s="238" t="s">
        <v>17</v>
      </c>
      <c r="C6" s="238"/>
      <c r="D6" s="238" t="s">
        <v>3332</v>
      </c>
      <c r="E6" s="238"/>
    </row>
    <row r="7" spans="1:7" ht="36" customHeight="1" x14ac:dyDescent="0.3">
      <c r="A7" s="1"/>
      <c r="B7" s="190" t="s">
        <v>63</v>
      </c>
      <c r="C7" s="190" t="s">
        <v>597</v>
      </c>
      <c r="D7" s="189" t="s">
        <v>3319</v>
      </c>
      <c r="E7" s="189" t="s">
        <v>3320</v>
      </c>
    </row>
    <row r="8" spans="1:7" x14ac:dyDescent="0.3">
      <c r="A8" s="1"/>
      <c r="B8" s="191" t="s">
        <v>67</v>
      </c>
      <c r="C8" s="191" t="s">
        <v>828</v>
      </c>
      <c r="D8" s="192"/>
      <c r="E8" s="193"/>
    </row>
    <row r="9" spans="1:7" x14ac:dyDescent="0.3">
      <c r="A9" s="1"/>
      <c r="B9" s="191" t="s">
        <v>67</v>
      </c>
      <c r="C9" s="191" t="s">
        <v>829</v>
      </c>
      <c r="D9" s="192"/>
      <c r="E9" s="193"/>
    </row>
    <row r="10" spans="1:7" x14ac:dyDescent="0.3">
      <c r="A10" s="1"/>
      <c r="B10" s="191" t="s">
        <v>67</v>
      </c>
      <c r="C10" s="191" t="s">
        <v>830</v>
      </c>
      <c r="D10" s="192"/>
      <c r="E10" s="193"/>
    </row>
    <row r="11" spans="1:7" x14ac:dyDescent="0.3">
      <c r="A11" s="1"/>
      <c r="B11" s="191" t="s">
        <v>67</v>
      </c>
      <c r="C11" s="191" t="s">
        <v>831</v>
      </c>
      <c r="D11" s="192"/>
      <c r="E11" s="193"/>
    </row>
    <row r="12" spans="1:7" x14ac:dyDescent="0.3">
      <c r="A12" s="1"/>
      <c r="B12" s="191" t="s">
        <v>67</v>
      </c>
      <c r="C12" s="191" t="s">
        <v>832</v>
      </c>
      <c r="D12" s="192"/>
      <c r="E12" s="193"/>
    </row>
    <row r="13" spans="1:7" x14ac:dyDescent="0.3">
      <c r="A13" s="1"/>
      <c r="B13" s="191" t="s">
        <v>67</v>
      </c>
      <c r="C13" s="191" t="s">
        <v>833</v>
      </c>
      <c r="D13" s="192"/>
      <c r="E13" s="193"/>
    </row>
    <row r="14" spans="1:7" x14ac:dyDescent="0.3">
      <c r="A14" s="1"/>
      <c r="B14" s="191" t="s">
        <v>67</v>
      </c>
      <c r="C14" s="191" t="s">
        <v>834</v>
      </c>
      <c r="D14" s="192"/>
      <c r="E14" s="193"/>
    </row>
    <row r="15" spans="1:7" x14ac:dyDescent="0.3">
      <c r="A15" s="1"/>
      <c r="B15" s="191" t="s">
        <v>67</v>
      </c>
      <c r="C15" s="191" t="s">
        <v>835</v>
      </c>
      <c r="D15" s="192"/>
      <c r="E15" s="193"/>
    </row>
    <row r="16" spans="1:7" x14ac:dyDescent="0.3">
      <c r="A16" s="1"/>
      <c r="B16" s="191" t="s">
        <v>67</v>
      </c>
      <c r="C16" s="191" t="s">
        <v>836</v>
      </c>
      <c r="D16" s="192"/>
      <c r="E16" s="193"/>
    </row>
    <row r="17" spans="1:5" x14ac:dyDescent="0.3">
      <c r="A17" s="1"/>
      <c r="B17" s="191" t="s">
        <v>67</v>
      </c>
      <c r="C17" s="191" t="s">
        <v>837</v>
      </c>
      <c r="D17" s="192"/>
      <c r="E17" s="193"/>
    </row>
    <row r="18" spans="1:5" x14ac:dyDescent="0.3">
      <c r="A18" s="1"/>
      <c r="B18" s="191" t="s">
        <v>67</v>
      </c>
      <c r="C18" s="191" t="s">
        <v>838</v>
      </c>
      <c r="D18" s="192"/>
      <c r="E18" s="193"/>
    </row>
    <row r="19" spans="1:5" x14ac:dyDescent="0.3">
      <c r="A19" s="1"/>
      <c r="B19" s="191" t="s">
        <v>67</v>
      </c>
      <c r="C19" s="191" t="s">
        <v>839</v>
      </c>
      <c r="D19" s="192"/>
      <c r="E19" s="193"/>
    </row>
    <row r="20" spans="1:5" x14ac:dyDescent="0.3">
      <c r="A20" s="1"/>
      <c r="B20" s="191" t="s">
        <v>67</v>
      </c>
      <c r="C20" s="191" t="s">
        <v>840</v>
      </c>
      <c r="D20" s="192"/>
      <c r="E20" s="193"/>
    </row>
    <row r="21" spans="1:5" x14ac:dyDescent="0.3">
      <c r="A21" s="1"/>
      <c r="B21" s="191" t="s">
        <v>67</v>
      </c>
      <c r="C21" s="191" t="s">
        <v>841</v>
      </c>
      <c r="D21" s="192"/>
      <c r="E21" s="193"/>
    </row>
    <row r="22" spans="1:5" x14ac:dyDescent="0.3">
      <c r="A22" s="1"/>
      <c r="B22" s="191" t="s">
        <v>67</v>
      </c>
      <c r="C22" s="191" t="s">
        <v>842</v>
      </c>
      <c r="D22" s="192"/>
      <c r="E22" s="193"/>
    </row>
    <row r="23" spans="1:5" x14ac:dyDescent="0.3">
      <c r="A23" s="1"/>
      <c r="B23" s="191" t="s">
        <v>67</v>
      </c>
      <c r="C23" s="191" t="s">
        <v>843</v>
      </c>
      <c r="D23" s="192"/>
      <c r="E23" s="193"/>
    </row>
    <row r="24" spans="1:5" x14ac:dyDescent="0.3">
      <c r="A24" s="1"/>
      <c r="B24" s="191" t="s">
        <v>67</v>
      </c>
      <c r="C24" s="191" t="s">
        <v>844</v>
      </c>
      <c r="D24" s="192"/>
      <c r="E24" s="193"/>
    </row>
    <row r="25" spans="1:5" x14ac:dyDescent="0.3">
      <c r="A25" s="1"/>
      <c r="B25" s="191" t="s">
        <v>67</v>
      </c>
      <c r="C25" s="191" t="s">
        <v>845</v>
      </c>
      <c r="D25" s="192"/>
      <c r="E25" s="193"/>
    </row>
    <row r="26" spans="1:5" x14ac:dyDescent="0.3">
      <c r="A26" s="1"/>
      <c r="B26" s="191" t="s">
        <v>67</v>
      </c>
      <c r="C26" s="191" t="s">
        <v>846</v>
      </c>
      <c r="D26" s="192"/>
      <c r="E26" s="193"/>
    </row>
    <row r="27" spans="1:5" x14ac:dyDescent="0.3">
      <c r="A27" s="1"/>
      <c r="B27" s="191" t="s">
        <v>67</v>
      </c>
      <c r="C27" s="191" t="s">
        <v>847</v>
      </c>
      <c r="D27" s="192"/>
      <c r="E27" s="193"/>
    </row>
    <row r="28" spans="1:5" x14ac:dyDescent="0.3">
      <c r="A28" s="1"/>
      <c r="B28" s="191" t="s">
        <v>67</v>
      </c>
      <c r="C28" s="191" t="s">
        <v>848</v>
      </c>
      <c r="D28" s="192"/>
      <c r="E28" s="193"/>
    </row>
    <row r="29" spans="1:5" x14ac:dyDescent="0.3">
      <c r="A29" s="1"/>
      <c r="B29" s="191" t="s">
        <v>67</v>
      </c>
      <c r="C29" s="191" t="s">
        <v>849</v>
      </c>
      <c r="D29" s="192"/>
      <c r="E29" s="193"/>
    </row>
    <row r="30" spans="1:5" x14ac:dyDescent="0.3">
      <c r="A30" s="1"/>
      <c r="B30" s="191" t="s">
        <v>67</v>
      </c>
      <c r="C30" s="191" t="s">
        <v>850</v>
      </c>
      <c r="D30" s="192"/>
      <c r="E30" s="193"/>
    </row>
    <row r="31" spans="1:5" x14ac:dyDescent="0.3">
      <c r="A31" s="1"/>
      <c r="B31" s="191" t="s">
        <v>67</v>
      </c>
      <c r="C31" s="191" t="s">
        <v>851</v>
      </c>
      <c r="D31" s="192"/>
      <c r="E31" s="193"/>
    </row>
    <row r="32" spans="1:5" x14ac:dyDescent="0.3">
      <c r="A32" s="1"/>
      <c r="B32" s="191" t="s">
        <v>67</v>
      </c>
      <c r="C32" s="191" t="s">
        <v>852</v>
      </c>
      <c r="D32" s="192"/>
      <c r="E32" s="193"/>
    </row>
    <row r="33" spans="1:5" x14ac:dyDescent="0.3">
      <c r="A33" s="1"/>
      <c r="B33" s="191" t="s">
        <v>67</v>
      </c>
      <c r="C33" s="191" t="s">
        <v>853</v>
      </c>
      <c r="D33" s="192"/>
      <c r="E33" s="193"/>
    </row>
    <row r="34" spans="1:5" x14ac:dyDescent="0.3">
      <c r="A34" s="1"/>
      <c r="B34" s="191" t="s">
        <v>67</v>
      </c>
      <c r="C34" s="191" t="s">
        <v>854</v>
      </c>
      <c r="D34" s="192"/>
      <c r="E34" s="193"/>
    </row>
    <row r="35" spans="1:5" x14ac:dyDescent="0.3">
      <c r="A35" s="1"/>
      <c r="B35" s="191" t="s">
        <v>67</v>
      </c>
      <c r="C35" s="191" t="s">
        <v>855</v>
      </c>
      <c r="D35" s="192"/>
      <c r="E35" s="193"/>
    </row>
    <row r="36" spans="1:5" x14ac:dyDescent="0.3">
      <c r="A36" s="1"/>
      <c r="B36" s="191" t="s">
        <v>67</v>
      </c>
      <c r="C36" s="191" t="s">
        <v>856</v>
      </c>
      <c r="D36" s="192"/>
      <c r="E36" s="193"/>
    </row>
    <row r="37" spans="1:5" x14ac:dyDescent="0.3">
      <c r="A37" s="1"/>
      <c r="B37" s="191" t="s">
        <v>67</v>
      </c>
      <c r="C37" s="191" t="s">
        <v>857</v>
      </c>
      <c r="D37" s="192"/>
      <c r="E37" s="193"/>
    </row>
    <row r="38" spans="1:5" x14ac:dyDescent="0.3">
      <c r="A38" s="1"/>
      <c r="B38" s="191" t="s">
        <v>67</v>
      </c>
      <c r="C38" s="191" t="s">
        <v>858</v>
      </c>
      <c r="D38" s="192"/>
      <c r="E38" s="193"/>
    </row>
    <row r="39" spans="1:5" x14ac:dyDescent="0.3">
      <c r="A39" s="1"/>
      <c r="B39" s="191" t="s">
        <v>67</v>
      </c>
      <c r="C39" s="191" t="s">
        <v>859</v>
      </c>
      <c r="D39" s="192"/>
      <c r="E39" s="193"/>
    </row>
    <row r="40" spans="1:5" x14ac:dyDescent="0.3">
      <c r="A40" s="1"/>
      <c r="B40" s="191" t="s">
        <v>67</v>
      </c>
      <c r="C40" s="191" t="s">
        <v>860</v>
      </c>
      <c r="D40" s="192"/>
      <c r="E40" s="193"/>
    </row>
    <row r="41" spans="1:5" x14ac:dyDescent="0.3">
      <c r="A41" s="1"/>
      <c r="B41" s="191" t="s">
        <v>67</v>
      </c>
      <c r="C41" s="191" t="s">
        <v>861</v>
      </c>
      <c r="D41" s="192"/>
      <c r="E41" s="193"/>
    </row>
    <row r="42" spans="1:5" x14ac:dyDescent="0.3">
      <c r="A42" s="1"/>
      <c r="B42" s="191" t="s">
        <v>67</v>
      </c>
      <c r="C42" s="191" t="s">
        <v>862</v>
      </c>
      <c r="D42" s="192"/>
      <c r="E42" s="193"/>
    </row>
    <row r="43" spans="1:5" x14ac:dyDescent="0.3">
      <c r="A43" s="1"/>
      <c r="B43" s="191" t="s">
        <v>67</v>
      </c>
      <c r="C43" s="191" t="s">
        <v>863</v>
      </c>
      <c r="D43" s="192"/>
      <c r="E43" s="193"/>
    </row>
    <row r="44" spans="1:5" x14ac:dyDescent="0.3">
      <c r="A44" s="1"/>
      <c r="B44" s="191" t="s">
        <v>67</v>
      </c>
      <c r="C44" s="191" t="s">
        <v>864</v>
      </c>
      <c r="D44" s="192"/>
      <c r="E44" s="193"/>
    </row>
    <row r="45" spans="1:5" x14ac:dyDescent="0.3">
      <c r="A45" s="1"/>
      <c r="B45" s="191" t="s">
        <v>67</v>
      </c>
      <c r="C45" s="191" t="s">
        <v>865</v>
      </c>
      <c r="D45" s="192"/>
      <c r="E45" s="193"/>
    </row>
    <row r="46" spans="1:5" x14ac:dyDescent="0.3">
      <c r="A46" s="1"/>
      <c r="B46" s="191" t="s">
        <v>67</v>
      </c>
      <c r="C46" s="191" t="s">
        <v>866</v>
      </c>
      <c r="D46" s="192"/>
      <c r="E46" s="193"/>
    </row>
    <row r="47" spans="1:5" x14ac:dyDescent="0.3">
      <c r="A47" s="1"/>
      <c r="B47" s="191" t="s">
        <v>67</v>
      </c>
      <c r="C47" s="191" t="s">
        <v>867</v>
      </c>
      <c r="D47" s="192"/>
      <c r="E47" s="193"/>
    </row>
    <row r="48" spans="1:5" x14ac:dyDescent="0.3">
      <c r="A48" s="1"/>
      <c r="B48" s="191" t="s">
        <v>67</v>
      </c>
      <c r="C48" s="191" t="s">
        <v>868</v>
      </c>
      <c r="D48" s="192"/>
      <c r="E48" s="193"/>
    </row>
    <row r="49" spans="1:5" x14ac:dyDescent="0.3">
      <c r="A49" s="1"/>
      <c r="B49" s="191" t="s">
        <v>67</v>
      </c>
      <c r="C49" s="191" t="s">
        <v>869</v>
      </c>
      <c r="D49" s="192"/>
      <c r="E49" s="193"/>
    </row>
    <row r="50" spans="1:5" x14ac:dyDescent="0.3">
      <c r="A50" s="1"/>
      <c r="B50" s="191" t="s">
        <v>67</v>
      </c>
      <c r="C50" s="191" t="s">
        <v>870</v>
      </c>
      <c r="D50" s="192"/>
      <c r="E50" s="193"/>
    </row>
    <row r="51" spans="1:5" x14ac:dyDescent="0.3">
      <c r="A51" s="1"/>
      <c r="B51" s="191" t="s">
        <v>67</v>
      </c>
      <c r="C51" s="191" t="s">
        <v>871</v>
      </c>
      <c r="D51" s="192"/>
      <c r="E51" s="193"/>
    </row>
    <row r="52" spans="1:5" x14ac:dyDescent="0.3">
      <c r="A52" s="1"/>
      <c r="B52" s="191" t="s">
        <v>67</v>
      </c>
      <c r="C52" s="191" t="s">
        <v>872</v>
      </c>
      <c r="D52" s="192"/>
      <c r="E52" s="193"/>
    </row>
    <row r="53" spans="1:5" x14ac:dyDescent="0.3">
      <c r="A53" s="1"/>
      <c r="B53" s="191" t="s">
        <v>67</v>
      </c>
      <c r="C53" s="191" t="s">
        <v>873</v>
      </c>
      <c r="D53" s="192"/>
      <c r="E53" s="193"/>
    </row>
    <row r="54" spans="1:5" x14ac:dyDescent="0.3">
      <c r="A54" s="1"/>
      <c r="B54" s="191" t="s">
        <v>67</v>
      </c>
      <c r="C54" s="191" t="s">
        <v>874</v>
      </c>
      <c r="D54" s="192"/>
      <c r="E54" s="193"/>
    </row>
    <row r="55" spans="1:5" x14ac:dyDescent="0.3">
      <c r="A55" s="1"/>
      <c r="B55" s="191" t="s">
        <v>67</v>
      </c>
      <c r="C55" s="191" t="s">
        <v>68</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982</v>
      </c>
      <c r="C5" s="1"/>
    </row>
    <row r="6" spans="1:7" ht="34.950000000000003" customHeight="1" x14ac:dyDescent="0.3">
      <c r="A6" s="1"/>
      <c r="B6" s="3" t="s">
        <v>3321</v>
      </c>
      <c r="C6" s="3" t="s">
        <v>3322</v>
      </c>
    </row>
    <row r="7" spans="1:7" ht="31.2" customHeight="1" x14ac:dyDescent="0.3">
      <c r="B7" s="86">
        <v>1</v>
      </c>
      <c r="C7" s="6" t="s">
        <v>3334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982</v>
      </c>
      <c r="C5" s="1"/>
    </row>
    <row r="6" spans="1:7" ht="34.950000000000003" customHeight="1" x14ac:dyDescent="0.3">
      <c r="A6" s="1"/>
      <c r="B6" s="3" t="s">
        <v>3321</v>
      </c>
      <c r="C6" s="3" t="s">
        <v>3323</v>
      </c>
    </row>
    <row r="7" spans="1:7" ht="45" customHeight="1" x14ac:dyDescent="0.3">
      <c r="A7" s="1"/>
      <c r="B7" s="86">
        <v>1</v>
      </c>
      <c r="C7" s="6" t="s">
        <v>3333</v>
      </c>
    </row>
    <row r="8" spans="1:7" x14ac:dyDescent="0.3">
      <c r="B8" s="86">
        <v>2</v>
      </c>
      <c r="C8" s="6" t="s">
        <v>3324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2026-02-06T15:32:50Z</dcterms:modified>
</cp:coreProperties>
</file>